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ME" sheetId="1" state="visible" r:id="rId2"/>
    <sheet name="Rxns" sheetId="2" state="visible" r:id="rId3"/>
    <sheet name="AMM" sheetId="3" state="visible" r:id="rId4"/>
    <sheet name="C_ann" sheetId="4" state="visible" r:id="rId5"/>
    <sheet name="Subsystems" sheetId="5" state="visible" r:id="rId6"/>
    <sheet name="Biomass" sheetId="6" state="visible" r:id="rId7"/>
  </sheets>
  <definedNames>
    <definedName function="false" hidden="true" localSheetId="2" name="_xlnm._FilterDatabase" vbProcedure="false">AMM!$A$1:$J$2548</definedName>
    <definedName function="false" hidden="true" localSheetId="1" name="_xlnm._FilterDatabase" vbProcedure="false">Rxns!$A$1:$J$434</definedName>
    <definedName function="false" hidden="false" localSheetId="1" name="_xlnm._FilterDatabase" vbProcedure="false">Rxns!$A$1:$I$152</definedName>
    <definedName function="false" hidden="false" localSheetId="2" name="_xlnm._FilterDatabase" vbProcedure="false">AMM!$A$1:$J$2412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<sst xmlns="http://schemas.openxmlformats.org/spreadsheetml/2006/main" count="17596" uniqueCount="8031">
  <si>
    <r>
      <rPr>
        <b val="true"/>
        <sz val="10"/>
        <rFont val="Arial"/>
        <family val="2"/>
        <charset val="1"/>
      </rPr>
      <t xml:space="preserve">Large scale carbon atom mapping model for </t>
    </r>
    <r>
      <rPr>
        <b val="true"/>
        <i val="true"/>
        <sz val="10"/>
        <rFont val="Arial"/>
        <family val="2"/>
        <charset val="1"/>
      </rPr>
      <t xml:space="preserve">Rhodosporidium toruloides</t>
    </r>
  </si>
  <si>
    <t xml:space="preserve">Hoang Dinh – Maranas Group</t>
  </si>
  <si>
    <t xml:space="preserve">06/12/2019</t>
  </si>
  <si>
    <t xml:space="preserve">This spreadsheet report the reactions and their atom mapping information in R. toruloides model</t>
  </si>
  <si>
    <t xml:space="preserve">The initial list of reactions are from the genome-scale model iRhto1108</t>
  </si>
  <si>
    <t xml:space="preserve">SPREADSHEETS</t>
  </si>
  <si>
    <t xml:space="preserve">Rxns</t>
  </si>
  <si>
    <t xml:space="preserve">fva_min</t>
  </si>
  <si>
    <t xml:space="preserve">Minimum flux value calculated by Flux Variability Analysis (FVA)</t>
  </si>
  <si>
    <t xml:space="preserve">fva_max</t>
  </si>
  <si>
    <t xml:space="preserve">Maximum flux value calculated by FVA</t>
  </si>
  <si>
    <t xml:space="preserve">map_stat</t>
  </si>
  <si>
    <t xml:space="preserve">Mapping status (Ec: mapping import from E. coli model – PMID:26358840, Rt: mapping made for Rt that is not in Ec)</t>
  </si>
  <si>
    <t xml:space="preserve">notes</t>
  </si>
  <si>
    <t xml:space="preserve">Notes related to flux routing analyzed by FVA and network visualization</t>
  </si>
  <si>
    <t xml:space="preserve">AMM</t>
  </si>
  <si>
    <t xml:space="preserve">Atom mapping model</t>
  </si>
  <si>
    <t xml:space="preserve">C_ann</t>
  </si>
  <si>
    <t xml:space="preserve">Metabolite’s carbon numbering annotation for AMM (applicable for yeast-only reactions’ AMMs)</t>
  </si>
  <si>
    <t xml:space="preserve">Subsystems</t>
  </si>
  <si>
    <t xml:space="preserve">Grouping of specific subsystems (or pathway) into groups reported in statistics below</t>
  </si>
  <si>
    <t xml:space="preserve">Biomass</t>
  </si>
  <si>
    <t xml:space="preserve">Biomass composition and biomass dilution reaction</t>
  </si>
  <si>
    <t xml:space="preserve">STATISTICS</t>
  </si>
  <si>
    <t xml:space="preserve">MAPPING</t>
  </si>
  <si>
    <t xml:space="preserve">Total</t>
  </si>
  <si>
    <t xml:space="preserve">Metabolic</t>
  </si>
  <si>
    <t xml:space="preserve">Mapping import from E. coli</t>
  </si>
  <si>
    <t xml:space="preserve">From MetaCyc</t>
  </si>
  <si>
    <t xml:space="preserve">From literature</t>
  </si>
  <si>
    <t xml:space="preserve">No carbon involved or Only redox moiety involved</t>
  </si>
  <si>
    <t xml:space="preserve">Transport, exchange, and biomass reactions</t>
  </si>
  <si>
    <t xml:space="preserve">PATHWAYS</t>
  </si>
  <si>
    <t xml:space="preserve">Mapped in</t>
  </si>
  <si>
    <t xml:space="preserve">Notes</t>
  </si>
  <si>
    <t xml:space="preserve">E. coli</t>
  </si>
  <si>
    <t xml:space="preserve">Rt</t>
  </si>
  <si>
    <t xml:space="preserve">Glycolysis / Gluconeogenesis</t>
  </si>
  <si>
    <t xml:space="preserve">Phosphoketolase, ATP citrate lyase, Acyl-CoA carboxylate CoA-transferase, Pyruvate carboxylase, Pyruvate decarboxylase</t>
  </si>
  <si>
    <t xml:space="preserve">Pentose phosphate pathway</t>
  </si>
  <si>
    <t xml:space="preserve">Phosphofructokinase (s7p), Aldolase (s17bp -&gt; e4p + dhap), S17bp phosphatase</t>
  </si>
  <si>
    <t xml:space="preserve">Citric acid cycle</t>
  </si>
  <si>
    <t xml:space="preserve">Akg dehydrogenase system (2 rxns, involve glycine cleavage complex)</t>
  </si>
  <si>
    <t xml:space="preserve">Glyoxylate metabolism</t>
  </si>
  <si>
    <t xml:space="preserve">Soluble fumarate reductase</t>
  </si>
  <si>
    <t xml:space="preserve">Nucleotide metabolism</t>
  </si>
  <si>
    <t xml:space="preserve">Dihydoorotic acid dehydrogenase (fumarate cofactor), AIR carboxylase (diff. product, Rt:5aizc, ecoli: 5caiz), Sulfate adenylyltransferase (diff. cofactor, Rt: ATP, ecoli: GTP), kinase/phosphatase (6 rxns)</t>
  </si>
  <si>
    <t xml:space="preserve">Histidine metabolism</t>
  </si>
  <si>
    <t xml:space="preserve">Phenylalanine, tyrosine and tryptophan metabolism</t>
  </si>
  <si>
    <t xml:space="preserve">Trypophan degradation (3 rxns)</t>
  </si>
  <si>
    <t xml:space="preserve">Alanine, aspartate and glutamate metabolism</t>
  </si>
  <si>
    <t xml:space="preserve">Glutamate synthase (via Gln)</t>
  </si>
  <si>
    <t xml:space="preserve">Arginine and proline metabolism</t>
  </si>
  <si>
    <t xml:space="preserve">Urea metabolism (3 reactions), Arginine degradation (2/4 rxns), Proline degradation (2 rxns), Ornithine biosynthesis (1/4 rxns)</t>
  </si>
  <si>
    <t xml:space="preserve">Cysteine and methionine metabolism</t>
  </si>
  <si>
    <t xml:space="preserve">Cysteine biosynthesis (5 rxns, Rt: via homocysteine, ecoli: via acetylserine), SAM recovery (1 rxn, Rt: cleave to adenosine, ecoli: cleave to adenine and ribosyl-hcys)</t>
  </si>
  <si>
    <t xml:space="preserve">Glycine, serine and threonine metabolism</t>
  </si>
  <si>
    <t xml:space="preserve">Glycine cleavage complex (4 rxns), Alanine glyoxylate AT</t>
  </si>
  <si>
    <t xml:space="preserve">Lysine metabolism</t>
  </si>
  <si>
    <t xml:space="preserve">Lysine biosynthesis (8 rxns, Rt: via Akg, ecoli: via Asp)</t>
  </si>
  <si>
    <t xml:space="preserve">Valine, leucine and isoleucine metabolism</t>
  </si>
  <si>
    <t xml:space="preserve">Fatty acid metabolism</t>
  </si>
  <si>
    <t xml:space="preserve">Biosynthesis and oxidation lumped, Rt: mitochondrial + peroxisomal beta-oxidation</t>
  </si>
  <si>
    <t xml:space="preserve">Lipid metabolism</t>
  </si>
  <si>
    <t xml:space="preserve">TAG, phospholipid, glycolipid, and ergosterol biosynthesis</t>
  </si>
  <si>
    <t xml:space="preserve">Other</t>
  </si>
  <si>
    <t xml:space="preserve">Methylglyoxal metabolism (L-lactate), Carbohydrate biosynthesis, IPDP biosynthesis, Formate detoxification</t>
  </si>
  <si>
    <t xml:space="preserve">NOTES</t>
  </si>
  <si>
    <t xml:space="preserve">Phenotype information</t>
  </si>
  <si>
    <t xml:space="preserve">Batch, glucose 20 g/L, YNB</t>
  </si>
  <si>
    <t xml:space="preserve">Uptake</t>
  </si>
  <si>
    <t xml:space="preserve">4.5 ± 1.0</t>
  </si>
  <si>
    <t xml:space="preserve">Growth</t>
  </si>
  <si>
    <t xml:space="preserve">0.384 ± 0.007</t>
  </si>
  <si>
    <t xml:space="preserve">Reactions selection notes</t>
  </si>
  <si>
    <t xml:space="preserve">Selected by FVA growth on glucose (phenotype data from Rabinowitz group)</t>
  </si>
  <si>
    <t xml:space="preserve">Glycerol secretion added due to literature evidence (Bommareddy2017)</t>
  </si>
  <si>
    <t xml:space="preserve">Remove reactions/ATP consuming cycles that only transfer phosphate groups between metabolites, model by a single ATP hydrolysis reaction instead</t>
  </si>
  <si>
    <t xml:space="preserve">Only keep mitochondria and peroxisome as additional compartments (other compartments are unncessary regarding flux elucidation or cofactor balance)</t>
  </si>
  <si>
    <t xml:space="preserve">Lump fatty acid synthesis, beta-oxidation, and glycolipid biosynthesis pathways (mapping provided)</t>
  </si>
  <si>
    <t xml:space="preserve">Biomass reaction change</t>
  </si>
  <si>
    <t xml:space="preserve">- Add glycogen and trehalose with composition from S. cerevisiae (since iRhto’s biomass reaction contains only growth-essentials)</t>
  </si>
  <si>
    <t xml:space="preserve">- Use the precursor mannose monomer instead of N-Glycan, O-Glycan, and GPI anchor in biomass reaction (reduce mannan biosynthesis pathway)</t>
  </si>
  <si>
    <t xml:space="preserve">- Use amino acids instead of tRNA-charged amino acid (remove tRNA charging pathway)</t>
  </si>
  <si>
    <t xml:space="preserve">- Remove cofactors and prosthetic groups (10 metabolites, constitute 0.49% wt. of biomass in total)</t>
  </si>
  <si>
    <t xml:space="preserve">Specific curations</t>
  </si>
  <si>
    <r>
      <rPr>
        <sz val="10"/>
        <rFont val="Arial"/>
        <family val="2"/>
        <charset val="1"/>
      </rPr>
      <t xml:space="preserve">- Allow mitochondrial beta-oxidation acts only on medium and short chain length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C4-C12</t>
    </r>
    <r>
      <rPr>
        <b val="true"/>
        <sz val="10"/>
        <rFont val="Arial"/>
        <family val="2"/>
        <charset val="1"/>
      </rPr>
      <t xml:space="preserve">)</t>
    </r>
  </si>
  <si>
    <t xml:space="preserve">- Fix cofactor usage for beta-oxidation of polysaturated fatty acid</t>
  </si>
  <si>
    <r>
      <rPr>
        <sz val="10"/>
        <rFont val="Arial"/>
        <family val="2"/>
        <charset val="1"/>
      </rPr>
      <t xml:space="preserve">- Remove ribonucleotide reductase capability on NTP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remove cycle in nucleotide metabolism, consensus information from Lehninger</t>
    </r>
    <r>
      <rPr>
        <b val="true"/>
        <sz val="10"/>
        <rFont val="Arial"/>
        <family val="2"/>
        <charset val="1"/>
      </rPr>
      <t xml:space="preserve">)</t>
    </r>
  </si>
  <si>
    <t xml:space="preserve">- Adding acyl-CoA carboxylate CoA-transferase (PMID:19298859)</t>
  </si>
  <si>
    <t xml:space="preserve">- Add phosphoketolase activity on xylulose 5-phosphate (previously only on f6p)</t>
  </si>
  <si>
    <t xml:space="preserve">REFERENCES</t>
  </si>
  <si>
    <t xml:space="preserve">Bommareddy2017</t>
  </si>
  <si>
    <t xml:space="preserve">Glucose‐mediated regulation of glycerol uptake in Rhodosporidium toruloides: Insights through transcriptomic analysis on dual substrate fermentation</t>
  </si>
  <si>
    <t xml:space="preserve">id</t>
  </si>
  <si>
    <t xml:space="preserve">name</t>
  </si>
  <si>
    <t xml:space="preserve">reaction</t>
  </si>
  <si>
    <t xml:space="preserve">subsystem</t>
  </si>
  <si>
    <t xml:space="preserve">ec-code</t>
  </si>
  <si>
    <t xml:space="preserve">kegg.reaction</t>
  </si>
  <si>
    <t xml:space="preserve">13GS_c</t>
  </si>
  <si>
    <t xml:space="preserve">1,3-beta-glucan synthase</t>
  </si>
  <si>
    <t xml:space="preserve">udpg_c --&gt; 13BDglucan_c + h_c + udp_c</t>
  </si>
  <si>
    <t xml:space="preserve">Carbohydrate biosynthesis</t>
  </si>
  <si>
    <t xml:space="preserve">2.4.1.34</t>
  </si>
  <si>
    <t xml:space="preserve">R03118</t>
  </si>
  <si>
    <t xml:space="preserve">growth_contributing</t>
  </si>
  <si>
    <t xml:space="preserve">16GS_c</t>
  </si>
  <si>
    <t xml:space="preserve">1,6-beta-glucan synthase</t>
  </si>
  <si>
    <t xml:space="preserve">udpg_c --&gt; 16BDglucan_c + h_c + udp_c</t>
  </si>
  <si>
    <t xml:space="preserve">2.4.1.-</t>
  </si>
  <si>
    <t xml:space="preserve">AASADy_c</t>
  </si>
  <si>
    <t xml:space="preserve">L-aminoadipate-semialdehyde dehydrogenase (NADPH)</t>
  </si>
  <si>
    <t xml:space="preserve">L2aadp_c + atp_c + h_c + nadph_c --&gt; L2aadp6sa_c + amp_c + nadp_c + ppi_c</t>
  </si>
  <si>
    <t xml:space="preserve">1.2.1.31</t>
  </si>
  <si>
    <t xml:space="preserve">R03103</t>
  </si>
  <si>
    <t xml:space="preserve">AATA_c</t>
  </si>
  <si>
    <t xml:space="preserve">2-aminoadipate transaminase</t>
  </si>
  <si>
    <t xml:space="preserve">2oxoadp_c + glu__L_c &lt;=&gt; L2aadp_c + akg_c</t>
  </si>
  <si>
    <t xml:space="preserve">2.6.1.39</t>
  </si>
  <si>
    <t xml:space="preserve">R01939</t>
  </si>
  <si>
    <t xml:space="preserve">ABTA_c</t>
  </si>
  <si>
    <t xml:space="preserve">4-aminobutyrate transaminase</t>
  </si>
  <si>
    <t xml:space="preserve">4abut_c + akg_c --&gt; glu__L_c + sucsal_c</t>
  </si>
  <si>
    <t xml:space="preserve">2.6.1.19</t>
  </si>
  <si>
    <t xml:space="preserve">R01648</t>
  </si>
  <si>
    <t xml:space="preserve">Ec</t>
  </si>
  <si>
    <t xml:space="preserve">GABA shunt || cycleAA:Akg-Glu-Succ</t>
  </si>
  <si>
    <t xml:space="preserve">ACACT40ir_c</t>
  </si>
  <si>
    <t xml:space="preserve">acetyl-CoA C-acetyltransferase</t>
  </si>
  <si>
    <t xml:space="preserve">2.0 accoa_c --&gt; aacoa_c + coa_c</t>
  </si>
  <si>
    <t xml:space="preserve">Terpenoid backbone biosynthesis</t>
  </si>
  <si>
    <t xml:space="preserve">2.3.1.9</t>
  </si>
  <si>
    <t xml:space="preserve">R00238</t>
  </si>
  <si>
    <t xml:space="preserve">ACCOATsucac_m</t>
  </si>
  <si>
    <t xml:space="preserve">acyl-CoA carboxylate CoA-transferase (succinyl-CoA:acetate)</t>
  </si>
  <si>
    <t xml:space="preserve">ac_m + succoa_m --&gt; accoa_m + succ_m</t>
  </si>
  <si>
    <t xml:space="preserve">Acetyl-CoA synthesis</t>
  </si>
  <si>
    <t xml:space="preserve">2.8.3.18</t>
  </si>
  <si>
    <t xml:space="preserve">R10343</t>
  </si>
  <si>
    <t xml:space="preserve">ACGAM6PS_c</t>
  </si>
  <si>
    <t xml:space="preserve">N-acetylglucosamine-6-phosphate synthase</t>
  </si>
  <si>
    <t xml:space="preserve">accoa_c + gam6p_c &lt;=&gt; acgam6p_c + coa_c + h_c</t>
  </si>
  <si>
    <t xml:space="preserve">2.3.1.4</t>
  </si>
  <si>
    <t xml:space="preserve">R02058</t>
  </si>
  <si>
    <t xml:space="preserve">ACGAMPM_c</t>
  </si>
  <si>
    <t xml:space="preserve">phosphoacetylglucosamine mutase</t>
  </si>
  <si>
    <t xml:space="preserve">acgam6p_c &lt;=&gt; acgam1p_c</t>
  </si>
  <si>
    <t xml:space="preserve">Amino sugar and nucleotide sugar metabolism</t>
  </si>
  <si>
    <t xml:space="preserve">5.4.2.3</t>
  </si>
  <si>
    <t xml:space="preserve">R08193</t>
  </si>
  <si>
    <t xml:space="preserve">ACGK_m</t>
  </si>
  <si>
    <t xml:space="preserve">acetylglutamate kinase</t>
  </si>
  <si>
    <t xml:space="preserve">acglu_m + atp_m --&gt; acg5p_m + adp_m</t>
  </si>
  <si>
    <t xml:space="preserve">2.7.2.8</t>
  </si>
  <si>
    <t xml:space="preserve">R02649</t>
  </si>
  <si>
    <t xml:space="preserve">ACHBS_m</t>
  </si>
  <si>
    <t xml:space="preserve">2-aceto-2-hydroxybutanoate synthase</t>
  </si>
  <si>
    <t xml:space="preserve">2obut_m + h_m + pyr_m --&gt; 2ahbut_m + co2_m</t>
  </si>
  <si>
    <t xml:space="preserve">2.2.1.6</t>
  </si>
  <si>
    <t xml:space="preserve">R08648</t>
  </si>
  <si>
    <t xml:space="preserve">ACITL_c</t>
  </si>
  <si>
    <t xml:space="preserve">ATP citrate lyase</t>
  </si>
  <si>
    <t xml:space="preserve">atp_c + cit_c + coa_c --&gt; accoa_c + adp_c + oaa_c + pi_c</t>
  </si>
  <si>
    <t xml:space="preserve">2.3.3.8</t>
  </si>
  <si>
    <t xml:space="preserve">ACKr_c</t>
  </si>
  <si>
    <t xml:space="preserve">acetate kinase</t>
  </si>
  <si>
    <t xml:space="preserve">ac_c + atp_c &lt;=&gt; actp_c + adp_c</t>
  </si>
  <si>
    <t xml:space="preserve">Pyruvate metabolism</t>
  </si>
  <si>
    <t xml:space="preserve">R00315</t>
  </si>
  <si>
    <t xml:space="preserve">Phosphoketolase</t>
  </si>
  <si>
    <t xml:space="preserve">ACLS_m</t>
  </si>
  <si>
    <t xml:space="preserve">acetolactate synthase</t>
  </si>
  <si>
    <t xml:space="preserve">h_m + 2.0 pyr_m --&gt; alac_m + co2_m</t>
  </si>
  <si>
    <t xml:space="preserve">R00006</t>
  </si>
  <si>
    <t xml:space="preserve">ACOADS160_c</t>
  </si>
  <si>
    <t xml:space="preserve">palmitoyl-CoA desaturase (n-C16:0CoA -&gt; n-C16:1CoA)</t>
  </si>
  <si>
    <t xml:space="preserve">h_c + nadh_c + o2_c + pmtcoa_c --&gt; 2.0 h2o_c + hdcoa_c + nad_c</t>
  </si>
  <si>
    <t xml:space="preserve">Fatty acid biosynthesis</t>
  </si>
  <si>
    <t xml:space="preserve">1.14.19.1</t>
  </si>
  <si>
    <t xml:space="preserve">ok || ACOADS</t>
  </si>
  <si>
    <t xml:space="preserve">ACOADS180_c</t>
  </si>
  <si>
    <t xml:space="preserve">stearoyl-CoA desaturase (n-C18:0CoA -&gt; n-C18:1CoA)</t>
  </si>
  <si>
    <t xml:space="preserve">h_c + nadh_c + o2_c + stcoa_c --&gt; 2.0 h2o_c + nad_c + odecoa_c</t>
  </si>
  <si>
    <t xml:space="preserve">ACOADS181_c</t>
  </si>
  <si>
    <t xml:space="preserve">stearoyl-CoA desaturase (n-C18:1CoA -&gt; n-C18:2CoA)</t>
  </si>
  <si>
    <t xml:space="preserve">h_c + nadh_c + o2_c + odecoa_c --&gt; 2.0 h2o_c + linocoa_c + nad_c</t>
  </si>
  <si>
    <t xml:space="preserve">1.14.19.6</t>
  </si>
  <si>
    <t xml:space="preserve">ACOADS182_c</t>
  </si>
  <si>
    <t xml:space="preserve">linoleoyl-CoA desaturase (n-C18:2CoA -&gt; n-C18:3CoA)</t>
  </si>
  <si>
    <t xml:space="preserve">h_c + linocoa_c + nadh_c + o2_c --&gt; 2.0 h2o_c + linolncoa_c + nad_c</t>
  </si>
  <si>
    <t xml:space="preserve">ACONTa_m</t>
  </si>
  <si>
    <t xml:space="preserve">citrate to cis-aconitate(3-)</t>
  </si>
  <si>
    <t xml:space="preserve">cit_m &lt;=&gt; acon_C_m + h2o_m</t>
  </si>
  <si>
    <t xml:space="preserve">4.2.1.3</t>
  </si>
  <si>
    <t xml:space="preserve">R01325</t>
  </si>
  <si>
    <t xml:space="preserve">ACONTb_m</t>
  </si>
  <si>
    <t xml:space="preserve">cis-aconitate(3-) to isocitrate</t>
  </si>
  <si>
    <t xml:space="preserve">acon_C_m + h2o_m &lt;=&gt; icit_m</t>
  </si>
  <si>
    <t xml:space="preserve">R01900</t>
  </si>
  <si>
    <t xml:space="preserve">ACOTAi_m</t>
  </si>
  <si>
    <t xml:space="preserve">acteylornithine transaminase</t>
  </si>
  <si>
    <t xml:space="preserve">acg5sa_m + glu__L_m --&gt; acorn_m + akg_m</t>
  </si>
  <si>
    <t xml:space="preserve">2.6.1.11</t>
  </si>
  <si>
    <t xml:space="preserve">R02283</t>
  </si>
  <si>
    <t xml:space="preserve">ADK1_c</t>
  </si>
  <si>
    <t xml:space="preserve">adenylate kinase</t>
  </si>
  <si>
    <t xml:space="preserve">amp_c + atp_c --&gt; 2.0 adp_c</t>
  </si>
  <si>
    <t xml:space="preserve">Purine metabolism</t>
  </si>
  <si>
    <t xml:space="preserve">2.7.4.3</t>
  </si>
  <si>
    <t xml:space="preserve">R00127</t>
  </si>
  <si>
    <t xml:space="preserve">ADNK1_c</t>
  </si>
  <si>
    <t xml:space="preserve">adenosine kinase</t>
  </si>
  <si>
    <t xml:space="preserve">adn_c + atp_c --&gt; adp_c + amp_c + h_c</t>
  </si>
  <si>
    <t xml:space="preserve">2.7.1.20</t>
  </si>
  <si>
    <t xml:space="preserve">R00185</t>
  </si>
  <si>
    <t xml:space="preserve">ADSK_c</t>
  </si>
  <si>
    <t xml:space="preserve">adenylyl-sulfate kinase</t>
  </si>
  <si>
    <t xml:space="preserve">aps_c + atp_c --&gt; adp_c + h_c + paps_c</t>
  </si>
  <si>
    <t xml:space="preserve">2.7.1.25</t>
  </si>
  <si>
    <t xml:space="preserve">R00509</t>
  </si>
  <si>
    <t xml:space="preserve">ADSL1r_c</t>
  </si>
  <si>
    <t xml:space="preserve">adenylosuccinate lyase</t>
  </si>
  <si>
    <t xml:space="preserve">dcamp_c &lt;=&gt; amp_c + fum_c</t>
  </si>
  <si>
    <t xml:space="preserve">4.3.2.2</t>
  </si>
  <si>
    <t xml:space="preserve">R01083</t>
  </si>
  <si>
    <t xml:space="preserve">ADSL2i_c</t>
  </si>
  <si>
    <t xml:space="preserve">adenylosuccinate lyase (AICAR)</t>
  </si>
  <si>
    <t xml:space="preserve">25aics_c --&gt; aicar_c + fum_c</t>
  </si>
  <si>
    <t xml:space="preserve">R04559</t>
  </si>
  <si>
    <t xml:space="preserve">ADSS_c</t>
  </si>
  <si>
    <t xml:space="preserve">adenylosuccinate synthase</t>
  </si>
  <si>
    <t xml:space="preserve">asp__L_c + gtp_c + imp_c --&gt; dcamp_c + gdp_c + 2.0 h_c + pi_c</t>
  </si>
  <si>
    <t xml:space="preserve">6.3.4.4</t>
  </si>
  <si>
    <t xml:space="preserve">R01135</t>
  </si>
  <si>
    <t xml:space="preserve">AGPAT_c</t>
  </si>
  <si>
    <t xml:space="preserve">1-Acyl-sn-glycerol-3-phosphate acyltransferase</t>
  </si>
  <si>
    <t xml:space="preserve">1agp_c + acylcoa_c --&gt; coa_c + pa_c</t>
  </si>
  <si>
    <t xml:space="preserve">Lipid biosynthesis</t>
  </si>
  <si>
    <t xml:space="preserve">2.3.1.51</t>
  </si>
  <si>
    <t xml:space="preserve">R02241</t>
  </si>
  <si>
    <t xml:space="preserve">AGPRi_m</t>
  </si>
  <si>
    <t xml:space="preserve">N-acetyl-g-glutamyl-phosphate reductase</t>
  </si>
  <si>
    <t xml:space="preserve">acg5p_m + h_m + nadph_m --&gt; acg5sa_m + nadp_m + pi_m</t>
  </si>
  <si>
    <t xml:space="preserve">1.2.1.38</t>
  </si>
  <si>
    <t xml:space="preserve">R03443</t>
  </si>
  <si>
    <t xml:space="preserve">AGTi_c</t>
  </si>
  <si>
    <t xml:space="preserve">alanine glyoxylate aminotransferase</t>
  </si>
  <si>
    <t xml:space="preserve">ala__L_c + glx_c --&gt; gly_c + pyr_c</t>
  </si>
  <si>
    <t xml:space="preserve">2.6.1.44</t>
  </si>
  <si>
    <t xml:space="preserve">R00369</t>
  </si>
  <si>
    <t xml:space="preserve">Glyoxylate and AA metabolism</t>
  </si>
  <si>
    <t xml:space="preserve">AHCi_c</t>
  </si>
  <si>
    <t xml:space="preserve">adenosylhomocysteinase</t>
  </si>
  <si>
    <t xml:space="preserve">ahcys_c + h2o_c --&gt; adn_c + hcys__L_c</t>
  </si>
  <si>
    <t xml:space="preserve">3.3.1.1</t>
  </si>
  <si>
    <t xml:space="preserve">R00192</t>
  </si>
  <si>
    <t xml:space="preserve">AHSERL2_c</t>
  </si>
  <si>
    <t xml:space="preserve">O-acetylhomoserine (thiol)-lyase</t>
  </si>
  <si>
    <t xml:space="preserve">achms_c + h2s_c --&gt; ac_c + hcys__L_c</t>
  </si>
  <si>
    <t xml:space="preserve">2.5.1.49</t>
  </si>
  <si>
    <t xml:space="preserve">R01287</t>
  </si>
  <si>
    <t xml:space="preserve">Methionine biosynthesis</t>
  </si>
  <si>
    <t xml:space="preserve">AICART_c</t>
  </si>
  <si>
    <t xml:space="preserve">phosphoribosylaminoimidazolecarboxamide formyltransferase</t>
  </si>
  <si>
    <t xml:space="preserve">10fthf_c + aicar_c &lt;=&gt; fprica_c + thf_c</t>
  </si>
  <si>
    <t xml:space="preserve">2.1.2.3</t>
  </si>
  <si>
    <t xml:space="preserve">R04560</t>
  </si>
  <si>
    <t xml:space="preserve">AIRC1_c</t>
  </si>
  <si>
    <t xml:space="preserve">phosphoribosylaminoimidazole-carboxylase</t>
  </si>
  <si>
    <t xml:space="preserve">air_c + atp_c + co2_c + h2o_c --&gt; 5aizc_c + adp_c + 3.0 h_c + pi_c</t>
  </si>
  <si>
    <t xml:space="preserve">4.1.1.21</t>
  </si>
  <si>
    <t xml:space="preserve">R04209</t>
  </si>
  <si>
    <t xml:space="preserve">AKGDa_m</t>
  </si>
  <si>
    <t xml:space="preserve">oxoglutarate dehydrogenase (lipoamide)</t>
  </si>
  <si>
    <t xml:space="preserve">akg_m + h_m + lpam_m --&gt; co2_m + sdhlam_m</t>
  </si>
  <si>
    <t xml:space="preserve">1.2.4.2</t>
  </si>
  <si>
    <t xml:space="preserve">AKGDb_m</t>
  </si>
  <si>
    <t xml:space="preserve">oxoglutarate dehydrogenase (dihydrolipoamide S-succinyltransferase)</t>
  </si>
  <si>
    <t xml:space="preserve">coa_m + sdhlam_m --&gt; dhlam_m + succoa_m</t>
  </si>
  <si>
    <t xml:space="preserve">ALATA_L_m</t>
  </si>
  <si>
    <t xml:space="preserve">L-alanine transaminase</t>
  </si>
  <si>
    <t xml:space="preserve">akg_m + ala__L_m &lt;=&gt; glu__L_m + pyr_m</t>
  </si>
  <si>
    <t xml:space="preserve">2.6.1.2</t>
  </si>
  <si>
    <t xml:space="preserve">R00258</t>
  </si>
  <si>
    <t xml:space="preserve">Amino acid metabolism</t>
  </si>
  <si>
    <t xml:space="preserve">ALDD2x_c</t>
  </si>
  <si>
    <t xml:space="preserve">acetaldehyde dehydrogenase</t>
  </si>
  <si>
    <t xml:space="preserve">acald_c + h2o_c + nad_c --&gt; ac_c + 2.0 h_c + nadh_c</t>
  </si>
  <si>
    <t xml:space="preserve">1.2.1.3</t>
  </si>
  <si>
    <t xml:space="preserve">R00710</t>
  </si>
  <si>
    <t xml:space="preserve">Pyruvate metabolism || activate with PYRDC</t>
  </si>
  <si>
    <t xml:space="preserve">ALPHNH_c</t>
  </si>
  <si>
    <t xml:space="preserve">allophanate hydrolase</t>
  </si>
  <si>
    <t xml:space="preserve">allphn_c + h2o_c + 3.0 h_c --&gt; 2.0 co2_c + 2.0 nh4_c</t>
  </si>
  <si>
    <t xml:space="preserve">6.3.4.6</t>
  </si>
  <si>
    <t xml:space="preserve">R00005</t>
  </si>
  <si>
    <t xml:space="preserve">Urea cycle</t>
  </si>
  <si>
    <t xml:space="preserve">ANPRT_c</t>
  </si>
  <si>
    <t xml:space="preserve">anthranilate phosphoribosyltransferase</t>
  </si>
  <si>
    <t xml:space="preserve">anth_c + prpp_c --&gt; ppi_c + pran_c</t>
  </si>
  <si>
    <t xml:space="preserve">2.4.2.18</t>
  </si>
  <si>
    <t xml:space="preserve">R01073</t>
  </si>
  <si>
    <t xml:space="preserve">ANS_c</t>
  </si>
  <si>
    <t xml:space="preserve">anthranilate synthase</t>
  </si>
  <si>
    <t xml:space="preserve">chor_c + gln__L_c --&gt; anth_c + glu__L_c + h_c + pyr_c</t>
  </si>
  <si>
    <t xml:space="preserve">4.1.3.27</t>
  </si>
  <si>
    <t xml:space="preserve">R00986</t>
  </si>
  <si>
    <t xml:space="preserve">ARGN_c</t>
  </si>
  <si>
    <t xml:space="preserve">arginase</t>
  </si>
  <si>
    <t xml:space="preserve">arg__L_c + h2o_c --&gt; orn_c + urea_c</t>
  </si>
  <si>
    <t xml:space="preserve">3.5.3.1</t>
  </si>
  <si>
    <t xml:space="preserve">ARGSL_c</t>
  </si>
  <si>
    <t xml:space="preserve">argininosuccinate lyase</t>
  </si>
  <si>
    <t xml:space="preserve">argsuc_c &lt;=&gt; arg__L_c + fum_c</t>
  </si>
  <si>
    <t xml:space="preserve">4.3.2.1</t>
  </si>
  <si>
    <t xml:space="preserve">R01086</t>
  </si>
  <si>
    <t xml:space="preserve">ARGSS_c</t>
  </si>
  <si>
    <t xml:space="preserve">argininosuccinate synthase</t>
  </si>
  <si>
    <t xml:space="preserve">asp__L_c + atp_c + citr__L_c &lt;=&gt; amp_c + argsuc_c + h_c + ppi_c</t>
  </si>
  <si>
    <t xml:space="preserve">6.3.4.5</t>
  </si>
  <si>
    <t xml:space="preserve">R01954</t>
  </si>
  <si>
    <t xml:space="preserve">ASAD_c</t>
  </si>
  <si>
    <t xml:space="preserve">aspartate-semialdehyde dehydrogenase</t>
  </si>
  <si>
    <t xml:space="preserve">4pasp_c + h_c + nadph_c --&gt; aspsa_c + nadp_c + pi_c</t>
  </si>
  <si>
    <t xml:space="preserve">1.2.1.11</t>
  </si>
  <si>
    <t xml:space="preserve">R02291</t>
  </si>
  <si>
    <t xml:space="preserve">ASNS1_c</t>
  </si>
  <si>
    <t xml:space="preserve">asparagine synthase (glutamine-hydrolysing)</t>
  </si>
  <si>
    <t xml:space="preserve">asp__L_c + atp_c + gln__L_c + h2o_c --&gt; amp_c + asn__L_c + glu__L_c + h_c + ppi_c</t>
  </si>
  <si>
    <t xml:space="preserve">6.3.5.4</t>
  </si>
  <si>
    <t xml:space="preserve">R00578</t>
  </si>
  <si>
    <t xml:space="preserve">ASPCT_c</t>
  </si>
  <si>
    <t xml:space="preserve">aspartate carbamoyltransferase</t>
  </si>
  <si>
    <t xml:space="preserve">asp__L_c + cbp_c --&gt; cbasp_c + h_c + pi_c</t>
  </si>
  <si>
    <t xml:space="preserve">Pyrimidine metabolism</t>
  </si>
  <si>
    <t xml:space="preserve">6.3.5.5</t>
  </si>
  <si>
    <t xml:space="preserve">R01397</t>
  </si>
  <si>
    <t xml:space="preserve">ASPK_c</t>
  </si>
  <si>
    <t xml:space="preserve">aspartate kinase</t>
  </si>
  <si>
    <t xml:space="preserve">asp__L_c + atp_c --&gt; 4pasp_c + adp_c</t>
  </si>
  <si>
    <t xml:space="preserve">2.7.2.4</t>
  </si>
  <si>
    <t xml:space="preserve">R00480</t>
  </si>
  <si>
    <t xml:space="preserve">ASPTA_c</t>
  </si>
  <si>
    <t xml:space="preserve">aspartate transaminase</t>
  </si>
  <si>
    <t xml:space="preserve">akg_c + asp__L_c &lt;=&gt; glu__L_c + oaa_c</t>
  </si>
  <si>
    <t xml:space="preserve">Oxidative phosphorylation</t>
  </si>
  <si>
    <t xml:space="preserve">2.6.1.1</t>
  </si>
  <si>
    <t xml:space="preserve">R00355</t>
  </si>
  <si>
    <t xml:space="preserve">ASPTAi_m</t>
  </si>
  <si>
    <t xml:space="preserve">glu__L_m + oaa_m --&gt; akg_m + asp__L_m</t>
  </si>
  <si>
    <t xml:space="preserve">Mal-Asp shuttle</t>
  </si>
  <si>
    <t xml:space="preserve">ATPM_c</t>
  </si>
  <si>
    <t xml:space="preserve">ATP maintenance requirement</t>
  </si>
  <si>
    <t xml:space="preserve">atp_c + h2o_c --&gt; adp_c + h_c + pi_c</t>
  </si>
  <si>
    <t xml:space="preserve">Unassigned</t>
  </si>
  <si>
    <t xml:space="preserve">ok || ATP maintainance</t>
  </si>
  <si>
    <t xml:space="preserve">ATPPRT_c</t>
  </si>
  <si>
    <t xml:space="preserve">ATP phosphoribosyltransferase</t>
  </si>
  <si>
    <t xml:space="preserve">atp_c + h_c + prpp_c --&gt; ppi_c + prbatp_c</t>
  </si>
  <si>
    <t xml:space="preserve">2.4.2.17</t>
  </si>
  <si>
    <t xml:space="preserve">R01071</t>
  </si>
  <si>
    <t xml:space="preserve">ATPS_m</t>
  </si>
  <si>
    <t xml:space="preserve">ATP synthase</t>
  </si>
  <si>
    <t xml:space="preserve">adp_m + 4.0 h_c + pi_m &lt;=&gt; atp_m + h2o_m + 3.0 h_m</t>
  </si>
  <si>
    <t xml:space="preserve">3.6.3.14</t>
  </si>
  <si>
    <t xml:space="preserve">R00086</t>
  </si>
  <si>
    <t xml:space="preserve">BPNT_c</t>
  </si>
  <si>
    <t xml:space="preserve">3',5'-bisphosphate nucleotidase</t>
  </si>
  <si>
    <t xml:space="preserve">h2o_c + pap_c --&gt; amp_c + pi_c</t>
  </si>
  <si>
    <t xml:space="preserve">Sulfur metabolism</t>
  </si>
  <si>
    <t xml:space="preserve">3.1.3.7</t>
  </si>
  <si>
    <t xml:space="preserve">R00188</t>
  </si>
  <si>
    <t xml:space="preserve">Biomass_Rt_Clim_WT_reduced</t>
  </si>
  <si>
    <t xml:space="preserve">Biomass equation for Rhto, C limitation condition, WT, reduced for 13C MFA</t>
  </si>
  <si>
    <t xml:space="preserve">0.724773 13BDglucan_c + 0.19073 16BDglucan_c + 0.389927 ala__L_c + 0.154055 arg__L_c + 0.185185 asn__L_c + 0.185185 asp__L_c + 162.400432 atp_c + 0.001286 ca2_c + 0.017135 chtn_c + 0.070575 ctp_c + 0.000114 cu2_c + 0.005587 cys__L_c + 0.007099 datp_c + 0.011081 dctp_c + 0.011081 dgtp_c + 0.007099 dttp_c + 0.066969 ergst_c + 0.016613 ergstest_c + 0.000664 fe2_c + 0.003002 ffabiom_c + 0.308908 gln__L_c + 0.308908 glu__L_c + 0.354806 gly_c + 0.248608 glycogen_c + 0.061839 gtp_c + 158.377715 h2o_c + 0.077028 his__L_c + 0.235074 ile__L_c + 0.008086 ipcbiom_c + 0.60365 k_c + 0.319684 leu__L_c + 0.262213 lys__L_c + 0.518952 mannan_c + 0.045498 met__L_c + 0.063607 mg2_c + 9.4e-05 mn2_c + 0.012088 pail_c + 0.044965 pc_c + 0.012061 pe_c + 0.150064 phe__L_c + 0.168423 pro__L_c + 0.010378 ps_c + 0.212724 ser__L_c + 0.031223 so4_c + 0.016395 tag_c + 0.222302 thr__L_c + 0.145799 tre_c + 0.025942 trp__L_c + 0.078225 tyr__L_c + 0.036994 utp_c + 0.292545 val__L_c + 0.001576 zn2_c --&gt; 162.36 adp_c + 162.36 h_c + 162.254345 pi_c + 0.246199 ppi_c</t>
  </si>
  <si>
    <t xml:space="preserve">Pseudoreaction</t>
  </si>
  <si>
    <t xml:space="preserve">C14STR_c</t>
  </si>
  <si>
    <t xml:space="preserve">C-14 sterol reductase</t>
  </si>
  <si>
    <t xml:space="preserve">44mctr_c + h_c + nadph_c --&gt; 14dmlanost_c + nadp_c</t>
  </si>
  <si>
    <t xml:space="preserve">Ergosterol biosynthesis</t>
  </si>
  <si>
    <t xml:space="preserve">1.3.1.70</t>
  </si>
  <si>
    <t xml:space="preserve">R05639</t>
  </si>
  <si>
    <t xml:space="preserve">C22STDSy_c</t>
  </si>
  <si>
    <t xml:space="preserve">C-22 sterol desaturase (NADP)</t>
  </si>
  <si>
    <t xml:space="preserve">ergtrol_c + h_c + nadph_c + o2_c --&gt; ergtetrol_c + 2.0 h2o_c + nadp_c</t>
  </si>
  <si>
    <t xml:space="preserve">1.6.2.4</t>
  </si>
  <si>
    <t xml:space="preserve">C24STR_c</t>
  </si>
  <si>
    <t xml:space="preserve">C-s24 sterol reductase</t>
  </si>
  <si>
    <t xml:space="preserve">ergtetrol_c + h_c + nadph_c --&gt; ergst_c + nadp_c</t>
  </si>
  <si>
    <t xml:space="preserve">1.3.1.71</t>
  </si>
  <si>
    <t xml:space="preserve">R05641</t>
  </si>
  <si>
    <t xml:space="preserve">C3STDH1_c</t>
  </si>
  <si>
    <t xml:space="preserve">C-3 sterol dehydrogenase (4-methylzymosterol)</t>
  </si>
  <si>
    <t xml:space="preserve">4mzym4c_c + nad_c --&gt; 3d4mzym_c + co2_c + nadh_c</t>
  </si>
  <si>
    <t xml:space="preserve">1.1.1.170</t>
  </si>
  <si>
    <t xml:space="preserve">C3STDH2_c</t>
  </si>
  <si>
    <t xml:space="preserve">C-3 sterol dehydrogenase</t>
  </si>
  <si>
    <t xml:space="preserve">nadp_c + zym_int1C_c --&gt; co2_c + nadph_c + zym_int2_c</t>
  </si>
  <si>
    <t xml:space="preserve">C3STKR1_c</t>
  </si>
  <si>
    <t xml:space="preserve">C-3 sterol keto reductase (4-methylzymosterol)</t>
  </si>
  <si>
    <t xml:space="preserve">3d4mzym_c + h_c + nadph_c --&gt; 4mzym_c + nadp_c</t>
  </si>
  <si>
    <t xml:space="preserve">1.1.1.270</t>
  </si>
  <si>
    <t xml:space="preserve">R07495</t>
  </si>
  <si>
    <t xml:space="preserve">C3STKR2_c</t>
  </si>
  <si>
    <t xml:space="preserve">C-3 sterol keto reductase (zymosterol)</t>
  </si>
  <si>
    <t xml:space="preserve">h_c + nadph_c + zym_int2_c --&gt; nadp_c + zymst_c</t>
  </si>
  <si>
    <t xml:space="preserve">C4STMO1_c</t>
  </si>
  <si>
    <t xml:space="preserve">C-4 methyl sterol oxidase</t>
  </si>
  <si>
    <t xml:space="preserve">4mzym_c + h_c + nadph_c + o2_c --&gt; h2o_c + nadp_c + zym_int1A_c</t>
  </si>
  <si>
    <t xml:space="preserve">1.14.13.72</t>
  </si>
  <si>
    <t xml:space="preserve">C4STMO2_c</t>
  </si>
  <si>
    <t xml:space="preserve">h_c + nadph_c + o2_c + zym_int1A_c --&gt; 2.0 h2o_c + nadp_c + zym_int1B_c</t>
  </si>
  <si>
    <t xml:space="preserve">C4STMO3_c</t>
  </si>
  <si>
    <t xml:space="preserve">nadph_c + o2_c + zym_int1B_c --&gt; h2o_c + nadp_c + zym_int1C_c</t>
  </si>
  <si>
    <t xml:space="preserve">C4STMO4_c</t>
  </si>
  <si>
    <t xml:space="preserve">C-4 sterol methyl oxidase (4,4-dimethylzymosterol)</t>
  </si>
  <si>
    <t xml:space="preserve">14dmlanost_c + 2.0 h_c + 3.0 nadph_c + 3.0 o2_c --&gt; 4mzym4c_c + 4.0 h2o_c + 3.0 nadp_c</t>
  </si>
  <si>
    <t xml:space="preserve">R07509</t>
  </si>
  <si>
    <t xml:space="preserve">C5STDS_c</t>
  </si>
  <si>
    <t xml:space="preserve">C-5 sterol desaturase</t>
  </si>
  <si>
    <t xml:space="preserve">epist_c + h_c + nadph_c + o2_c --&gt; ergtrol_c + 2.0 h2o_c + nadp_c</t>
  </si>
  <si>
    <t xml:space="preserve">1.14.19.20</t>
  </si>
  <si>
    <t xml:space="preserve">C8STI_c</t>
  </si>
  <si>
    <t xml:space="preserve">C-8 sterol isomerase</t>
  </si>
  <si>
    <t xml:space="preserve">fecost_c --&gt; epist_c</t>
  </si>
  <si>
    <t xml:space="preserve">5.-.-.-</t>
  </si>
  <si>
    <t xml:space="preserve">R07497</t>
  </si>
  <si>
    <t xml:space="preserve">CAT_x</t>
  </si>
  <si>
    <t xml:space="preserve">catalase</t>
  </si>
  <si>
    <t xml:space="preserve">2.0 h2o2_x --&gt; 2.0 h2o_x + o2_x</t>
  </si>
  <si>
    <t xml:space="preserve">Fatty acid degradation</t>
  </si>
  <si>
    <t xml:space="preserve">1.11.1.6</t>
  </si>
  <si>
    <t xml:space="preserve">R00009</t>
  </si>
  <si>
    <t xml:space="preserve">beta-Oxidation</t>
  </si>
  <si>
    <t xml:space="preserve">CBL_c</t>
  </si>
  <si>
    <t xml:space="preserve">cystathionine b-lyase</t>
  </si>
  <si>
    <t xml:space="preserve">cyst__L_c + h2o_c --&gt; hcys__L_c + nh4_c + pyr_c</t>
  </si>
  <si>
    <t xml:space="preserve">4.4.1.8</t>
  </si>
  <si>
    <t xml:space="preserve">R01286</t>
  </si>
  <si>
    <t xml:space="preserve">Ser-Cys metabolism || glycolysis alternative Ser</t>
  </si>
  <si>
    <t xml:space="preserve">CBPS_c</t>
  </si>
  <si>
    <t xml:space="preserve">carbamoyl-phosphate synthase (glutamine-hydrolysing)</t>
  </si>
  <si>
    <t xml:space="preserve">2.0 atp_c + gln__L_c + h2o_c + hco3_c --&gt; 2.0 adp_c + cbp_c + glu__L_c + 2.0 h_c + pi_c</t>
  </si>
  <si>
    <t xml:space="preserve">R00575</t>
  </si>
  <si>
    <t xml:space="preserve">CDPDAGS_c</t>
  </si>
  <si>
    <t xml:space="preserve">CDP-diacylglycerol synthase</t>
  </si>
  <si>
    <t xml:space="preserve">ctp_c + h_c + pa_c --&gt; cdpdag_c + ppi_c</t>
  </si>
  <si>
    <t xml:space="preserve">2.7.7.41</t>
  </si>
  <si>
    <t xml:space="preserve">R01799</t>
  </si>
  <si>
    <t xml:space="preserve">CHORM_c</t>
  </si>
  <si>
    <t xml:space="preserve">chorismate mutase</t>
  </si>
  <si>
    <t xml:space="preserve">chor_c --&gt; pphn_c</t>
  </si>
  <si>
    <t xml:space="preserve">5.4.99.5</t>
  </si>
  <si>
    <t xml:space="preserve">R01715</t>
  </si>
  <si>
    <t xml:space="preserve">CHORS_c</t>
  </si>
  <si>
    <t xml:space="preserve">chorismate synthase</t>
  </si>
  <si>
    <t xml:space="preserve">3psme_c --&gt; chor_c + pi_c</t>
  </si>
  <si>
    <t xml:space="preserve">4.2.3.5</t>
  </si>
  <si>
    <t xml:space="preserve">R01714</t>
  </si>
  <si>
    <t xml:space="preserve">CHTNS_c</t>
  </si>
  <si>
    <t xml:space="preserve">chitin synthase</t>
  </si>
  <si>
    <t xml:space="preserve">uacgam_c --&gt; chtn_c + h_c + udp_c</t>
  </si>
  <si>
    <t xml:space="preserve">2.4.1.16</t>
  </si>
  <si>
    <t xml:space="preserve">R02335</t>
  </si>
  <si>
    <t xml:space="preserve">CRNAT100_m</t>
  </si>
  <si>
    <t xml:space="preserve">carnitine acyltransferase (C10:0)</t>
  </si>
  <si>
    <t xml:space="preserve">coa_m + crn100_m --&gt; crn_m + dcacoa_m</t>
  </si>
  <si>
    <t xml:space="preserve">CRNAT100_x</t>
  </si>
  <si>
    <t xml:space="preserve">coa_x + crn100_x &lt;-- crn_x + dcacoa_x</t>
  </si>
  <si>
    <t xml:space="preserve">CRNAT120_m</t>
  </si>
  <si>
    <t xml:space="preserve">carnitine acyltransferase (C12:0)</t>
  </si>
  <si>
    <t xml:space="preserve">coa_m + crn120_m &lt;=&gt; crn_m + ddcacoa_m</t>
  </si>
  <si>
    <t xml:space="preserve">CRNAT120_x</t>
  </si>
  <si>
    <t xml:space="preserve">coa_x + crn120_x &lt;-- crn_x + ddcacoa_x</t>
  </si>
  <si>
    <t xml:space="preserve">CRNAT60_m</t>
  </si>
  <si>
    <t xml:space="preserve">carnitine acyltransferase (C6:0)</t>
  </si>
  <si>
    <t xml:space="preserve">coa_m + crn60_m --&gt; crn_m + hxcoa_m</t>
  </si>
  <si>
    <t xml:space="preserve">CRNAT60_x</t>
  </si>
  <si>
    <t xml:space="preserve">coa_x + crn60_x &lt;-- crn_x + hxcoa_x</t>
  </si>
  <si>
    <t xml:space="preserve">CRNAT80_m</t>
  </si>
  <si>
    <t xml:space="preserve">carnitine acyltransferase (C8:0)</t>
  </si>
  <si>
    <t xml:space="preserve">coa_m + crn80_m --&gt; crn_m + occoa_m</t>
  </si>
  <si>
    <t xml:space="preserve">CRNAT80_x</t>
  </si>
  <si>
    <t xml:space="preserve">coa_x + crn80_x &lt;-- crn_x + occoa_x</t>
  </si>
  <si>
    <t xml:space="preserve">CRNOAT_c</t>
  </si>
  <si>
    <t xml:space="preserve">carnitine O-acetyltransferase</t>
  </si>
  <si>
    <t xml:space="preserve">accoa_c + crn_c --&gt; acrn_c + coa_c</t>
  </si>
  <si>
    <t xml:space="preserve">2.3.1.7</t>
  </si>
  <si>
    <t xml:space="preserve">CRNOAT_m</t>
  </si>
  <si>
    <t xml:space="preserve">acrn_m + coa_m --&gt; accoa_m + crn_m</t>
  </si>
  <si>
    <t xml:space="preserve">CRNOAT_x</t>
  </si>
  <si>
    <t xml:space="preserve">accoa_x + crn_x --&gt; acrn_x + coa_x</t>
  </si>
  <si>
    <t xml:space="preserve">CS_m</t>
  </si>
  <si>
    <t xml:space="preserve">citrate synthase</t>
  </si>
  <si>
    <t xml:space="preserve">accoa_m + h2o_m + oaa_m --&gt; cit_m + coa_m + h_m</t>
  </si>
  <si>
    <t xml:space="preserve">2.3.3.1</t>
  </si>
  <si>
    <t xml:space="preserve">R00351</t>
  </si>
  <si>
    <t xml:space="preserve">CTPS2_c</t>
  </si>
  <si>
    <t xml:space="preserve">CTP synthase (glutamine)</t>
  </si>
  <si>
    <t xml:space="preserve">atp_c + gln__L_c + h2o_c + utp_c --&gt; adp_c + ctp_c + glu__L_c + 2.0 h_c + pi_c</t>
  </si>
  <si>
    <t xml:space="preserve">6.3.4.2</t>
  </si>
  <si>
    <t xml:space="preserve">R00573</t>
  </si>
  <si>
    <t xml:space="preserve">CYSS_c</t>
  </si>
  <si>
    <t xml:space="preserve">cysteine synthase</t>
  </si>
  <si>
    <t xml:space="preserve">acser_c + h2s_c --&gt; ac_c + cys__L_c</t>
  </si>
  <si>
    <t xml:space="preserve">2.5.1.47</t>
  </si>
  <si>
    <t xml:space="preserve">R00897</t>
  </si>
  <si>
    <t xml:space="preserve">Met-Cys metabolism</t>
  </si>
  <si>
    <t xml:space="preserve">CYSTGL_c</t>
  </si>
  <si>
    <t xml:space="preserve">cystathionine g-lyase</t>
  </si>
  <si>
    <t xml:space="preserve">cyst__L_c + h2o_c --&gt; 2obut_c + cys__L_c + nh4_c</t>
  </si>
  <si>
    <t xml:space="preserve">4.4.1.1</t>
  </si>
  <si>
    <t xml:space="preserve">R01001</t>
  </si>
  <si>
    <t xml:space="preserve">CYSTS_c</t>
  </si>
  <si>
    <t xml:space="preserve">cystathionine beta-synthase</t>
  </si>
  <si>
    <t xml:space="preserve">hcys__L_c + ser__L_c --&gt; cyst__L_c + h2o_c</t>
  </si>
  <si>
    <t xml:space="preserve">4.2.1.22</t>
  </si>
  <si>
    <t xml:space="preserve">R01290</t>
  </si>
  <si>
    <t xml:space="preserve">CYTK1_c</t>
  </si>
  <si>
    <t xml:space="preserve">cytidylate kinase (CMP)</t>
  </si>
  <si>
    <t xml:space="preserve">atp_c + cmp_c --&gt; adp_c + cdp_c</t>
  </si>
  <si>
    <t xml:space="preserve">2.7.4.14</t>
  </si>
  <si>
    <t xml:space="preserve">R00512</t>
  </si>
  <si>
    <t xml:space="preserve">DDPA_c</t>
  </si>
  <si>
    <t xml:space="preserve">3-deoxy-D-arabino-heptulosonate 7-phosphate synthetase</t>
  </si>
  <si>
    <t xml:space="preserve">e4p_c + h2o_c + pep_c --&gt; 2dda7p_c + pi_c</t>
  </si>
  <si>
    <t xml:space="preserve">2.5.1.54</t>
  </si>
  <si>
    <t xml:space="preserve">R01826</t>
  </si>
  <si>
    <t xml:space="preserve">DGAT_c</t>
  </si>
  <si>
    <t xml:space="preserve">Diacylglycerol acyltransferase</t>
  </si>
  <si>
    <t xml:space="preserve">acylcoa_c + dag_c --&gt; coa_c + tag_c</t>
  </si>
  <si>
    <t xml:space="preserve">2.3.1.20</t>
  </si>
  <si>
    <t xml:space="preserve">R02251</t>
  </si>
  <si>
    <t xml:space="preserve">DHAD1_m</t>
  </si>
  <si>
    <t xml:space="preserve">dihydroxy-acid dehydratase (2,3-dihydroxy-3-methylbutanoate)</t>
  </si>
  <si>
    <t xml:space="preserve">23dhmb_m --&gt; 3mob_m + h2o_m</t>
  </si>
  <si>
    <t xml:space="preserve">4.2.1.9</t>
  </si>
  <si>
    <t xml:space="preserve">R04441</t>
  </si>
  <si>
    <t xml:space="preserve">DHAD2_m</t>
  </si>
  <si>
    <t xml:space="preserve">dihydroxy-acid dehydratase (2,3-dihydroxy-3-methylpentanoate)</t>
  </si>
  <si>
    <t xml:space="preserve">23dhmp_m --&gt; 3mop_m + h2o_m</t>
  </si>
  <si>
    <t xml:space="preserve">R05070</t>
  </si>
  <si>
    <t xml:space="preserve">DHFRi_c</t>
  </si>
  <si>
    <t xml:space="preserve">dihydrofolate reductase</t>
  </si>
  <si>
    <t xml:space="preserve">dhf_c + h_c + nadph_c --&gt; nadp_c + thf_c</t>
  </si>
  <si>
    <t xml:space="preserve">Folate metabolism</t>
  </si>
  <si>
    <t xml:space="preserve">1.5.1.3</t>
  </si>
  <si>
    <t xml:space="preserve">R00939</t>
  </si>
  <si>
    <t xml:space="preserve">DHORDfum_c</t>
  </si>
  <si>
    <t xml:space="preserve">dihydoorotic acid dehydrogenase</t>
  </si>
  <si>
    <t xml:space="preserve">dhor__S_c + fum_c --&gt; orot_c + succ_c</t>
  </si>
  <si>
    <t xml:space="preserve">1.3.3.1</t>
  </si>
  <si>
    <t xml:space="preserve">R01867</t>
  </si>
  <si>
    <t xml:space="preserve">DHORTS_c</t>
  </si>
  <si>
    <t xml:space="preserve">dihydroorotase</t>
  </si>
  <si>
    <t xml:space="preserve">dhor__S_c + h2o_c &lt;=&gt; cbasp_c + h_c</t>
  </si>
  <si>
    <t xml:space="preserve">3.5.2.3</t>
  </si>
  <si>
    <t xml:space="preserve">R01993</t>
  </si>
  <si>
    <t xml:space="preserve">DHQS_c</t>
  </si>
  <si>
    <t xml:space="preserve">3-dehydroquinate synthase</t>
  </si>
  <si>
    <t xml:space="preserve">2dda7p_c --&gt; 3dhq_c + pi_c</t>
  </si>
  <si>
    <t xml:space="preserve">4.2.3.4</t>
  </si>
  <si>
    <t xml:space="preserve">R03083</t>
  </si>
  <si>
    <t xml:space="preserve">DHQTi_c</t>
  </si>
  <si>
    <t xml:space="preserve">3-dehydroquinate dehydratase</t>
  </si>
  <si>
    <t xml:space="preserve">3dhq_c --&gt; 3dhsk_c + h2o_c</t>
  </si>
  <si>
    <t xml:space="preserve">R03084</t>
  </si>
  <si>
    <t xml:space="preserve">DMATT_c</t>
  </si>
  <si>
    <t xml:space="preserve">dimethylallyltranstransferase</t>
  </si>
  <si>
    <t xml:space="preserve">dmpp_c + ipdp_c --&gt; grdp_c + ppi_c</t>
  </si>
  <si>
    <t xml:space="preserve">2.5.1.1</t>
  </si>
  <si>
    <t xml:space="preserve">R01658</t>
  </si>
  <si>
    <t xml:space="preserve">DOLPMMT_c</t>
  </si>
  <si>
    <t xml:space="preserve">dolichyl-phosphate-mannose--protein mannosyltransferase</t>
  </si>
  <si>
    <t xml:space="preserve">dolmanp_c --&gt; dolp_c + h_c + mannan_c</t>
  </si>
  <si>
    <t xml:space="preserve">2.4.1.109</t>
  </si>
  <si>
    <t xml:space="preserve">DOLPMT_c</t>
  </si>
  <si>
    <t xml:space="preserve">dolichyl-phosphate D-mannosyltransferase</t>
  </si>
  <si>
    <t xml:space="preserve">dolp_c + gdpmann_c --&gt; dolmanp_c + gdp_c</t>
  </si>
  <si>
    <t xml:space="preserve">2.4.1.83</t>
  </si>
  <si>
    <t xml:space="preserve">R01009</t>
  </si>
  <si>
    <t xml:space="preserve">DPMVD_c</t>
  </si>
  <si>
    <t xml:space="preserve">mevalonate pyrophoshate decarboxylase</t>
  </si>
  <si>
    <t xml:space="preserve">5dpmev_c + atp_c --&gt; adp_c + co2_c + ipdp_c + pi_c</t>
  </si>
  <si>
    <t xml:space="preserve">4.1.1.33</t>
  </si>
  <si>
    <t xml:space="preserve">R01121</t>
  </si>
  <si>
    <t xml:space="preserve">DTMPK_c</t>
  </si>
  <si>
    <t xml:space="preserve">dTMP kinase</t>
  </si>
  <si>
    <t xml:space="preserve">atp_c + dtmp_c --&gt; adp_c + dtdp_c</t>
  </si>
  <si>
    <t xml:space="preserve">2.7.4.9</t>
  </si>
  <si>
    <t xml:space="preserve">R02094</t>
  </si>
  <si>
    <t xml:space="preserve">DUTPDP_c</t>
  </si>
  <si>
    <t xml:space="preserve">dUTP diphosphatase</t>
  </si>
  <si>
    <t xml:space="preserve">dutp_c + h2o_c --&gt; dump_c + h_c + ppi_c</t>
  </si>
  <si>
    <t xml:space="preserve">3.6.1.23</t>
  </si>
  <si>
    <t xml:space="preserve">R02100</t>
  </si>
  <si>
    <t xml:space="preserve">ENO_c</t>
  </si>
  <si>
    <t xml:space="preserve">enolase</t>
  </si>
  <si>
    <t xml:space="preserve">2pg_c &lt;=&gt; h2o_c + pep_c</t>
  </si>
  <si>
    <t xml:space="preserve">4.2.1.11</t>
  </si>
  <si>
    <t xml:space="preserve">R00658</t>
  </si>
  <si>
    <t xml:space="preserve">EMP</t>
  </si>
  <si>
    <t xml:space="preserve">ETFOXRq9_m</t>
  </si>
  <si>
    <t xml:space="preserve">electron transfer flavoprotein-ubiquinone oxidoreductase</t>
  </si>
  <si>
    <t xml:space="preserve">fadh2_m + q9_m &lt;=&gt; fad_m + h_m + q9h2_m</t>
  </si>
  <si>
    <t xml:space="preserve">Electron transport chain</t>
  </si>
  <si>
    <t xml:space="preserve">FBA3_c</t>
  </si>
  <si>
    <t xml:space="preserve">sedoheptulose 1,7-bisphosphate D-glyceraldehyde-3-phosphate-lyase</t>
  </si>
  <si>
    <t xml:space="preserve">s17bp_c &lt;=&gt; dhap_c + e4p_c</t>
  </si>
  <si>
    <t xml:space="preserve">4.1.2.13</t>
  </si>
  <si>
    <t xml:space="preserve">R01829</t>
  </si>
  <si>
    <t xml:space="preserve">PPP</t>
  </si>
  <si>
    <t xml:space="preserve">FBA_c</t>
  </si>
  <si>
    <t xml:space="preserve">fructose-bisphosphate aldolase</t>
  </si>
  <si>
    <t xml:space="preserve">fdp_c &lt;=&gt; dhap_c + g3p_c</t>
  </si>
  <si>
    <t xml:space="preserve">R01068</t>
  </si>
  <si>
    <t xml:space="preserve">Gluconeogenesis</t>
  </si>
  <si>
    <t xml:space="preserve">FBP_c</t>
  </si>
  <si>
    <t xml:space="preserve">fructose-bisphosphatase</t>
  </si>
  <si>
    <t xml:space="preserve">fdp_c + h2o_c --&gt; f6p_c + pi_c</t>
  </si>
  <si>
    <t xml:space="preserve">3.1.3.11</t>
  </si>
  <si>
    <t xml:space="preserve">R00762</t>
  </si>
  <si>
    <t xml:space="preserve">FDH_c</t>
  </si>
  <si>
    <t xml:space="preserve">formate dehydrogenase</t>
  </si>
  <si>
    <t xml:space="preserve">for_c + nad_c --&gt; co2_c + nadh_c</t>
  </si>
  <si>
    <t xml:space="preserve">Detoxification</t>
  </si>
  <si>
    <t xml:space="preserve">1.2.1.2</t>
  </si>
  <si>
    <t xml:space="preserve">R00519</t>
  </si>
  <si>
    <t xml:space="preserve">Detoxification || Glycine oxidation to CO2</t>
  </si>
  <si>
    <t xml:space="preserve">FECOOR_m</t>
  </si>
  <si>
    <t xml:space="preserve">ferrocytochrome-c:oxygen oxidoreductase</t>
  </si>
  <si>
    <t xml:space="preserve">4.0 focytC_m + 8.0 h_m + o2_m --&gt; 4.0 ficytC_m + 2.0 h2o_m + 4.0 h_c</t>
  </si>
  <si>
    <t xml:space="preserve">1.7.2.1</t>
  </si>
  <si>
    <t xml:space="preserve">R00081</t>
  </si>
  <si>
    <t xml:space="preserve">FECRq9_m</t>
  </si>
  <si>
    <t xml:space="preserve">ubiquinol:ferricytochrome c reductase</t>
  </si>
  <si>
    <t xml:space="preserve">2.0 ficytC_m + 2.0 h_m + q9h2_m --&gt; 2.0 focytC_m + 4.0 h_c + q9_m</t>
  </si>
  <si>
    <t xml:space="preserve">1.10.2.2</t>
  </si>
  <si>
    <t xml:space="preserve">FKYNH_c</t>
  </si>
  <si>
    <t xml:space="preserve">N-formyl-L-kynurenine amidohydrolase</t>
  </si>
  <si>
    <t xml:space="preserve">Lfmkynr_c + h2o_c --&gt; Lkynr_c + for_c + h_c</t>
  </si>
  <si>
    <t xml:space="preserve">Tryptophan metabolism</t>
  </si>
  <si>
    <t xml:space="preserve">3.5.1.9</t>
  </si>
  <si>
    <t xml:space="preserve">R01959</t>
  </si>
  <si>
    <t xml:space="preserve">Thr degradation</t>
  </si>
  <si>
    <t xml:space="preserve">FRD_c</t>
  </si>
  <si>
    <t xml:space="preserve">soluble fumarate reductase</t>
  </si>
  <si>
    <t xml:space="preserve">fadh2_c + fum_c &lt;=&gt; fad_c + h_c + succ_c</t>
  </si>
  <si>
    <t xml:space="preserve">1.3.1.6</t>
  </si>
  <si>
    <t xml:space="preserve">R00408</t>
  </si>
  <si>
    <t xml:space="preserve">Glyoxylate cycle</t>
  </si>
  <si>
    <t xml:space="preserve">FTHFL_c</t>
  </si>
  <si>
    <t xml:space="preserve">formate-tetrahydrofolate ligase</t>
  </si>
  <si>
    <t xml:space="preserve">atp_c + for_c + thf_c --&gt; 10fthf_c + adp_c + pi_c</t>
  </si>
  <si>
    <t xml:space="preserve">1.5.1.5</t>
  </si>
  <si>
    <t xml:space="preserve">R00943</t>
  </si>
  <si>
    <t xml:space="preserve">Essential triplet MTHFD_c/MTHFC_c/FTHFL_c</t>
  </si>
  <si>
    <t xml:space="preserve">FTHFL_m</t>
  </si>
  <si>
    <t xml:space="preserve">atp_m + for_m + thf_m &lt;=&gt; 10fthf_m + adp_m + pi_m</t>
  </si>
  <si>
    <t xml:space="preserve">Glycine oxidation || Glycine oxidation to CO2</t>
  </si>
  <si>
    <t xml:space="preserve">FUM_c</t>
  </si>
  <si>
    <t xml:space="preserve">fumarase</t>
  </si>
  <si>
    <t xml:space="preserve">fum_c + h2o_c &lt;=&gt; mal__L_c</t>
  </si>
  <si>
    <t xml:space="preserve">4.2.1.2</t>
  </si>
  <si>
    <t xml:space="preserve">R01082</t>
  </si>
  <si>
    <t xml:space="preserve">FUM_m</t>
  </si>
  <si>
    <t xml:space="preserve">fum_m + h2o_m &lt;=&gt; mal__L_m</t>
  </si>
  <si>
    <t xml:space="preserve">G3PAT_c</t>
  </si>
  <si>
    <t xml:space="preserve">Glycerol-3-phosphate acyltransferase</t>
  </si>
  <si>
    <t xml:space="preserve">acylcoa_c + glyc3p_c --&gt; 1agp_c + coa_c</t>
  </si>
  <si>
    <t xml:space="preserve">2.3.1.15</t>
  </si>
  <si>
    <t xml:space="preserve">R00851</t>
  </si>
  <si>
    <t xml:space="preserve">G3PD1i_x</t>
  </si>
  <si>
    <t xml:space="preserve">glycerol-3-phosphate dehydrogenase (NAD)</t>
  </si>
  <si>
    <t xml:space="preserve">dhap_x + h_x + nadh_x --&gt; glyc3p_x + nad_x</t>
  </si>
  <si>
    <t xml:space="preserve">Glycerophospholipid metabolism</t>
  </si>
  <si>
    <t xml:space="preserve">1.1.1.8</t>
  </si>
  <si>
    <t xml:space="preserve">R00842</t>
  </si>
  <si>
    <t xml:space="preserve">Glyc3P shuttle</t>
  </si>
  <si>
    <t xml:space="preserve">G3PD1r_c</t>
  </si>
  <si>
    <t xml:space="preserve">dhap_c + h_c + nadh_c &lt;=&gt; glyc3p_c + nad_c</t>
  </si>
  <si>
    <t xml:space="preserve">Phospholipid biosynthesis</t>
  </si>
  <si>
    <t xml:space="preserve">G3PDf_m</t>
  </si>
  <si>
    <t xml:space="preserve">glycerol-3-phosphate dehydrogenase (fad)</t>
  </si>
  <si>
    <t xml:space="preserve">fad_m + glyc3p_m + h_m --&gt; dhap_m + fadh2_m</t>
  </si>
  <si>
    <t xml:space="preserve">1.1.5.3</t>
  </si>
  <si>
    <t xml:space="preserve">R00848</t>
  </si>
  <si>
    <t xml:space="preserve">G3PT_c</t>
  </si>
  <si>
    <t xml:space="preserve">glycerol-3-phosphatase</t>
  </si>
  <si>
    <t xml:space="preserve">glyc3p_c + h2o_c --&gt; glyc_c + pi_c</t>
  </si>
  <si>
    <t xml:space="preserve">Alternative carbon metabolism</t>
  </si>
  <si>
    <t xml:space="preserve">3.1.3.21</t>
  </si>
  <si>
    <t xml:space="preserve">R00841</t>
  </si>
  <si>
    <t xml:space="preserve">Glycerol production</t>
  </si>
  <si>
    <t xml:space="preserve">G5SADr_c</t>
  </si>
  <si>
    <t xml:space="preserve">L-glutamate 5-semialdehyde dehydratase</t>
  </si>
  <si>
    <t xml:space="preserve">glu5sa_c &lt;=&gt; 1pyr5c_c + h2o_c + h_c</t>
  </si>
  <si>
    <t xml:space="preserve">R03314</t>
  </si>
  <si>
    <t xml:space="preserve">Amino acid metabolism || cycleAA:Glu-pyrroline-Pro</t>
  </si>
  <si>
    <t xml:space="preserve">G5SDy_c</t>
  </si>
  <si>
    <t xml:space="preserve">glutamate-5-semialdehyde dehydrogenase</t>
  </si>
  <si>
    <t xml:space="preserve">glu5p_c + h_c + nadph_c --&gt; glu5sa_c + nadp_c + pi_c</t>
  </si>
  <si>
    <t xml:space="preserve">1.2.1.41</t>
  </si>
  <si>
    <t xml:space="preserve">R03313</t>
  </si>
  <si>
    <t xml:space="preserve">G6PDH2i_c</t>
  </si>
  <si>
    <t xml:space="preserve">glucose 6-phosphate dehydrogenase</t>
  </si>
  <si>
    <t xml:space="preserve">g6p_c + nadp_c --&gt; 6pgl_c + h_c + nadph_c</t>
  </si>
  <si>
    <t xml:space="preserve">1.1.1.49</t>
  </si>
  <si>
    <t xml:space="preserve">R00835</t>
  </si>
  <si>
    <t xml:space="preserve">GALUi_c</t>
  </si>
  <si>
    <t xml:space="preserve">UTP-glucose-1-phosphate uridylyltransferase</t>
  </si>
  <si>
    <t xml:space="preserve">g1p_c + h_c + utp_c &lt;=&gt; ppi_c + udpg_c</t>
  </si>
  <si>
    <t xml:space="preserve">2.7.7.9</t>
  </si>
  <si>
    <t xml:space="preserve">R00289</t>
  </si>
  <si>
    <t xml:space="preserve">GAPD_c</t>
  </si>
  <si>
    <t xml:space="preserve">glyceraldehyde-3-phosphate dehydrogenase</t>
  </si>
  <si>
    <t xml:space="preserve">g3p_c + nad_c + pi_c &lt;=&gt; 13dpg_c + h_c + nadh_c</t>
  </si>
  <si>
    <t xml:space="preserve">1.2.1.12</t>
  </si>
  <si>
    <t xml:space="preserve">R01061</t>
  </si>
  <si>
    <t xml:space="preserve">GARFT_c</t>
  </si>
  <si>
    <t xml:space="preserve">glycinamide ribotide transformylase</t>
  </si>
  <si>
    <t xml:space="preserve">10fthf_c + gar_c --&gt; fgam_c + h_c + thf_c</t>
  </si>
  <si>
    <t xml:space="preserve">2.1.2.2</t>
  </si>
  <si>
    <t xml:space="preserve">R04325</t>
  </si>
  <si>
    <t xml:space="preserve">GCC2a_m</t>
  </si>
  <si>
    <t xml:space="preserve">glycine-cleavage complex (lipoamide)</t>
  </si>
  <si>
    <t xml:space="preserve">gly_m + h_m + lpam_m --&gt; alpam_m + co2_m</t>
  </si>
  <si>
    <t xml:space="preserve">1.4.4.2</t>
  </si>
  <si>
    <t xml:space="preserve">R03425</t>
  </si>
  <si>
    <t xml:space="preserve">Glycine oxidation</t>
  </si>
  <si>
    <t xml:space="preserve">GCC2bi_m</t>
  </si>
  <si>
    <t xml:space="preserve">glycine-cleavage system (lipoamide)</t>
  </si>
  <si>
    <t xml:space="preserve">alpam_m + thf_m --&gt; dhlam_m + mlthf_m + nh4_m</t>
  </si>
  <si>
    <t xml:space="preserve">2.1.2.10</t>
  </si>
  <si>
    <t xml:space="preserve">R04125</t>
  </si>
  <si>
    <t xml:space="preserve">GCC2c_m</t>
  </si>
  <si>
    <t xml:space="preserve">dhlam_m + nad_m --&gt; h_m + lpam_m + nadh_m</t>
  </si>
  <si>
    <t xml:space="preserve">1.8.1.4</t>
  </si>
  <si>
    <t xml:space="preserve">R01698</t>
  </si>
  <si>
    <t xml:space="preserve">GCCa_m</t>
  </si>
  <si>
    <t xml:space="preserve">glycine-cleavage complex (lipoylprotein)</t>
  </si>
  <si>
    <t xml:space="preserve">gly_m + lpro_m --&gt; alpro_m + co2_m</t>
  </si>
  <si>
    <t xml:space="preserve">Glycine oxidation || GCCa_m, GCCbi_m, GCCc_m</t>
  </si>
  <si>
    <t xml:space="preserve">GCCbi_m</t>
  </si>
  <si>
    <t xml:space="preserve">alpro_m + h_m + thf_m --&gt; dhlpro_m + mlthf_m + nh4_m</t>
  </si>
  <si>
    <t xml:space="preserve">GCCc_m</t>
  </si>
  <si>
    <t xml:space="preserve">dhlpro_m + nad_m --&gt; h_m + lpro_m + nadh_m</t>
  </si>
  <si>
    <t xml:space="preserve">R03815</t>
  </si>
  <si>
    <t xml:space="preserve">GF6PTA_c</t>
  </si>
  <si>
    <t xml:space="preserve">glutamine-fructose-6-phosphate transaminase</t>
  </si>
  <si>
    <t xml:space="preserve">f6p_c + gln__L_c --&gt; gam6p_c + glu__L_c</t>
  </si>
  <si>
    <t xml:space="preserve">2.6.1.16</t>
  </si>
  <si>
    <t xml:space="preserve">R00768</t>
  </si>
  <si>
    <t xml:space="preserve">GHMT2r_c</t>
  </si>
  <si>
    <t xml:space="preserve">glycine hydroxymethyltransferase</t>
  </si>
  <si>
    <t xml:space="preserve">ser__L_c + thf_c &lt;=&gt; gly_c + h2o_c + mlthf_c</t>
  </si>
  <si>
    <t xml:space="preserve">2.1.2.1</t>
  </si>
  <si>
    <t xml:space="preserve">R00945</t>
  </si>
  <si>
    <t xml:space="preserve">Glycine metabolism</t>
  </si>
  <si>
    <t xml:space="preserve">GK1_c</t>
  </si>
  <si>
    <t xml:space="preserve">guanylate kinase</t>
  </si>
  <si>
    <t xml:space="preserve">atp_c + gmp_c --&gt; adp_c + gdp_c</t>
  </si>
  <si>
    <t xml:space="preserve">2.7.4.8</t>
  </si>
  <si>
    <t xml:space="preserve">R00332</t>
  </si>
  <si>
    <t xml:space="preserve">GK2_c</t>
  </si>
  <si>
    <t xml:space="preserve">guanylate kinase (GMP:dATP)</t>
  </si>
  <si>
    <t xml:space="preserve">datp_c + gmp_c &lt;-- dadp_c + gdp_c</t>
  </si>
  <si>
    <t xml:space="preserve">growth_contributing_manual_assignment || reverse direction: redundant alternative, datp synthesis</t>
  </si>
  <si>
    <t xml:space="preserve">GLNS_c</t>
  </si>
  <si>
    <t xml:space="preserve">glutamine synthetase</t>
  </si>
  <si>
    <t xml:space="preserve">atp_c + glu__L_c + nh4_c --&gt; adp_c + gln__L_c + h_c + pi_c</t>
  </si>
  <si>
    <t xml:space="preserve">6.3.1.2</t>
  </si>
  <si>
    <t xml:space="preserve">R00253</t>
  </si>
  <si>
    <t xml:space="preserve">GLU5K_c</t>
  </si>
  <si>
    <t xml:space="preserve">glutamate 5-kinase</t>
  </si>
  <si>
    <t xml:space="preserve">atp_c + glu__L_c --&gt; adp_c + glu5p_c</t>
  </si>
  <si>
    <t xml:space="preserve">2.7.2.11</t>
  </si>
  <si>
    <t xml:space="preserve">R00239</t>
  </si>
  <si>
    <t xml:space="preserve">GLUDC_c</t>
  </si>
  <si>
    <t xml:space="preserve">glutamate decarboxylase</t>
  </si>
  <si>
    <t xml:space="preserve">glu__L_c + h_c --&gt; 4abut_c + co2_c</t>
  </si>
  <si>
    <t xml:space="preserve">4.1.1.15</t>
  </si>
  <si>
    <t xml:space="preserve">R00261</t>
  </si>
  <si>
    <t xml:space="preserve">GLUDC_m</t>
  </si>
  <si>
    <t xml:space="preserve">glu__L_m + h_m --&gt; 4abut_m + co2_m</t>
  </si>
  <si>
    <t xml:space="preserve">GABA shunt</t>
  </si>
  <si>
    <t xml:space="preserve">GLUDxi_c</t>
  </si>
  <si>
    <t xml:space="preserve">glutamate dehydrogenase (NAD)</t>
  </si>
  <si>
    <t xml:space="preserve">glu__L_c + h2o_c + nad_c --&gt; akg_c + h_c + nadh_c + nh4_c</t>
  </si>
  <si>
    <t xml:space="preserve">1.4.1.2</t>
  </si>
  <si>
    <t xml:space="preserve">R00243</t>
  </si>
  <si>
    <t xml:space="preserve">Amino acid metabolism || Transhydrogenase with GLUDy_c</t>
  </si>
  <si>
    <t xml:space="preserve">GLUDy_c</t>
  </si>
  <si>
    <t xml:space="preserve">glutamate dehydrogenase (NADP)</t>
  </si>
  <si>
    <t xml:space="preserve">akg_c + h_c + nadph_c + nh4_c --&gt; glu__L_c + h2o_c + nadp_c</t>
  </si>
  <si>
    <t xml:space="preserve">1.4.1.4</t>
  </si>
  <si>
    <t xml:space="preserve">R00248</t>
  </si>
  <si>
    <t xml:space="preserve">GLUPRT_c</t>
  </si>
  <si>
    <t xml:space="preserve">phosphoribosylpyrophosphate amidotransferase</t>
  </si>
  <si>
    <t xml:space="preserve">gln__L_c + h2o_c + prpp_c --&gt; glu__L_c + ppi_c + pram_c</t>
  </si>
  <si>
    <t xml:space="preserve">2.4.2.14</t>
  </si>
  <si>
    <t xml:space="preserve">R01072</t>
  </si>
  <si>
    <t xml:space="preserve">GLUSx_c</t>
  </si>
  <si>
    <t xml:space="preserve">glutamate synthase (NADH2)</t>
  </si>
  <si>
    <t xml:space="preserve">akg_c + gln__L_c + h_c + nadh_c --&gt; 2.0 glu__L_c + nad_c</t>
  </si>
  <si>
    <t xml:space="preserve">1.4.1.14</t>
  </si>
  <si>
    <t xml:space="preserve">R00093</t>
  </si>
  <si>
    <t xml:space="preserve">Glu-Gln-Akg || CycleAA:Akg-Gln-Glu | GLUSx_c, GLNS_c, GLUDxi_c</t>
  </si>
  <si>
    <t xml:space="preserve">GLYCL_m</t>
  </si>
  <si>
    <t xml:space="preserve">glycine cleavage system</t>
  </si>
  <si>
    <t xml:space="preserve">gly_m + nad_m + thf_m --&gt; co2_m + mlthf_m + nadh_m + nh4_m</t>
  </si>
  <si>
    <t xml:space="preserve">R01221</t>
  </si>
  <si>
    <t xml:space="preserve">Glycine oxidation || GLYCL_m, MTHFD_m, MTHFC_m, FTHFL_m, FDH_c</t>
  </si>
  <si>
    <t xml:space="preserve">GLYGS_c</t>
  </si>
  <si>
    <t xml:space="preserve">glycogen (starch) synthase</t>
  </si>
  <si>
    <t xml:space="preserve">udpg_c --&gt; glycogen_c + h_c + udp_c</t>
  </si>
  <si>
    <t xml:space="preserve">Starch and sucrose metabolism</t>
  </si>
  <si>
    <t xml:space="preserve">2.4.1.11</t>
  </si>
  <si>
    <t xml:space="preserve">GLYOX_c</t>
  </si>
  <si>
    <t xml:space="preserve">hydroxyacylglutathione hydrolase</t>
  </si>
  <si>
    <t xml:space="preserve">h2o_c + lgt__S_c --&gt; gthrd_c + h_c + lac__D_c</t>
  </si>
  <si>
    <t xml:space="preserve">Methylglyoxal metabolism</t>
  </si>
  <si>
    <t xml:space="preserve">3.1.2.6</t>
  </si>
  <si>
    <t xml:space="preserve">R01736</t>
  </si>
  <si>
    <t xml:space="preserve">GMPS2_c</t>
  </si>
  <si>
    <t xml:space="preserve">GMP synthase</t>
  </si>
  <si>
    <t xml:space="preserve">atp_c + gln__L_c + h2o_c + xmp_c --&gt; amp_c + glu__L_c + gmp_c + 2.0 h_c + ppi_c</t>
  </si>
  <si>
    <t xml:space="preserve">6.3.5.2</t>
  </si>
  <si>
    <t xml:space="preserve">R01231</t>
  </si>
  <si>
    <t xml:space="preserve">GND_c</t>
  </si>
  <si>
    <t xml:space="preserve">phosphogluconate dehydrogenase</t>
  </si>
  <si>
    <t xml:space="preserve">6pgc_c + nadp_c --&gt; co2_c + nadph_c + ru5p__D_c</t>
  </si>
  <si>
    <t xml:space="preserve">1.1.1.44</t>
  </si>
  <si>
    <t xml:space="preserve">R01528</t>
  </si>
  <si>
    <t xml:space="preserve">GRTT_c</t>
  </si>
  <si>
    <t xml:space="preserve">geranyltranstransferase</t>
  </si>
  <si>
    <t xml:space="preserve">grdp_c + ipdp_c --&gt; frdp_c + ppi_c</t>
  </si>
  <si>
    <t xml:space="preserve">R02003</t>
  </si>
  <si>
    <t xml:space="preserve">HACNH_m</t>
  </si>
  <si>
    <t xml:space="preserve">homoacontinate hydratase</t>
  </si>
  <si>
    <t xml:space="preserve">h2o_m + hacon_C_m &lt;=&gt; hicit_m</t>
  </si>
  <si>
    <t xml:space="preserve">4.2.1.36</t>
  </si>
  <si>
    <t xml:space="preserve">R04371</t>
  </si>
  <si>
    <t xml:space="preserve">HCITR_m</t>
  </si>
  <si>
    <t xml:space="preserve">2-methylcitrate dehydratase</t>
  </si>
  <si>
    <t xml:space="preserve">hcit_m &lt;=&gt; h2o_m + hacon_C_m</t>
  </si>
  <si>
    <t xml:space="preserve">4.2.1.114</t>
  </si>
  <si>
    <t xml:space="preserve">R03444</t>
  </si>
  <si>
    <t xml:space="preserve">HCITS_m</t>
  </si>
  <si>
    <t xml:space="preserve">homocitrate synthase</t>
  </si>
  <si>
    <t xml:space="preserve">accoa_m + akg_m + h2o_m --&gt; coa_m + h_m + hcit_m</t>
  </si>
  <si>
    <t xml:space="preserve">2.3.3.14</t>
  </si>
  <si>
    <t xml:space="preserve">R00271</t>
  </si>
  <si>
    <t xml:space="preserve">HCO3E_c</t>
  </si>
  <si>
    <t xml:space="preserve">bicarbonate formation</t>
  </si>
  <si>
    <t xml:space="preserve">co2_c + h2o_c &lt;=&gt; h_c + hco3_c</t>
  </si>
  <si>
    <t xml:space="preserve">Nitrogen metabolism</t>
  </si>
  <si>
    <t xml:space="preserve">4.2.1.1</t>
  </si>
  <si>
    <t xml:space="preserve">R10092</t>
  </si>
  <si>
    <t xml:space="preserve">HCYSMT_c</t>
  </si>
  <si>
    <t xml:space="preserve">homocysteine S-methyltransferase</t>
  </si>
  <si>
    <t xml:space="preserve">amet_c + hcys__L_c --&gt; ahcys_c + h_c + met__L_c</t>
  </si>
  <si>
    <t xml:space="preserve">2.1.1.10</t>
  </si>
  <si>
    <t xml:space="preserve">R00650</t>
  </si>
  <si>
    <t xml:space="preserve">Methionine metabolism</t>
  </si>
  <si>
    <t xml:space="preserve">HEX1_c</t>
  </si>
  <si>
    <t xml:space="preserve">hexokinase (D-glucose:ATP)</t>
  </si>
  <si>
    <t xml:space="preserve">atp_c + glc__D_c --&gt; adp_c + g6p_c + h_c</t>
  </si>
  <si>
    <t xml:space="preserve">2.7.1.1,2.7.1.2</t>
  </si>
  <si>
    <t xml:space="preserve">R00299</t>
  </si>
  <si>
    <t xml:space="preserve">HICITD_m</t>
  </si>
  <si>
    <t xml:space="preserve">homoisocitrate dehydrogenase</t>
  </si>
  <si>
    <t xml:space="preserve">hicit_m + nad_m --&gt; 2oxoadp_m + co2_m + nadh_m</t>
  </si>
  <si>
    <t xml:space="preserve">1.1.1.87</t>
  </si>
  <si>
    <t xml:space="preserve">R01934</t>
  </si>
  <si>
    <t xml:space="preserve">HISTD_c</t>
  </si>
  <si>
    <t xml:space="preserve">histidinol dehydrogenase</t>
  </si>
  <si>
    <t xml:space="preserve">h2o_c + histd_c + 2.0 nad_c --&gt; 3.0 h_c + his__L_c + 2.0 nadh_c</t>
  </si>
  <si>
    <t xml:space="preserve">3.5.4.19</t>
  </si>
  <si>
    <t xml:space="preserve">R01158</t>
  </si>
  <si>
    <t xml:space="preserve">HISTP_c</t>
  </si>
  <si>
    <t xml:space="preserve">histidinol-phosphatase</t>
  </si>
  <si>
    <t xml:space="preserve">h2o_c + hisp_c --&gt; histd_c + pi_c</t>
  </si>
  <si>
    <t xml:space="preserve">3.1.3.15</t>
  </si>
  <si>
    <t xml:space="preserve">R03013</t>
  </si>
  <si>
    <t xml:space="preserve">HMGCOAR_c</t>
  </si>
  <si>
    <t xml:space="preserve">hydroxymethylglutaryl CoA reductase</t>
  </si>
  <si>
    <t xml:space="preserve">2.0 h_c + hmgcoa_c + 2.0 nadph_c --&gt; coa_c + mev__R_c + 2.0 nadp_c</t>
  </si>
  <si>
    <t xml:space="preserve">1.1.1.34</t>
  </si>
  <si>
    <t xml:space="preserve">R02082</t>
  </si>
  <si>
    <t xml:space="preserve">HMGCOAS_c</t>
  </si>
  <si>
    <t xml:space="preserve">hydroxymethylglutaryl CoA synthase</t>
  </si>
  <si>
    <t xml:space="preserve">aacoa_c + accoa_c + h2o_c --&gt; coa_c + h_c + hmgcoa_c</t>
  </si>
  <si>
    <t xml:space="preserve">2.3.3.10</t>
  </si>
  <si>
    <t xml:space="preserve">R01978</t>
  </si>
  <si>
    <t xml:space="preserve">HSDx_c</t>
  </si>
  <si>
    <t xml:space="preserve">homoserine dehydrogenase (NADH)</t>
  </si>
  <si>
    <t xml:space="preserve">aspsa_c + h_c + nadh_c --&gt; hom__L_c + nad_c</t>
  </si>
  <si>
    <t xml:space="preserve">1.1.1.3</t>
  </si>
  <si>
    <t xml:space="preserve">R01775</t>
  </si>
  <si>
    <t xml:space="preserve">Asp-homoserine metabolism</t>
  </si>
  <si>
    <t xml:space="preserve">HSDy_c</t>
  </si>
  <si>
    <t xml:space="preserve">homoserine dehydrogenase (NADP)</t>
  </si>
  <si>
    <t xml:space="preserve">aspsa_c + h_c + nadph_c --&gt; hom__L_c + nadp_c</t>
  </si>
  <si>
    <t xml:space="preserve">HSERTA_c</t>
  </si>
  <si>
    <t xml:space="preserve">homoserine O-trans-acetylase</t>
  </si>
  <si>
    <t xml:space="preserve">accoa_c + hom__L_c --&gt; achms_c + coa_c</t>
  </si>
  <si>
    <t xml:space="preserve">2.3.1.31</t>
  </si>
  <si>
    <t xml:space="preserve">R01776</t>
  </si>
  <si>
    <t xml:space="preserve">HSK_c</t>
  </si>
  <si>
    <t xml:space="preserve">homoserine kinase</t>
  </si>
  <si>
    <t xml:space="preserve">atp_c + hom__L_c --&gt; adp_c + h_c + phom_c</t>
  </si>
  <si>
    <t xml:space="preserve">2.7.1.39</t>
  </si>
  <si>
    <t xml:space="preserve">R01771</t>
  </si>
  <si>
    <t xml:space="preserve">HSTPT_c</t>
  </si>
  <si>
    <t xml:space="preserve">histidinol-phosphate transaminase</t>
  </si>
  <si>
    <t xml:space="preserve">glu__L_c + imacp_c --&gt; akg_c + hisp_c</t>
  </si>
  <si>
    <t xml:space="preserve">2.6.1.9</t>
  </si>
  <si>
    <t xml:space="preserve">R03243</t>
  </si>
  <si>
    <t xml:space="preserve">ICDHx_m</t>
  </si>
  <si>
    <t xml:space="preserve">isocitrate dehydrogenase (NAD+)</t>
  </si>
  <si>
    <t xml:space="preserve">icit_m + nad_m --&gt; akg_m + co2_m + nadh_m</t>
  </si>
  <si>
    <t xml:space="preserve">1.1.1.41</t>
  </si>
  <si>
    <t xml:space="preserve">R00709</t>
  </si>
  <si>
    <t xml:space="preserve">TCA</t>
  </si>
  <si>
    <t xml:space="preserve">ICDHyi_m</t>
  </si>
  <si>
    <t xml:space="preserve">isocitrate dehydrogenase</t>
  </si>
  <si>
    <t xml:space="preserve">icit_m + nadp_m --&gt; akg_m + co2_m + nadph_m</t>
  </si>
  <si>
    <t xml:space="preserve">1.1.1.42</t>
  </si>
  <si>
    <t xml:space="preserve">R00267</t>
  </si>
  <si>
    <t xml:space="preserve">ICL_1_c</t>
  </si>
  <si>
    <t xml:space="preserve">isocitrate lyase</t>
  </si>
  <si>
    <t xml:space="preserve">icit_c --&gt; glx_c + succ_c</t>
  </si>
  <si>
    <t xml:space="preserve">4.1.3.1</t>
  </si>
  <si>
    <t xml:space="preserve">R00479</t>
  </si>
  <si>
    <t xml:space="preserve">IG3PS_c</t>
  </si>
  <si>
    <t xml:space="preserve">Imidazole-glycerol-3-phosphate synthase</t>
  </si>
  <si>
    <t xml:space="preserve">gln__L_c + prlp_c --&gt; aicar_c + eig3p_c + glu__L_c + h_c</t>
  </si>
  <si>
    <t xml:space="preserve">2.4.2.-</t>
  </si>
  <si>
    <t xml:space="preserve">R04558</t>
  </si>
  <si>
    <t xml:space="preserve">IGPDH_c</t>
  </si>
  <si>
    <t xml:space="preserve">imidazoleglycerol-phosphate dehydratase</t>
  </si>
  <si>
    <t xml:space="preserve">eig3p_c --&gt; h2o_c + imacp_c</t>
  </si>
  <si>
    <t xml:space="preserve">4.2.1.19</t>
  </si>
  <si>
    <t xml:space="preserve">R03457</t>
  </si>
  <si>
    <t xml:space="preserve">IGPS_c</t>
  </si>
  <si>
    <t xml:space="preserve">indole-3-glycerol-phosphate synthase</t>
  </si>
  <si>
    <t xml:space="preserve">2cpr5p_c + h_c --&gt; 3ig3p_c + co2_c + h2o_c</t>
  </si>
  <si>
    <t xml:space="preserve">R03508</t>
  </si>
  <si>
    <t xml:space="preserve">ILETA_m</t>
  </si>
  <si>
    <t xml:space="preserve">isoleucine transaminase</t>
  </si>
  <si>
    <t xml:space="preserve">akg_m + ile__L_m &lt;=&gt; 3mop_m + glu__L_m</t>
  </si>
  <si>
    <t xml:space="preserve">2.6.1.42</t>
  </si>
  <si>
    <t xml:space="preserve">R02199</t>
  </si>
  <si>
    <t xml:space="preserve">IMPC_c</t>
  </si>
  <si>
    <t xml:space="preserve">inosine monophosphate cyclohydrolase</t>
  </si>
  <si>
    <t xml:space="preserve">fprica_c &lt;=&gt; h2o_c + imp_c</t>
  </si>
  <si>
    <t xml:space="preserve">R01127</t>
  </si>
  <si>
    <t xml:space="preserve">IMPD_c</t>
  </si>
  <si>
    <t xml:space="preserve">IMP dehydrogenase</t>
  </si>
  <si>
    <t xml:space="preserve">h2o_c + imp_c + nad_c --&gt; h_c + nadh_c + xmp_c</t>
  </si>
  <si>
    <t xml:space="preserve">1.1.1.205</t>
  </si>
  <si>
    <t xml:space="preserve">R01130</t>
  </si>
  <si>
    <t xml:space="preserve">IPDDI_c</t>
  </si>
  <si>
    <t xml:space="preserve">isopentenyl-diphosphate D-isomerase</t>
  </si>
  <si>
    <t xml:space="preserve">ipdp_c &lt;=&gt; dmpp_c</t>
  </si>
  <si>
    <t xml:space="preserve">5.3.3.2</t>
  </si>
  <si>
    <t xml:space="preserve">R01123</t>
  </si>
  <si>
    <t xml:space="preserve">IPMD_c</t>
  </si>
  <si>
    <t xml:space="preserve">3-isopropylmalate dehydrogenase</t>
  </si>
  <si>
    <t xml:space="preserve">3c2hmp_c + nad_c --&gt; 3c4mop_c + h_c + nadh_c</t>
  </si>
  <si>
    <t xml:space="preserve">1.1.1.85</t>
  </si>
  <si>
    <t xml:space="preserve">R04426</t>
  </si>
  <si>
    <t xml:space="preserve">IPPMIa_c</t>
  </si>
  <si>
    <t xml:space="preserve">3-isopropylmalate dehydratase</t>
  </si>
  <si>
    <t xml:space="preserve">3c2hmp_c &lt;=&gt; 2ippm_c + h2o_c</t>
  </si>
  <si>
    <t xml:space="preserve">4.2.1.33</t>
  </si>
  <si>
    <t xml:space="preserve">R04001</t>
  </si>
  <si>
    <t xml:space="preserve">IPPMIb_c</t>
  </si>
  <si>
    <t xml:space="preserve">2-isopropylmalate hydratase</t>
  </si>
  <si>
    <t xml:space="preserve">2ippm_c + h2o_c &lt;=&gt; 3c3hmp_c</t>
  </si>
  <si>
    <t xml:space="preserve">R03968</t>
  </si>
  <si>
    <t xml:space="preserve">IPPS_c</t>
  </si>
  <si>
    <t xml:space="preserve">2-isopropylmalate synthase</t>
  </si>
  <si>
    <t xml:space="preserve">3mob_c + accoa_c + h2o_c --&gt; 3c3hmp_c + coa_c + h_c</t>
  </si>
  <si>
    <t xml:space="preserve">2.3.3.13</t>
  </si>
  <si>
    <t xml:space="preserve">R01213</t>
  </si>
  <si>
    <t xml:space="preserve">KARA1i_m</t>
  </si>
  <si>
    <t xml:space="preserve">acetohydroxy acid isomeroreductase</t>
  </si>
  <si>
    <t xml:space="preserve">alac_m + h_m + nadph_m --&gt; 23dhmb_m + nadp_m</t>
  </si>
  <si>
    <t xml:space="preserve">1.1.1.86</t>
  </si>
  <si>
    <t xml:space="preserve">KARA2i_m</t>
  </si>
  <si>
    <t xml:space="preserve">ketol-acid reductoisomerase (2-aceto-2-hydroxybutanoate)</t>
  </si>
  <si>
    <t xml:space="preserve">2ahbut_m + h_m + nadph_m --&gt; 23dhmp_m + nadp_m</t>
  </si>
  <si>
    <t xml:space="preserve">KYN_c</t>
  </si>
  <si>
    <t xml:space="preserve">kynureninase</t>
  </si>
  <si>
    <t xml:space="preserve">Lkynr_c + h2o_c --&gt; ala__L_c + anth_c + h_c</t>
  </si>
  <si>
    <t xml:space="preserve">3.7.1.3</t>
  </si>
  <si>
    <t xml:space="preserve">R00987</t>
  </si>
  <si>
    <t xml:space="preserve">Thr degradation || KYN_c, ANPRT_c, PRAIi_c, IGPS_c, TRPS1_c, TRPO2_c, FKYNH_c</t>
  </si>
  <si>
    <t xml:space="preserve">LALDO3_c</t>
  </si>
  <si>
    <t xml:space="preserve">L-lactaldehyde:NADP+ 1-oxidoreductase</t>
  </si>
  <si>
    <t xml:space="preserve">h_c + mthgxl_c + nadph_c --&gt; lald__L_c + nadp_c</t>
  </si>
  <si>
    <t xml:space="preserve">1.1.1.283</t>
  </si>
  <si>
    <t xml:space="preserve">R02260</t>
  </si>
  <si>
    <t xml:space="preserve">LCADi_c</t>
  </si>
  <si>
    <t xml:space="preserve">lactaldehyde dehydrogenase</t>
  </si>
  <si>
    <t xml:space="preserve">h2o_c + lald__L_c + nad_c --&gt; 2.0 h_c + lac__L_c + nadh_c</t>
  </si>
  <si>
    <t xml:space="preserve">1.2.1.22</t>
  </si>
  <si>
    <t xml:space="preserve">R01446</t>
  </si>
  <si>
    <t xml:space="preserve">LEUTA_c</t>
  </si>
  <si>
    <t xml:space="preserve">leucine transaminase</t>
  </si>
  <si>
    <t xml:space="preserve">akg_c + leu__L_c &lt;=&gt; 4mop_c + glu__L_c</t>
  </si>
  <si>
    <t xml:space="preserve">R01090</t>
  </si>
  <si>
    <t xml:space="preserve">LGTHL_c</t>
  </si>
  <si>
    <t xml:space="preserve">lactoylglutathione lyase</t>
  </si>
  <si>
    <t xml:space="preserve">gthrd_c + mthgxl_c --&gt; lgt__S_c</t>
  </si>
  <si>
    <t xml:space="preserve">4.4.1.5</t>
  </si>
  <si>
    <t xml:space="preserve">R02530</t>
  </si>
  <si>
    <t xml:space="preserve">LLFC2O_c</t>
  </si>
  <si>
    <t xml:space="preserve">(S)-lactate:ferricytochrome-c 2-oxidoreductase</t>
  </si>
  <si>
    <t xml:space="preserve">2.0 ficytC_m + lac__L_c --&gt; 2.0 focytC_m + 2.0 h_c + pyr_c</t>
  </si>
  <si>
    <t xml:space="preserve">1.1.2.3</t>
  </si>
  <si>
    <t xml:space="preserve">R00196</t>
  </si>
  <si>
    <t xml:space="preserve">LNS14DMy_c</t>
  </si>
  <si>
    <t xml:space="preserve">cytochrome P450 lanosterol 14-alpha-demethylase (NADP)</t>
  </si>
  <si>
    <t xml:space="preserve">2.0 h_c + lanost_c + 3.0 nadph_c + 3.0 o2_c --&gt; 44mctr_c + for_c + 4.0 h2o_c + 3.0 nadp_c</t>
  </si>
  <si>
    <t xml:space="preserve">R05640</t>
  </si>
  <si>
    <t xml:space="preserve">LNSTLS_c</t>
  </si>
  <si>
    <t xml:space="preserve">lanosterol synthase</t>
  </si>
  <si>
    <t xml:space="preserve">Ssq23epx_c --&gt; lanost_c</t>
  </si>
  <si>
    <t xml:space="preserve">5.4.99.7</t>
  </si>
  <si>
    <t xml:space="preserve">R03199</t>
  </si>
  <si>
    <t xml:space="preserve">M1PS_c</t>
  </si>
  <si>
    <t xml:space="preserve">myo-inositol-1-phosphate synthase</t>
  </si>
  <si>
    <t xml:space="preserve">g6p_c --&gt; mi1p__D_c</t>
  </si>
  <si>
    <t xml:space="preserve">Inositol phosphate metabolism</t>
  </si>
  <si>
    <t xml:space="preserve">5.5.1.4</t>
  </si>
  <si>
    <t xml:space="preserve">MALS_c</t>
  </si>
  <si>
    <t xml:space="preserve">malate synthase</t>
  </si>
  <si>
    <t xml:space="preserve">accoa_c + glx_c + h2o_c --&gt; coa_c + h_c + mal__L_c</t>
  </si>
  <si>
    <t xml:space="preserve">2.3.3.9</t>
  </si>
  <si>
    <t xml:space="preserve">R00472</t>
  </si>
  <si>
    <t xml:space="preserve">MAN1PT_c</t>
  </si>
  <si>
    <t xml:space="preserve">mannose-1-phosphate guanylyltransferase</t>
  </si>
  <si>
    <t xml:space="preserve">gtp_c + h_c + man1p_c --&gt; gdpmann_c + ppi_c</t>
  </si>
  <si>
    <t xml:space="preserve">2.7.7.13</t>
  </si>
  <si>
    <t xml:space="preserve">R00885</t>
  </si>
  <si>
    <t xml:space="preserve">MAN6PI_c</t>
  </si>
  <si>
    <t xml:space="preserve">mannose-6-phosphate isomerase</t>
  </si>
  <si>
    <t xml:space="preserve">man6p_c &lt;=&gt; f6p_c</t>
  </si>
  <si>
    <t xml:space="preserve">5.3.1.8</t>
  </si>
  <si>
    <t xml:space="preserve">R00772</t>
  </si>
  <si>
    <t xml:space="preserve">MDH_c</t>
  </si>
  <si>
    <t xml:space="preserve">malate dehydrogenase</t>
  </si>
  <si>
    <t xml:space="preserve">mal__L_c + nad_c &lt;=&gt; h_c + nadh_c + oaa_c</t>
  </si>
  <si>
    <t xml:space="preserve">1.1.1.37</t>
  </si>
  <si>
    <t xml:space="preserve">R00342</t>
  </si>
  <si>
    <t xml:space="preserve">MDH_m</t>
  </si>
  <si>
    <t xml:space="preserve">mal__L_m + nad_m &lt;=&gt; h_m + nadh_m + oaa_m</t>
  </si>
  <si>
    <t xml:space="preserve">ME1_m</t>
  </si>
  <si>
    <t xml:space="preserve">malic enzyme (NAD)</t>
  </si>
  <si>
    <t xml:space="preserve">mal__L_m + nad_m --&gt; co2_m + nadh_m + pyr_m</t>
  </si>
  <si>
    <t xml:space="preserve">1.1.1.38</t>
  </si>
  <si>
    <t xml:space="preserve">R00214</t>
  </si>
  <si>
    <t xml:space="preserve">ME2_c</t>
  </si>
  <si>
    <t xml:space="preserve">malic enzyme (NADP)</t>
  </si>
  <si>
    <t xml:space="preserve">mal__L_c + nadp_c --&gt; co2_c + nadph_c + pyr_c</t>
  </si>
  <si>
    <t xml:space="preserve">1.1.1.40</t>
  </si>
  <si>
    <t xml:space="preserve">R00216</t>
  </si>
  <si>
    <t xml:space="preserve">ME2_m</t>
  </si>
  <si>
    <t xml:space="preserve">mal__L_m + nadp_m --&gt; co2_m + nadph_m + pyr_m</t>
  </si>
  <si>
    <t xml:space="preserve">METAT_c</t>
  </si>
  <si>
    <t xml:space="preserve">methionine adenosyltransferase</t>
  </si>
  <si>
    <t xml:space="preserve">atp_c + h2o_c + met__L_c --&gt; amet_c + pi_c + ppi_c</t>
  </si>
  <si>
    <t xml:space="preserve">2.5.1.6</t>
  </si>
  <si>
    <t xml:space="preserve">R00177</t>
  </si>
  <si>
    <t xml:space="preserve">METB1_c</t>
  </si>
  <si>
    <t xml:space="preserve">cystathionine gamma-synthase</t>
  </si>
  <si>
    <t xml:space="preserve">achms_c + cys__L_c --&gt; ac_c + cyst__L_c + h_c</t>
  </si>
  <si>
    <t xml:space="preserve">2.5.1.48</t>
  </si>
  <si>
    <t xml:space="preserve">R03217</t>
  </si>
  <si>
    <t xml:space="preserve">METS_c</t>
  </si>
  <si>
    <t xml:space="preserve">methionine synthase</t>
  </si>
  <si>
    <t xml:space="preserve">5mthf_c + hcys__L_c --&gt; met__L_c + thf_c</t>
  </si>
  <si>
    <t xml:space="preserve">2.1.1.14</t>
  </si>
  <si>
    <t xml:space="preserve">R00946</t>
  </si>
  <si>
    <t xml:space="preserve">MEVK1_c</t>
  </si>
  <si>
    <t xml:space="preserve">mevalonate kinase (atp)</t>
  </si>
  <si>
    <t xml:space="preserve">atp_c + mev__R_c --&gt; 5pmev_c + adp_c + h_c</t>
  </si>
  <si>
    <t xml:space="preserve">2.7.1.36</t>
  </si>
  <si>
    <t xml:space="preserve">R02245</t>
  </si>
  <si>
    <t xml:space="preserve">MGSA_c</t>
  </si>
  <si>
    <t xml:space="preserve">methylglyoxal synthase</t>
  </si>
  <si>
    <t xml:space="preserve">dhap_c --&gt; mthgxl_c + pi_c</t>
  </si>
  <si>
    <t xml:space="preserve">4.2.3.3</t>
  </si>
  <si>
    <t xml:space="preserve">R01016</t>
  </si>
  <si>
    <t xml:space="preserve">MI1PP_c</t>
  </si>
  <si>
    <t xml:space="preserve">myo-inositol 1-phosphatase</t>
  </si>
  <si>
    <t xml:space="preserve">h2o_c + mi1p__D_c --&gt; inost_c + pi_c</t>
  </si>
  <si>
    <t xml:space="preserve">3.1.3.25</t>
  </si>
  <si>
    <t xml:space="preserve">R01185</t>
  </si>
  <si>
    <t xml:space="preserve">MTHFC_c</t>
  </si>
  <si>
    <t xml:space="preserve">methenyltetrahydrofolate cyclohydrolase</t>
  </si>
  <si>
    <t xml:space="preserve">h2o_c + methf_c &lt;=&gt; 10fthf_c + h_c</t>
  </si>
  <si>
    <t xml:space="preserve">R01655</t>
  </si>
  <si>
    <t xml:space="preserve">MTHFC_m</t>
  </si>
  <si>
    <t xml:space="preserve">h2o_m + methf_m &lt;=&gt; 10fthf_m + h_m</t>
  </si>
  <si>
    <t xml:space="preserve">3.5.4.9</t>
  </si>
  <si>
    <t xml:space="preserve">MTHFD2i_c</t>
  </si>
  <si>
    <t xml:space="preserve">methylenetetrahydrofolate dehydrogenase (NAD)</t>
  </si>
  <si>
    <t xml:space="preserve">mlthf_c + nad_c --&gt; methf_c + nadh_c</t>
  </si>
  <si>
    <t xml:space="preserve">1.5.1.15</t>
  </si>
  <si>
    <t xml:space="preserve">R01218</t>
  </si>
  <si>
    <t xml:space="preserve">ok || Transhydrogenase</t>
  </si>
  <si>
    <t xml:space="preserve">MTHFD_c</t>
  </si>
  <si>
    <t xml:space="preserve">methylenetetrahydrofolate dehydrogenase (NADP)</t>
  </si>
  <si>
    <t xml:space="preserve">mlthf_c + nadp_c &lt;=&gt; methf_c + nadph_c</t>
  </si>
  <si>
    <t xml:space="preserve">R01220</t>
  </si>
  <si>
    <t xml:space="preserve">MTHFD_m</t>
  </si>
  <si>
    <t xml:space="preserve">mlthf_m + nadp_m &lt;=&gt; methf_m + nadph_m</t>
  </si>
  <si>
    <t xml:space="preserve">MTHFR3_c</t>
  </si>
  <si>
    <t xml:space="preserve">5,10-methylenetetrahydrofolate reductase (NADPH)</t>
  </si>
  <si>
    <t xml:space="preserve">h_c + mlthf_c + nadph_c --&gt; 5mthf_c + nadp_c</t>
  </si>
  <si>
    <t xml:space="preserve">1.5.1.20</t>
  </si>
  <si>
    <t xml:space="preserve">R01224</t>
  </si>
  <si>
    <t xml:space="preserve">NADHcplxI_c_m</t>
  </si>
  <si>
    <t xml:space="preserve">NADH:ubiquinone oxidoreductase (complex I)</t>
  </si>
  <si>
    <t xml:space="preserve">5.0 h_m + nadh_m + q9_m --&gt; 4.0 h_c + nad_m + q9h2_m</t>
  </si>
  <si>
    <t xml:space="preserve">1.6.5.3</t>
  </si>
  <si>
    <t xml:space="preserve">R11945</t>
  </si>
  <si>
    <t xml:space="preserve">NADHq9_c</t>
  </si>
  <si>
    <t xml:space="preserve">NADH dehydrogenase</t>
  </si>
  <si>
    <t xml:space="preserve">h_m + nadh_c + q9_m --&gt; nad_c + q9h2_m</t>
  </si>
  <si>
    <t xml:space="preserve">NDPK1_c</t>
  </si>
  <si>
    <t xml:space="preserve">nucleoside diphosphate kinase</t>
  </si>
  <si>
    <t xml:space="preserve">atp_c + gdp_c --&gt; adp_c + gtp_c</t>
  </si>
  <si>
    <t xml:space="preserve">2.7.4.6</t>
  </si>
  <si>
    <t xml:space="preserve">R00330</t>
  </si>
  <si>
    <t xml:space="preserve">NDPK2_c</t>
  </si>
  <si>
    <t xml:space="preserve">nucleoside-diphosphate kinase (ATP:UDP)</t>
  </si>
  <si>
    <t xml:space="preserve">atp_c + udp_c --&gt; adp_c + utp_c</t>
  </si>
  <si>
    <t xml:space="preserve">R00156</t>
  </si>
  <si>
    <t xml:space="preserve">NDPK3_c</t>
  </si>
  <si>
    <t xml:space="preserve">atp_c + cdp_c --&gt; adp_c + ctp_c</t>
  </si>
  <si>
    <t xml:space="preserve">R00570</t>
  </si>
  <si>
    <t xml:space="preserve">NDPK4_c</t>
  </si>
  <si>
    <t xml:space="preserve">atp_c + dtdp_c --&gt; adp_c + dttp_c</t>
  </si>
  <si>
    <t xml:space="preserve">R02093</t>
  </si>
  <si>
    <t xml:space="preserve">NDPK5_c</t>
  </si>
  <si>
    <t xml:space="preserve">atp_c + dgdp_c --&gt; adp_c + dgtp_c</t>
  </si>
  <si>
    <t xml:space="preserve">R01857</t>
  </si>
  <si>
    <t xml:space="preserve">NDPK6_c</t>
  </si>
  <si>
    <t xml:space="preserve">atp_c + dudp_c --&gt; adp_c + dutp_c</t>
  </si>
  <si>
    <t xml:space="preserve">R02331</t>
  </si>
  <si>
    <t xml:space="preserve">NDPK7_c</t>
  </si>
  <si>
    <t xml:space="preserve">atp_c + dcdp_c --&gt; adp_c + dctp_c</t>
  </si>
  <si>
    <t xml:space="preserve">R02326</t>
  </si>
  <si>
    <t xml:space="preserve">NDPK8_c</t>
  </si>
  <si>
    <t xml:space="preserve">atp_c + dadp_c --&gt; adp_c + datp_c</t>
  </si>
  <si>
    <t xml:space="preserve">R01137</t>
  </si>
  <si>
    <t xml:space="preserve">growth_contributing_manual_assignment</t>
  </si>
  <si>
    <t xml:space="preserve">NTP5_c</t>
  </si>
  <si>
    <t xml:space="preserve">nucleoside triphosphatase</t>
  </si>
  <si>
    <t xml:space="preserve">ctp_c + h2o_c --&gt; cdp_c + h_c + pi_c</t>
  </si>
  <si>
    <t xml:space="preserve">3.6.1.5</t>
  </si>
  <si>
    <t xml:space="preserve">R02319</t>
  </si>
  <si>
    <t xml:space="preserve">OCBT_c</t>
  </si>
  <si>
    <t xml:space="preserve">ornithine carbamoyltransferase</t>
  </si>
  <si>
    <t xml:space="preserve">cbp_c + orn_c --&gt; citr__L_c + h_c + pi_c</t>
  </si>
  <si>
    <t xml:space="preserve">2.1.3.3</t>
  </si>
  <si>
    <t xml:space="preserve">OMCDC_c</t>
  </si>
  <si>
    <t xml:space="preserve">2-oxo-4-methyl-3-carboxypentanoate decarboxylation</t>
  </si>
  <si>
    <t xml:space="preserve">3c4mop_c + h_c --&gt; 4mop_c + co2_c</t>
  </si>
  <si>
    <t xml:space="preserve">R01652</t>
  </si>
  <si>
    <t xml:space="preserve">OMPDC_c</t>
  </si>
  <si>
    <t xml:space="preserve">orotidine-5'-phosphate decarboxylase</t>
  </si>
  <si>
    <t xml:space="preserve">h_c + orot5p_c --&gt; co2_c + ump_c</t>
  </si>
  <si>
    <t xml:space="preserve">4.1.1.23</t>
  </si>
  <si>
    <t xml:space="preserve">R00965</t>
  </si>
  <si>
    <t xml:space="preserve">ORNCD_m</t>
  </si>
  <si>
    <t xml:space="preserve">ornithine cyclodeaminase</t>
  </si>
  <si>
    <t xml:space="preserve">orn_m --&gt; nh4_m + pro__L_m</t>
  </si>
  <si>
    <t xml:space="preserve">4.3.1.12</t>
  </si>
  <si>
    <t xml:space="preserve">R00671</t>
  </si>
  <si>
    <t xml:space="preserve">Ornithine metabolism</t>
  </si>
  <si>
    <t xml:space="preserve">ORNTACi_m</t>
  </si>
  <si>
    <t xml:space="preserve">ornithine transacetylase</t>
  </si>
  <si>
    <t xml:space="preserve">acorn_m + glu__L_m --&gt; acglu_m + orn_m</t>
  </si>
  <si>
    <t xml:space="preserve">2.3.1.35</t>
  </si>
  <si>
    <t xml:space="preserve">R02282</t>
  </si>
  <si>
    <t xml:space="preserve">ORNTA_c</t>
  </si>
  <si>
    <t xml:space="preserve">ornithine transaminase</t>
  </si>
  <si>
    <t xml:space="preserve">akg_c + orn_c --&gt; glu5sa_c + glu__L_c</t>
  </si>
  <si>
    <t xml:space="preserve">2.6.1.13</t>
  </si>
  <si>
    <t xml:space="preserve">ORPT_c</t>
  </si>
  <si>
    <t xml:space="preserve">orotate phosphoribosyltransferase</t>
  </si>
  <si>
    <t xml:space="preserve">orot5p_c + ppi_c &lt;=&gt; orot_c + prpp_c</t>
  </si>
  <si>
    <t xml:space="preserve">2.4.2.10</t>
  </si>
  <si>
    <t xml:space="preserve">R01870</t>
  </si>
  <si>
    <t xml:space="preserve">P5CD_m</t>
  </si>
  <si>
    <t xml:space="preserve">1-pyrroline-5-carboxylate dehydrogenase</t>
  </si>
  <si>
    <t xml:space="preserve">1pyr5c_m + 2.0 h2o_m + nad_m &lt;=&gt; glu__L_m + h_m + nadh_m</t>
  </si>
  <si>
    <t xml:space="preserve">1.2.1.88</t>
  </si>
  <si>
    <t xml:space="preserve">R00707</t>
  </si>
  <si>
    <t xml:space="preserve">P5CR_c</t>
  </si>
  <si>
    <t xml:space="preserve">pyrroline-5-carboxylate reductase</t>
  </si>
  <si>
    <t xml:space="preserve">1pyr5c_c + 2.0 h_c + nadph_c --&gt; nadp_c + pro__L_c</t>
  </si>
  <si>
    <t xml:space="preserve">1.5.1.2</t>
  </si>
  <si>
    <t xml:space="preserve">R01251</t>
  </si>
  <si>
    <t xml:space="preserve">PAILS_c</t>
  </si>
  <si>
    <t xml:space="preserve">PI synthase</t>
  </si>
  <si>
    <t xml:space="preserve">cdpdag_c + inost_c --&gt; cmp_c + h_c + pail_c</t>
  </si>
  <si>
    <t xml:space="preserve">2.7.8.11</t>
  </si>
  <si>
    <t xml:space="preserve">R01802</t>
  </si>
  <si>
    <t xml:space="preserve">PAPSR_c</t>
  </si>
  <si>
    <t xml:space="preserve">phosphoadenylyl-sulfate reductase (thioredoxin)</t>
  </si>
  <si>
    <t xml:space="preserve">paps_c + trdrd_c --&gt; h_c + pap_c + so3_c + trdox_c</t>
  </si>
  <si>
    <t xml:space="preserve">1.8.4.8</t>
  </si>
  <si>
    <t xml:space="preserve">PAP_c</t>
  </si>
  <si>
    <t xml:space="preserve">PA phosphatase</t>
  </si>
  <si>
    <t xml:space="preserve">h2o_c + pa_c --&gt; dag_c + pi_c</t>
  </si>
  <si>
    <t xml:space="preserve">3.1.3.4</t>
  </si>
  <si>
    <t xml:space="preserve">R02239</t>
  </si>
  <si>
    <t xml:space="preserve">PC_c</t>
  </si>
  <si>
    <t xml:space="preserve">pyruvate carboxylase</t>
  </si>
  <si>
    <t xml:space="preserve">atp_c + hco3_c + pyr_c --&gt; adp_c + h_c + oaa_c + pi_c</t>
  </si>
  <si>
    <t xml:space="preserve">6.4.1.1</t>
  </si>
  <si>
    <t xml:space="preserve">R00344</t>
  </si>
  <si>
    <t xml:space="preserve">PDH_m</t>
  </si>
  <si>
    <t xml:space="preserve">pyruvate dehydrogenase</t>
  </si>
  <si>
    <t xml:space="preserve">coa_m + nad_m + pyr_m --&gt; accoa_m + co2_m + nadh_m</t>
  </si>
  <si>
    <t xml:space="preserve">1.2.4.1</t>
  </si>
  <si>
    <t xml:space="preserve">R00209</t>
  </si>
  <si>
    <t xml:space="preserve">PDMEMT_c</t>
  </si>
  <si>
    <t xml:space="preserve">Phosphatidyl-N,N-dimethylethanolamine methyltransferase</t>
  </si>
  <si>
    <t xml:space="preserve">amet_c + pdme_c --&gt; ahcys_c + h_c + pc_c</t>
  </si>
  <si>
    <t xml:space="preserve">2.1.1.71</t>
  </si>
  <si>
    <t xml:space="preserve">R01320</t>
  </si>
  <si>
    <t xml:space="preserve">PEMT_c</t>
  </si>
  <si>
    <t xml:space="preserve">PE methyltransferase</t>
  </si>
  <si>
    <t xml:space="preserve">amet_c + pe_c --&gt; ahcys_c + h_c + pme_c</t>
  </si>
  <si>
    <t xml:space="preserve">2.1.1.17</t>
  </si>
  <si>
    <t xml:space="preserve">R02056</t>
  </si>
  <si>
    <t xml:space="preserve">PFK_3_c</t>
  </si>
  <si>
    <t xml:space="preserve">phosphofructokinase (s7p)</t>
  </si>
  <si>
    <t xml:space="preserve">atp_c + s7p_c --&gt; adp_c + h_c + s17bp_c</t>
  </si>
  <si>
    <t xml:space="preserve">2.7.1.11</t>
  </si>
  <si>
    <t xml:space="preserve">R01843</t>
  </si>
  <si>
    <t xml:space="preserve">PFK_c</t>
  </si>
  <si>
    <t xml:space="preserve">phosphofructokinase (f6p)</t>
  </si>
  <si>
    <t xml:space="preserve">atp_c + f6p_c --&gt; adp_c + fdp_c + h_c</t>
  </si>
  <si>
    <t xml:space="preserve">R00756</t>
  </si>
  <si>
    <t xml:space="preserve">PGCD_c</t>
  </si>
  <si>
    <t xml:space="preserve">phosphoglycerate dehydrogenase</t>
  </si>
  <si>
    <t xml:space="preserve">3pg_c + nad_c --&gt; 3php_c + h_c + nadh_c</t>
  </si>
  <si>
    <t xml:space="preserve">1.1.1.95</t>
  </si>
  <si>
    <t xml:space="preserve">R01513</t>
  </si>
  <si>
    <t xml:space="preserve">PGI_c</t>
  </si>
  <si>
    <t xml:space="preserve">glucose-6-phosphate isomerase</t>
  </si>
  <si>
    <t xml:space="preserve">g6p_c &lt;=&gt; f6p_c</t>
  </si>
  <si>
    <t xml:space="preserve">5.3.1.9</t>
  </si>
  <si>
    <t xml:space="preserve">R00771</t>
  </si>
  <si>
    <t xml:space="preserve">PGK_c</t>
  </si>
  <si>
    <t xml:space="preserve">phosphoglycerate kinase</t>
  </si>
  <si>
    <t xml:space="preserve">13dpg_c + adp_c &lt;=&gt; 3pg_c + atp_c</t>
  </si>
  <si>
    <t xml:space="preserve">2.7.2.3</t>
  </si>
  <si>
    <t xml:space="preserve">R01512</t>
  </si>
  <si>
    <t xml:space="preserve">PGL_c</t>
  </si>
  <si>
    <t xml:space="preserve">6-phosphogluconolactonase</t>
  </si>
  <si>
    <t xml:space="preserve">6pgl_c + h2o_c --&gt; 6pgc_c + h_c</t>
  </si>
  <si>
    <t xml:space="preserve">3.1.1.31</t>
  </si>
  <si>
    <t xml:space="preserve">R02035</t>
  </si>
  <si>
    <t xml:space="preserve">PGMT_c</t>
  </si>
  <si>
    <t xml:space="preserve">phosphoglucomutase</t>
  </si>
  <si>
    <t xml:space="preserve">g6p_c &lt;=&gt; g1p_c</t>
  </si>
  <si>
    <t xml:space="preserve">5.4.2.2</t>
  </si>
  <si>
    <t xml:space="preserve">R08639</t>
  </si>
  <si>
    <t xml:space="preserve">PGM_c</t>
  </si>
  <si>
    <t xml:space="preserve">phosphoglycerate mutase</t>
  </si>
  <si>
    <t xml:space="preserve">3pg_c &lt;=&gt; 2pg_c</t>
  </si>
  <si>
    <t xml:space="preserve">5.4.2.1</t>
  </si>
  <si>
    <t xml:space="preserve">R01518</t>
  </si>
  <si>
    <t xml:space="preserve">PHETA1_c</t>
  </si>
  <si>
    <t xml:space="preserve">phenylalanine transaminase</t>
  </si>
  <si>
    <t xml:space="preserve">akg_c + phe__L_c &lt;=&gt; glu__L_c + phpyr_c</t>
  </si>
  <si>
    <t xml:space="preserve">R00694</t>
  </si>
  <si>
    <t xml:space="preserve">PKETX_c</t>
  </si>
  <si>
    <t xml:space="preserve">phosphoketolase (xylulose 5-phosphate)</t>
  </si>
  <si>
    <t xml:space="preserve">pi_c + xu5p__D_c --&gt; actp_c + g3p_c + h2o_c</t>
  </si>
  <si>
    <t xml:space="preserve">4.1.2.9</t>
  </si>
  <si>
    <t xml:space="preserve">R01621</t>
  </si>
  <si>
    <t xml:space="preserve">PMANM_c</t>
  </si>
  <si>
    <t xml:space="preserve">phosphomannomutase</t>
  </si>
  <si>
    <t xml:space="preserve">man1p_c &lt;=&gt; man6p_c</t>
  </si>
  <si>
    <t xml:space="preserve">5.4.2.8</t>
  </si>
  <si>
    <t xml:space="preserve">R01818</t>
  </si>
  <si>
    <t xml:space="preserve">PMEMT_c</t>
  </si>
  <si>
    <t xml:space="preserve">Phosphatidyl-N-methylethanolamine methyltransferase</t>
  </si>
  <si>
    <t xml:space="preserve">amet_c + pme_c --&gt; ahcys_c + h_c + pdme_c</t>
  </si>
  <si>
    <t xml:space="preserve">R03424</t>
  </si>
  <si>
    <t xml:space="preserve">PMEVK_c</t>
  </si>
  <si>
    <t xml:space="preserve">phosphomevalonate kinase</t>
  </si>
  <si>
    <t xml:space="preserve">5pmev_c + atp_c --&gt; 5dpmev_c + adp_c</t>
  </si>
  <si>
    <t xml:space="preserve">2.7.4.2</t>
  </si>
  <si>
    <t xml:space="preserve">R03245</t>
  </si>
  <si>
    <t xml:space="preserve">PPA_c</t>
  </si>
  <si>
    <t xml:space="preserve">inorganic diphosphatase</t>
  </si>
  <si>
    <t xml:space="preserve">h2o_c + ppi_c --&gt; h_c + 2.0 pi_c</t>
  </si>
  <si>
    <t xml:space="preserve">3.6.1.1</t>
  </si>
  <si>
    <t xml:space="preserve">R00004</t>
  </si>
  <si>
    <t xml:space="preserve">PPCK_c</t>
  </si>
  <si>
    <t xml:space="preserve">phosphoenolpyruvate carboxykinase</t>
  </si>
  <si>
    <t xml:space="preserve">atp_c + oaa_c --&gt; adp_c + co2_c + pep_c</t>
  </si>
  <si>
    <t xml:space="preserve">4.1.1.49</t>
  </si>
  <si>
    <t xml:space="preserve">R00341</t>
  </si>
  <si>
    <t xml:space="preserve">PPND2_c</t>
  </si>
  <si>
    <t xml:space="preserve">prephenate dehydrogenase (NADP)</t>
  </si>
  <si>
    <t xml:space="preserve">nadp_c + pphn_c --&gt; 34hpp_c + co2_c + nadph_c</t>
  </si>
  <si>
    <t xml:space="preserve">1.3.1.13</t>
  </si>
  <si>
    <t xml:space="preserve">R01730</t>
  </si>
  <si>
    <t xml:space="preserve">PPNDH_c</t>
  </si>
  <si>
    <t xml:space="preserve">prephenate dehydratase</t>
  </si>
  <si>
    <t xml:space="preserve">h_c + pphn_c --&gt; co2_c + h2o_c + phpyr_c</t>
  </si>
  <si>
    <t xml:space="preserve">4.2.1.51</t>
  </si>
  <si>
    <t xml:space="preserve">R01373</t>
  </si>
  <si>
    <t xml:space="preserve">PRAGSi_c</t>
  </si>
  <si>
    <t xml:space="preserve">phosphoribosylglycinamidine synthetase</t>
  </si>
  <si>
    <t xml:space="preserve">atp_c + gly_c + pram_c --&gt; adp_c + gar_c + h_c + pi_c</t>
  </si>
  <si>
    <t xml:space="preserve">6.3.4.13</t>
  </si>
  <si>
    <t xml:space="preserve">R04144</t>
  </si>
  <si>
    <t xml:space="preserve">PRAIS_c</t>
  </si>
  <si>
    <t xml:space="preserve">phopshoribosylaminoimidazole synthetase</t>
  </si>
  <si>
    <t xml:space="preserve">atp_c + fpram_c --&gt; adp_c + air_c + h_c + pi_c</t>
  </si>
  <si>
    <t xml:space="preserve">6.3.3.1</t>
  </si>
  <si>
    <t xml:space="preserve">R04208</t>
  </si>
  <si>
    <t xml:space="preserve">PRAIi_c</t>
  </si>
  <si>
    <t xml:space="preserve">phosphoribosylanthranilate isomerase</t>
  </si>
  <si>
    <t xml:space="preserve">pran_c --&gt; 2cpr5p_c</t>
  </si>
  <si>
    <t xml:space="preserve">5.3.1.24</t>
  </si>
  <si>
    <t xml:space="preserve">R03509</t>
  </si>
  <si>
    <t xml:space="preserve">PRAMPC_c</t>
  </si>
  <si>
    <t xml:space="preserve">phosphoribosyl-AMP cyclohydrolase</t>
  </si>
  <si>
    <t xml:space="preserve">h2o_c + prbamp_c --&gt; prfp_c</t>
  </si>
  <si>
    <t xml:space="preserve">R04037</t>
  </si>
  <si>
    <t xml:space="preserve">PRASCSi_c</t>
  </si>
  <si>
    <t xml:space="preserve">phosphoribosyl amino imidazolesuccinocarbozamide synthetase</t>
  </si>
  <si>
    <t xml:space="preserve">5aizc_c + asp__L_c + atp_c --&gt; 25aics_c + adp_c + h_c + pi_c</t>
  </si>
  <si>
    <t xml:space="preserve">6.3.2.6</t>
  </si>
  <si>
    <t xml:space="preserve">R04591</t>
  </si>
  <si>
    <t xml:space="preserve">PRATPP_c</t>
  </si>
  <si>
    <t xml:space="preserve">phosphoribosyl-ATP pyrophosphatase</t>
  </si>
  <si>
    <t xml:space="preserve">h2o_c + prbatp_c --&gt; 2.0 h_c + ppi_c + prbamp_c</t>
  </si>
  <si>
    <t xml:space="preserve">R04035</t>
  </si>
  <si>
    <t xml:space="preserve">PRFGS_c</t>
  </si>
  <si>
    <t xml:space="preserve">5'-phosphoribosylformyl glycinamidine synthetase</t>
  </si>
  <si>
    <t xml:space="preserve">atp_c + fgam_c + gln__L_c + h2o_c --&gt; adp_c + fpram_c + glu__L_c + h_c + pi_c</t>
  </si>
  <si>
    <t xml:space="preserve">6.3.5.3</t>
  </si>
  <si>
    <t xml:space="preserve">R04463</t>
  </si>
  <si>
    <t xml:space="preserve">PRMICI_c</t>
  </si>
  <si>
    <t xml:space="preserve">1-(5-phosphoribosyl)-5-[(5-phosphoribosylamino)methylideneamino)imidazole-4-carboxamide isomerase</t>
  </si>
  <si>
    <t xml:space="preserve">prfp_c --&gt; prlp_c</t>
  </si>
  <si>
    <t xml:space="preserve">5.3.1.16</t>
  </si>
  <si>
    <t xml:space="preserve">R04640</t>
  </si>
  <si>
    <t xml:space="preserve">PROD2_m</t>
  </si>
  <si>
    <t xml:space="preserve">proline oxidase (NAD)</t>
  </si>
  <si>
    <t xml:space="preserve">fad_m + pro__L_m --&gt; 1pyr5c_m + fadh2_m</t>
  </si>
  <si>
    <t xml:space="preserve">1.5.-.-</t>
  </si>
  <si>
    <t xml:space="preserve">R10507</t>
  </si>
  <si>
    <t xml:space="preserve">PRPPS_c</t>
  </si>
  <si>
    <t xml:space="preserve">phosphoribosylpyrophosphate synthetase</t>
  </si>
  <si>
    <t xml:space="preserve">atp_c + r5p_c --&gt; amp_c + h_c + prpp_c</t>
  </si>
  <si>
    <t xml:space="preserve">2.7.6.1</t>
  </si>
  <si>
    <t xml:space="preserve">R01049</t>
  </si>
  <si>
    <t xml:space="preserve">PSCIT_c</t>
  </si>
  <si>
    <t xml:space="preserve">3-phosphoshikimate 1-carboxyvinyltransferase</t>
  </si>
  <si>
    <t xml:space="preserve">pep_c + skm5p_c --&gt; 3psme_c + pi_c</t>
  </si>
  <si>
    <t xml:space="preserve">R03460</t>
  </si>
  <si>
    <t xml:space="preserve">PSD_c</t>
  </si>
  <si>
    <t xml:space="preserve">PS decarboxylate</t>
  </si>
  <si>
    <t xml:space="preserve">2.0 h_c + ps_c --&gt; co2_c + pe_c</t>
  </si>
  <si>
    <t xml:space="preserve">4.1.1.65</t>
  </si>
  <si>
    <t xml:space="preserve">R02055</t>
  </si>
  <si>
    <t xml:space="preserve">PSERT_c</t>
  </si>
  <si>
    <t xml:space="preserve">phosphoserine transaminase</t>
  </si>
  <si>
    <t xml:space="preserve">3php_c + glu__L_c --&gt; akg_c + pser__L_c</t>
  </si>
  <si>
    <t xml:space="preserve">2.6.1.52</t>
  </si>
  <si>
    <t xml:space="preserve">R04173</t>
  </si>
  <si>
    <t xml:space="preserve">PSP_L_c</t>
  </si>
  <si>
    <t xml:space="preserve">phosphoserine phosphatase (L-serine)</t>
  </si>
  <si>
    <t xml:space="preserve">h2o_c + pser__L_c --&gt; pi_c + ser__L_c</t>
  </si>
  <si>
    <t xml:space="preserve">3.1.3.3</t>
  </si>
  <si>
    <t xml:space="preserve">R00582</t>
  </si>
  <si>
    <t xml:space="preserve">PSSA_c</t>
  </si>
  <si>
    <t xml:space="preserve">PS synthase</t>
  </si>
  <si>
    <t xml:space="preserve">cdpdag_c + ser__L_c --&gt; cmp_c + 2.0 h_c + ps_c</t>
  </si>
  <si>
    <t xml:space="preserve">2.7.8.8</t>
  </si>
  <si>
    <t xml:space="preserve">R01800</t>
  </si>
  <si>
    <t xml:space="preserve">PYK_c</t>
  </si>
  <si>
    <t xml:space="preserve">pyruvate kinase</t>
  </si>
  <si>
    <t xml:space="preserve">adp_c + h_c + pep_c --&gt; atp_c + pyr_c</t>
  </si>
  <si>
    <t xml:space="preserve">2.7.1.40</t>
  </si>
  <si>
    <t xml:space="preserve">R00200</t>
  </si>
  <si>
    <t xml:space="preserve">PYRDC_c</t>
  </si>
  <si>
    <t xml:space="preserve">pyruvate decarboxylase</t>
  </si>
  <si>
    <t xml:space="preserve">h_c + pyr_c --&gt; acald_c + co2_c</t>
  </si>
  <si>
    <t xml:space="preserve">4.1.1.1</t>
  </si>
  <si>
    <t xml:space="preserve">R00224</t>
  </si>
  <si>
    <t xml:space="preserve">RLFC2O_c</t>
  </si>
  <si>
    <t xml:space="preserve">(R)-lactate:ferricytochrome-c 2-oxidoreductase</t>
  </si>
  <si>
    <t xml:space="preserve">2.0 ficytC_m + lac__D_c --&gt; 2.0 focytC_m + 2.0 h_c + pyr_c</t>
  </si>
  <si>
    <t xml:space="preserve">1.1.2.4</t>
  </si>
  <si>
    <t xml:space="preserve">R00197</t>
  </si>
  <si>
    <t xml:space="preserve">RLFC2O_m</t>
  </si>
  <si>
    <t xml:space="preserve">2.0 ficytC_m + lac__D_m --&gt; 2.0 focytC_m + 2.0 h_m + pyr_m</t>
  </si>
  <si>
    <t xml:space="preserve">RNDR1_c</t>
  </si>
  <si>
    <t xml:space="preserve">ribonucleotide reductase (ADP)</t>
  </si>
  <si>
    <t xml:space="preserve">adp_c + trdrd_c --&gt; dadp_c + h2o_c + trdox_c</t>
  </si>
  <si>
    <t xml:space="preserve">1.17.4.1</t>
  </si>
  <si>
    <t xml:space="preserve">R02017</t>
  </si>
  <si>
    <t xml:space="preserve">RNDR2_c</t>
  </si>
  <si>
    <t xml:space="preserve">ribonucleotide reductase (GDP)</t>
  </si>
  <si>
    <t xml:space="preserve">gdp_c + trdrd_c --&gt; dgdp_c + h2o_c + trdox_c</t>
  </si>
  <si>
    <t xml:space="preserve">R02019</t>
  </si>
  <si>
    <t xml:space="preserve">RNDR3_c</t>
  </si>
  <si>
    <t xml:space="preserve">ribonucleotide reductase (CDP)</t>
  </si>
  <si>
    <t xml:space="preserve">cdp_c + trdrd_c --&gt; dcdp_c + h2o_c + trdox_c</t>
  </si>
  <si>
    <t xml:space="preserve">R02024</t>
  </si>
  <si>
    <t xml:space="preserve">RNDR4_c</t>
  </si>
  <si>
    <t xml:space="preserve">ribonucleotide reductase (UDP)</t>
  </si>
  <si>
    <t xml:space="preserve">trdrd_c + udp_c --&gt; dudp_c + h2o_c + trdox_c</t>
  </si>
  <si>
    <t xml:space="preserve">R02018</t>
  </si>
  <si>
    <t xml:space="preserve">RPE_c</t>
  </si>
  <si>
    <t xml:space="preserve">ribulose 5-phosphate 3-epimerase</t>
  </si>
  <si>
    <t xml:space="preserve">ru5p__D_c &lt;=&gt; xu5p__D_c</t>
  </si>
  <si>
    <t xml:space="preserve">5.1.3.1</t>
  </si>
  <si>
    <t xml:space="preserve">R01529</t>
  </si>
  <si>
    <t xml:space="preserve">RPI_c</t>
  </si>
  <si>
    <t xml:space="preserve">ribose-5-phosphate isomerase</t>
  </si>
  <si>
    <t xml:space="preserve">ru5p__D_c &lt;=&gt; r5p_c</t>
  </si>
  <si>
    <t xml:space="preserve">5.3.1.6</t>
  </si>
  <si>
    <t xml:space="preserve">R01056</t>
  </si>
  <si>
    <t xml:space="preserve">SACCD1_c</t>
  </si>
  <si>
    <t xml:space="preserve">saccharopine dehydrogenase (NADP, L-glutamate forming)</t>
  </si>
  <si>
    <t xml:space="preserve">L2aadp6sa_c + glu__L_c + h_c + nadph_c --&gt; h2o_c + nadp_c + saccrp__L_c</t>
  </si>
  <si>
    <t xml:space="preserve">1.5.1.10</t>
  </si>
  <si>
    <t xml:space="preserve">R02315</t>
  </si>
  <si>
    <t xml:space="preserve">SACCD2_c</t>
  </si>
  <si>
    <t xml:space="preserve">saccharopine dehydrogenase (NAD, L-lysine forming)</t>
  </si>
  <si>
    <t xml:space="preserve">h2o_c + nad_c + saccrp__L_c --&gt; akg_c + h_c + lys__L_c + nadh_c</t>
  </si>
  <si>
    <t xml:space="preserve">1.5.1.7</t>
  </si>
  <si>
    <t xml:space="preserve">R00715</t>
  </si>
  <si>
    <t xml:space="preserve">SADT_c</t>
  </si>
  <si>
    <t xml:space="preserve">sulfate adenylyltransferase</t>
  </si>
  <si>
    <t xml:space="preserve">atp_c + h_c + so4_c --&gt; aps_c + ppi_c</t>
  </si>
  <si>
    <t xml:space="preserve">2.7.7.4</t>
  </si>
  <si>
    <t xml:space="preserve">R00529</t>
  </si>
  <si>
    <t xml:space="preserve">SAM24MT_c</t>
  </si>
  <si>
    <t xml:space="preserve">S-adenosyl-methionine delta-24-sterol-c-methyltransferase</t>
  </si>
  <si>
    <t xml:space="preserve">amet_c + zymst_c --&gt; ahcys_c + fecost_c + h_c</t>
  </si>
  <si>
    <t xml:space="preserve">2.1.1.41</t>
  </si>
  <si>
    <t xml:space="preserve">R04427</t>
  </si>
  <si>
    <t xml:space="preserve">SBP_c</t>
  </si>
  <si>
    <t xml:space="preserve">sedoheptulose bisphosphatase</t>
  </si>
  <si>
    <t xml:space="preserve">h2o_c + s17bp_c --&gt; pi_c + s7p_c</t>
  </si>
  <si>
    <t xml:space="preserve">R01845</t>
  </si>
  <si>
    <t xml:space="preserve">SERAT_c</t>
  </si>
  <si>
    <t xml:space="preserve">serine O-acetyltransferase</t>
  </si>
  <si>
    <t xml:space="preserve">accoa_c + ser__L_c --&gt; acser_c + coa_c</t>
  </si>
  <si>
    <t xml:space="preserve">2.3.1.30</t>
  </si>
  <si>
    <t xml:space="preserve">R00586</t>
  </si>
  <si>
    <t xml:space="preserve">Serine metabolism</t>
  </si>
  <si>
    <t xml:space="preserve">SERD_L_c</t>
  </si>
  <si>
    <t xml:space="preserve">L-serine deaminase</t>
  </si>
  <si>
    <t xml:space="preserve">ser__L_c --&gt; nh4_c + pyr_c</t>
  </si>
  <si>
    <t xml:space="preserve">4.3.1.17</t>
  </si>
  <si>
    <t xml:space="preserve">R00220</t>
  </si>
  <si>
    <t xml:space="preserve">SHK3Di_c</t>
  </si>
  <si>
    <t xml:space="preserve">shikimate dehydrogenase</t>
  </si>
  <si>
    <t xml:space="preserve">3dhsk_c + h_c + nadph_c --&gt; nadp_c + skm_c</t>
  </si>
  <si>
    <t xml:space="preserve">R02413</t>
  </si>
  <si>
    <t xml:space="preserve">SHKK_c</t>
  </si>
  <si>
    <t xml:space="preserve">shikimate kinase</t>
  </si>
  <si>
    <t xml:space="preserve">atp_c + skm_c --&gt; adp_c + h_c + skm5p_c</t>
  </si>
  <si>
    <t xml:space="preserve">R02412</t>
  </si>
  <si>
    <t xml:space="preserve">SO3R_c</t>
  </si>
  <si>
    <t xml:space="preserve">sulfite reductase (NADPH2)</t>
  </si>
  <si>
    <t xml:space="preserve">3.0 h_c + 3.0 nadph_c + so3_c --&gt; 3.0 h2o_c + h2s_c + 3.0 nadp_c</t>
  </si>
  <si>
    <t xml:space="preserve">1.8.1.2</t>
  </si>
  <si>
    <t xml:space="preserve">SQLEy_c</t>
  </si>
  <si>
    <t xml:space="preserve">squalene epoxidase (NADP)</t>
  </si>
  <si>
    <t xml:space="preserve">h_c + nadph_c + o2_c + sql_c --&gt; Ssq23epx_c + h2o_c + nadp_c</t>
  </si>
  <si>
    <t xml:space="preserve">1.14.14.17</t>
  </si>
  <si>
    <t xml:space="preserve">R02874</t>
  </si>
  <si>
    <t xml:space="preserve">SQLS_c</t>
  </si>
  <si>
    <t xml:space="preserve">squalene synthase</t>
  </si>
  <si>
    <t xml:space="preserve">2.0 frdp_c + h_c + nadph_c --&gt; nadp_c + 2.0 ppi_c + sql_c</t>
  </si>
  <si>
    <t xml:space="preserve">2.5.1.21</t>
  </si>
  <si>
    <t xml:space="preserve">R06223</t>
  </si>
  <si>
    <t xml:space="preserve">SSALx_c</t>
  </si>
  <si>
    <t xml:space="preserve">succinate semialdehyde (NAD)</t>
  </si>
  <si>
    <t xml:space="preserve">h2o_c + nad_c + sucsal_c --&gt; 2.0 h_c + nadh_c + succ_c</t>
  </si>
  <si>
    <t xml:space="preserve">1.2.1.16</t>
  </si>
  <si>
    <t xml:space="preserve">R00713</t>
  </si>
  <si>
    <t xml:space="preserve">SSALy_c</t>
  </si>
  <si>
    <t xml:space="preserve">succinate-semialdehyde dehydrogenase (NADP)</t>
  </si>
  <si>
    <t xml:space="preserve">h2o_c + nadp_c + sucsal_c --&gt; 2.0 h_c + nadph_c + succ_c</t>
  </si>
  <si>
    <t xml:space="preserve">R00714</t>
  </si>
  <si>
    <t xml:space="preserve">STATg_c</t>
  </si>
  <si>
    <t xml:space="preserve">Sterol acyltransferase</t>
  </si>
  <si>
    <t xml:space="preserve">acylcoa_c + ergst_c --&gt; coa_c + ergstest_c</t>
  </si>
  <si>
    <t xml:space="preserve">2.3.1.26</t>
  </si>
  <si>
    <t xml:space="preserve">SUCDq9_m</t>
  </si>
  <si>
    <t xml:space="preserve">succinate dehydrogenase (ubiquinone-9)</t>
  </si>
  <si>
    <t xml:space="preserve">q9_m + succ_m &lt;=&gt; fum_m + q9h2_m</t>
  </si>
  <si>
    <t xml:space="preserve">1.3.5.1</t>
  </si>
  <si>
    <t xml:space="preserve">SUCOAS_m</t>
  </si>
  <si>
    <t xml:space="preserve">succinate-CoA ligase (ADP-forming)</t>
  </si>
  <si>
    <t xml:space="preserve">adp_m + pi_m + succoa_m --&gt; atp_m + coa_m + succ_m</t>
  </si>
  <si>
    <t xml:space="preserve">6.2.1.5</t>
  </si>
  <si>
    <t xml:space="preserve">R00405</t>
  </si>
  <si>
    <t xml:space="preserve">TALA_c</t>
  </si>
  <si>
    <t xml:space="preserve">transaldolase</t>
  </si>
  <si>
    <t xml:space="preserve">g3p_c + s7p_c &lt;=&gt; e4p_c + f6p_c</t>
  </si>
  <si>
    <t xml:space="preserve">2.2.1.2</t>
  </si>
  <si>
    <t xml:space="preserve">R08575</t>
  </si>
  <si>
    <t xml:space="preserve">THIORDXi_x</t>
  </si>
  <si>
    <t xml:space="preserve">hydrogen peroxide reductase (thioredoxin)</t>
  </si>
  <si>
    <t xml:space="preserve">h2o2_x + trdrd_x --&gt; 2.0 h2o_x + trdox_x</t>
  </si>
  <si>
    <t xml:space="preserve">Glutathione metabolism</t>
  </si>
  <si>
    <t xml:space="preserve">1.11.1.15</t>
  </si>
  <si>
    <t xml:space="preserve">Detoxification || Replace with NADPH oxidase</t>
  </si>
  <si>
    <t xml:space="preserve">THRA_c</t>
  </si>
  <si>
    <t xml:space="preserve">threonine aldolase</t>
  </si>
  <si>
    <t xml:space="preserve">thr__L_c --&gt; acald_c + gly_c</t>
  </si>
  <si>
    <t xml:space="preserve">4.1.2.5</t>
  </si>
  <si>
    <t xml:space="preserve">R00751</t>
  </si>
  <si>
    <t xml:space="preserve">THRD_L_m</t>
  </si>
  <si>
    <t xml:space="preserve">L-threonine deaminase</t>
  </si>
  <si>
    <t xml:space="preserve">thr__L_m --&gt; 2obut_m + nh4_m</t>
  </si>
  <si>
    <t xml:space="preserve">R00996</t>
  </si>
  <si>
    <t xml:space="preserve">Isoleucine biosynthesis</t>
  </si>
  <si>
    <t xml:space="preserve">THRS_c</t>
  </si>
  <si>
    <t xml:space="preserve">threonine synthase</t>
  </si>
  <si>
    <t xml:space="preserve">h2o_c + phom_c --&gt; pi_c + thr__L_c</t>
  </si>
  <si>
    <t xml:space="preserve">4.2.3.1</t>
  </si>
  <si>
    <t xml:space="preserve">R01466</t>
  </si>
  <si>
    <t xml:space="preserve">TKT1_c</t>
  </si>
  <si>
    <t xml:space="preserve">transketolase 1</t>
  </si>
  <si>
    <t xml:space="preserve">r5p_c + xu5p__D_c &lt;=&gt; g3p_c + s7p_c</t>
  </si>
  <si>
    <t xml:space="preserve">2.2.1.1</t>
  </si>
  <si>
    <t xml:space="preserve">R01641</t>
  </si>
  <si>
    <t xml:space="preserve">TKT2_c</t>
  </si>
  <si>
    <t xml:space="preserve">transketolase 2</t>
  </si>
  <si>
    <t xml:space="preserve">e4p_c + xu5p__D_c &lt;=&gt; f6p_c + g3p_c</t>
  </si>
  <si>
    <t xml:space="preserve">R01067</t>
  </si>
  <si>
    <t xml:space="preserve">TMDS_c</t>
  </si>
  <si>
    <t xml:space="preserve">thymidylate synthase</t>
  </si>
  <si>
    <t xml:space="preserve">dump_c + mlthf_c --&gt; dhf_c + dtmp_c</t>
  </si>
  <si>
    <t xml:space="preserve">2.1.1.45</t>
  </si>
  <si>
    <t xml:space="preserve">R02101</t>
  </si>
  <si>
    <t xml:space="preserve">TPI_c</t>
  </si>
  <si>
    <t xml:space="preserve">triose-phosphate isomerase</t>
  </si>
  <si>
    <t xml:space="preserve">dhap_c &lt;=&gt; g3p_c</t>
  </si>
  <si>
    <t xml:space="preserve">5.3.1.1</t>
  </si>
  <si>
    <t xml:space="preserve">R01015</t>
  </si>
  <si>
    <t xml:space="preserve">TRDR_c</t>
  </si>
  <si>
    <t xml:space="preserve">thioredoxin reductase (NADPH)</t>
  </si>
  <si>
    <t xml:space="preserve">h_c + nadph_c + trdox_c --&gt; nadp_c + trdrd_c</t>
  </si>
  <si>
    <t xml:space="preserve">1.8.1.9,1.8.1.7</t>
  </si>
  <si>
    <t xml:space="preserve">R02016</t>
  </si>
  <si>
    <t xml:space="preserve">TRE6PP_c</t>
  </si>
  <si>
    <t xml:space="preserve">trehalose-phosphatase</t>
  </si>
  <si>
    <t xml:space="preserve">h2o_c + tre6p_c --&gt; pi_c + tre_c</t>
  </si>
  <si>
    <t xml:space="preserve">3.1.3.12</t>
  </si>
  <si>
    <t xml:space="preserve">R02778</t>
  </si>
  <si>
    <t xml:space="preserve">TRE6PS_c</t>
  </si>
  <si>
    <t xml:space="preserve">alpha,alpha-trehalose-phosphate synthase (UDP-forming)</t>
  </si>
  <si>
    <t xml:space="preserve">g6p_c + udpg_c --&gt; h_c + tre6p_c + udp_c</t>
  </si>
  <si>
    <t xml:space="preserve">2.4.1.15</t>
  </si>
  <si>
    <t xml:space="preserve">R00836</t>
  </si>
  <si>
    <t xml:space="preserve">TRPO2_c</t>
  </si>
  <si>
    <t xml:space="preserve">L-tryptophan:oxygen 2,3-oxidoreductase (decyclizing)</t>
  </si>
  <si>
    <t xml:space="preserve">o2_c + trp__L_c --&gt; Lfmkynr_c</t>
  </si>
  <si>
    <t xml:space="preserve">1.13.11.11</t>
  </si>
  <si>
    <t xml:space="preserve">R00678</t>
  </si>
  <si>
    <t xml:space="preserve">TRPS1_c</t>
  </si>
  <si>
    <t xml:space="preserve">tryptophan synthase (indoleglycerol phosphate)</t>
  </si>
  <si>
    <t xml:space="preserve">3ig3p_c + ser__L_c --&gt; g3p_c + h2o_c + trp__L_c</t>
  </si>
  <si>
    <t xml:space="preserve">4.2.1.20</t>
  </si>
  <si>
    <t xml:space="preserve">R02722</t>
  </si>
  <si>
    <t xml:space="preserve">TYRTA_c</t>
  </si>
  <si>
    <t xml:space="preserve">tyrosine transaminase</t>
  </si>
  <si>
    <t xml:space="preserve">34hpp_c + glu__L_c &lt;=&gt; akg_c + tyr__L_c</t>
  </si>
  <si>
    <t xml:space="preserve">R00734</t>
  </si>
  <si>
    <t xml:space="preserve">UAGDP_c</t>
  </si>
  <si>
    <t xml:space="preserve">UDP-N-acetylglucosamine diphosphorylase</t>
  </si>
  <si>
    <t xml:space="preserve">acgam1p_c + h_c + utp_c &lt;=&gt; ppi_c + uacgam_c</t>
  </si>
  <si>
    <t xml:space="preserve">2.7.7.23</t>
  </si>
  <si>
    <t xml:space="preserve">R00416</t>
  </si>
  <si>
    <t xml:space="preserve">UMPK_c</t>
  </si>
  <si>
    <t xml:space="preserve">UMP kinase</t>
  </si>
  <si>
    <t xml:space="preserve">atp_c + ump_c --&gt; adp_c + udp_c</t>
  </si>
  <si>
    <t xml:space="preserve">2.7.4.4</t>
  </si>
  <si>
    <t xml:space="preserve">R00158</t>
  </si>
  <si>
    <t xml:space="preserve">UREASE_c</t>
  </si>
  <si>
    <t xml:space="preserve">urea carboxylase</t>
  </si>
  <si>
    <t xml:space="preserve">atp_c + hco3_c + urea_c --&gt; adp_c + allphn_c + h_c + pi_c</t>
  </si>
  <si>
    <t xml:space="preserve">R00774</t>
  </si>
  <si>
    <t xml:space="preserve">UREA_c</t>
  </si>
  <si>
    <t xml:space="preserve">urease</t>
  </si>
  <si>
    <t xml:space="preserve">h2o_c + 2.0 h_c + urea_c &lt;=&gt; co2_c + 2.0 nh4_c</t>
  </si>
  <si>
    <t xml:space="preserve">R00131</t>
  </si>
  <si>
    <t xml:space="preserve">VALTA_c</t>
  </si>
  <si>
    <t xml:space="preserve">valine transaminase</t>
  </si>
  <si>
    <t xml:space="preserve">akg_c + val__L_c &lt;=&gt; 3mob_c + glu__L_c</t>
  </si>
  <si>
    <t xml:space="preserve">R01214</t>
  </si>
  <si>
    <t xml:space="preserve">VALTA_m</t>
  </si>
  <si>
    <t xml:space="preserve">akg_m + val__L_m &lt;=&gt; 3mob_m + glu__L_m</t>
  </si>
  <si>
    <t xml:space="preserve">compACYLCOA_c</t>
  </si>
  <si>
    <t xml:space="preserve">Composition of acyl-CoA</t>
  </si>
  <si>
    <t xml:space="preserve">0.01875 docoscoa_c + 0.355664 linocoa_c + 0.087612 linolncoa_c + 0.207129 odecoa_c + 0.1694 pmtcoa_c + 0.112806 stcoa_c + 0.048639 ttccoa_c &lt;=&gt; acylcoa_c</t>
  </si>
  <si>
    <t xml:space="preserve">lumpFACOA160_c</t>
  </si>
  <si>
    <t xml:space="preserve">Lumped reaction for C16:0-CoA synthesis</t>
  </si>
  <si>
    <t xml:space="preserve">8.0 accoa_c + 7.0 atp_c + 14.0 h_c + 7.0 hco3_c + 14.0 nadph_c --&gt; 7.0 adp_c + 7.0 co2_c + 7.0 coa_c + 7.0 h2o_c + 14.0 nadp_c + 7.0 pi_c + pmtcoa_c</t>
  </si>
  <si>
    <t xml:space="preserve">lumpFACOA180_c</t>
  </si>
  <si>
    <t xml:space="preserve">Lumped reaction for C18:0-CoA synthesis</t>
  </si>
  <si>
    <t xml:space="preserve">accoa_c + atp_c + 2.0 h_c + hco3_c + 2.0 nadph_c + pmtcoa_c --&gt; adp_c + co2_c + coa_c + h2o_c + 2.0 nadp_c + pi_c + stcoa_c</t>
  </si>
  <si>
    <t xml:space="preserve">lumpFACOA200_c</t>
  </si>
  <si>
    <t xml:space="preserve">Lumped reaction for C20:0-CoA synthesis</t>
  </si>
  <si>
    <t xml:space="preserve">accoa_c + atp_c + 2.0 h_c + hco3_c + 2.0 nadph_c + stcoa_c --&gt; adp_c + co2_c + coa_c + h2o_c + icoscoa_c + 2.0 nadp_c + pi_c</t>
  </si>
  <si>
    <t xml:space="preserve">Fatty acid elongation</t>
  </si>
  <si>
    <t xml:space="preserve">lumpFACOA220_c</t>
  </si>
  <si>
    <t xml:space="preserve">Lumped reaction for C22:0-CoA synthesis</t>
  </si>
  <si>
    <t xml:space="preserve">accoa_c + atp_c + 2.0 h_c + hco3_c + icoscoa_c + 2.0 nadph_c --&gt; adp_c + co2_c + coa_c + docoscoa_c + h2o_c + 2.0 nadp_c + pi_c</t>
  </si>
  <si>
    <t xml:space="preserve">lumpFACOA240_c</t>
  </si>
  <si>
    <t xml:space="preserve">Lumped reaction for C24:0-CoA synthesis</t>
  </si>
  <si>
    <t xml:space="preserve">accoa_c + atp_c + docoscoa_c + 2.0 h_c + hco3_c + 2.0 nadph_c --&gt; adp_c + co2_c + coa_c + h2o_c + 2.0 nadp_c + pi_c + ttccoa_c</t>
  </si>
  <si>
    <t xml:space="preserve">lumpFACOA260_c</t>
  </si>
  <si>
    <t xml:space="preserve">Lumped reaction for C26:0-CoA synthesis</t>
  </si>
  <si>
    <t xml:space="preserve">accoa_c + atp_c + 6.0 h_c + hco3_c + 2.0 nadph_c + ttccoa_c --&gt; adp_c + co2_c + coa_c + h2o_c + hxccoa_c + 2.0 nadp_c + pi_c</t>
  </si>
  <si>
    <t xml:space="preserve">lumpFAOX100_m</t>
  </si>
  <si>
    <t xml:space="preserve">Lumped reaction for fatty acid oxidation (C10:0, mitochondria)</t>
  </si>
  <si>
    <t xml:space="preserve">coa_m + dcacoa_m + fad_m + h2o_m + nad_m --&gt; accoa_m + fadh2_m + nadh_m + occoa_m</t>
  </si>
  <si>
    <t xml:space="preserve">lumpFAOX120_m</t>
  </si>
  <si>
    <t xml:space="preserve">Lumped reaction for fatty acid oxidation (C12:0, mitochondria)</t>
  </si>
  <si>
    <t xml:space="preserve">coa_m + ddcacoa_m + fad_m + h2o_m + nad_m --&gt; accoa_m + dcacoa_m + fadh2_m + nadh_m</t>
  </si>
  <si>
    <t xml:space="preserve">lumpFAOX160_x</t>
  </si>
  <si>
    <t xml:space="preserve">Lumped reaction for fatty acid oxidation (C16:0, peroxisome)</t>
  </si>
  <si>
    <t xml:space="preserve">2.0 coa_x + 2.0 h2o_x + 2.0 nad_x + 2.0 o2_x + pmtcoa_x --&gt; 2.0 accoa_x + ddcacoa_x + 2.0 h2o2_x + 2.0 h_x + 2.0 nadh_x</t>
  </si>
  <si>
    <t xml:space="preserve">lumpFAOX161_x</t>
  </si>
  <si>
    <t xml:space="preserve">Lumped reaction for fatty acid oxidation (C16:1, peroxisome)</t>
  </si>
  <si>
    <t xml:space="preserve">4.0 coa_x + 4.0 h2o_x + hdcoa_x + 4.0 nad_x + 3.0 o2_x --&gt; 4.0 accoa_x + 3.0 h2o2_x + 4.0 h_x + 4.0 nadh_x + occoa_x</t>
  </si>
  <si>
    <t xml:space="preserve">lumpFAOX180_x</t>
  </si>
  <si>
    <t xml:space="preserve">Lumped reaction for fatty acid oxidation (C18:0, peroxisome)</t>
  </si>
  <si>
    <t xml:space="preserve">coa_x + h2o_x + nad_x + o2_x + stcoa_x --&gt; accoa_x + h2o2_x + h_x + nadh_x + pmtcoa_x</t>
  </si>
  <si>
    <t xml:space="preserve">lumpFAOX181_x</t>
  </si>
  <si>
    <t xml:space="preserve">Lumped reaction for fatty acid oxidation (C18:1, peroxisome)</t>
  </si>
  <si>
    <t xml:space="preserve">4.0 coa_x + 4.0 h2o_x + 4.0 nad_x + 3.0 o2_x + odecoa_x --&gt; 4.0 accoa_x + dcacoa_x + 3.0 h2o2_x + 4.0 h_x + 4.0 nadh_x</t>
  </si>
  <si>
    <t xml:space="preserve">lumpFAOX182_x</t>
  </si>
  <si>
    <t xml:space="preserve">Lumped reaction for fatty acid oxidation (C18:2, peroxisome)</t>
  </si>
  <si>
    <t xml:space="preserve">5.0 coa_x + 5.0 h2o_x + linocoa_x + 5.0 nad_x + nadph_x + 4.0 o2_x --&gt; 5.0 accoa_x + 4.0 h2o2_x + 4.0 h_x + 5.0 nadh_x + nadp_x + occoa_x</t>
  </si>
  <si>
    <t xml:space="preserve">lumpFAOX183_x</t>
  </si>
  <si>
    <t xml:space="preserve">Lumped reaction for fatty acid oxidation (C18:3, peroxisome)</t>
  </si>
  <si>
    <t xml:space="preserve">6.0 coa_x + 6.0 h2o_x + linolncoa_x + 6.0 nad_x + 2.0 nadph_x + 5.0 o2_x --&gt; 6.0 accoa_x + 5.0 h2o2_x + 4.0 h_x + hxcoa_x + 6.0 nadh_x + 2.0 nadp_x</t>
  </si>
  <si>
    <t xml:space="preserve">lumpFAOX200_x</t>
  </si>
  <si>
    <t xml:space="preserve">Lumped reaction for fatty acid oxidation (C20:0, peroxisome)</t>
  </si>
  <si>
    <t xml:space="preserve">coa_x + h2o_x + icoscoa_x + nad_x + o2_x --&gt; accoa_x + h2o2_x + h_x + nadh_x + stcoa_x</t>
  </si>
  <si>
    <t xml:space="preserve">lumpFAOX220_x</t>
  </si>
  <si>
    <t xml:space="preserve">Lumped reaction for fatty acid oxidation (C22:0, peroxisome)</t>
  </si>
  <si>
    <t xml:space="preserve">coa_x + docoscoa_x + h2o_x + nad_x + o2_x --&gt; accoa_x + h2o2_x + h_x + icoscoa_x + nadh_x</t>
  </si>
  <si>
    <t xml:space="preserve">lumpFAOX240_x</t>
  </si>
  <si>
    <t xml:space="preserve">Lumped reaction for fatty acid oxidation (C24:0, peroxisome)</t>
  </si>
  <si>
    <t xml:space="preserve">coa_x + h2o_x + nad_x + o2_x + ttccoa_x --&gt; accoa_x + docoscoa_x + h2o2_x + h_x + nadh_x</t>
  </si>
  <si>
    <t xml:space="preserve">lumpFAOX260_x</t>
  </si>
  <si>
    <t xml:space="preserve">Lumped reaction for fatty acid oxidation (C26:0, peroxisome)</t>
  </si>
  <si>
    <t xml:space="preserve">coa_x + h2o_x + hxccoa_x + nad_x + o2_x --&gt; accoa_x + h2o2_x + 5.0 h_x + nadh_x + ttccoa_x</t>
  </si>
  <si>
    <t xml:space="preserve">lumpFAOX60_m</t>
  </si>
  <si>
    <t xml:space="preserve">Lumped reaction for fatty acid oxidation (C6:0, mitochondria)</t>
  </si>
  <si>
    <t xml:space="preserve">2.0 coa_m + 2.0 fad_m + 2.0 h2o_m + hxcoa_m + 2.0 nad_m --&gt; 3.0 accoa_m + 2.0 fadh2_m + 2.0 nadh_m</t>
  </si>
  <si>
    <t xml:space="preserve">lumpFAOX80_m</t>
  </si>
  <si>
    <t xml:space="preserve">Lumped reaction for fatty acid oxidation (C8:0, mitochondria)</t>
  </si>
  <si>
    <t xml:space="preserve">coa_m + fad_m + h2o_m + nad_m + occoa_m --&gt; accoa_m + fadh2_m + hxcoa_m + nadh_m</t>
  </si>
  <si>
    <t xml:space="preserve">lumpFREEFA_c</t>
  </si>
  <si>
    <t xml:space="preserve">lumped free fatty acid synthesis (via acyl-CoA thioesterase)</t>
  </si>
  <si>
    <t xml:space="preserve">0.01875 docoscoa_c + h2o_c + 0.355664 linocoa_c + 0.087612 linolncoa_c + 0.207129 odecoa_c + 0.1694 pmtcoa_c + 0.112806 stcoa_c + 0.048639 ttccoa_c --&gt; coa_c + ffabiom_c + h_c</t>
  </si>
  <si>
    <t xml:space="preserve">3.1.2.2</t>
  </si>
  <si>
    <t xml:space="preserve">lumpIPC_c</t>
  </si>
  <si>
    <t xml:space="preserve">lumped inositol-P-ceramide synthesis</t>
  </si>
  <si>
    <t xml:space="preserve">2.0 hxccoa_c + 6.0 nadph_c + 2.0 o2_c + 4.0 pail_c + 4.0 pmtcoa_c + 4.0 ser__L_c + 2.0 ttccoa_c --&gt; 4.0 co2_c + 8.0 coa_c + 4.0 dag_c + 2.0 h2o_c + 2.0 h_c + 4.0 ipcbiom_c + 6.0 nadp_c</t>
  </si>
  <si>
    <t xml:space="preserve">2OBUTt_c_m</t>
  </si>
  <si>
    <t xml:space="preserve">2-oxobutanoate transporter</t>
  </si>
  <si>
    <t xml:space="preserve">2obut_c &lt;=&gt; 2obut_m</t>
  </si>
  <si>
    <t xml:space="preserve">Transport</t>
  </si>
  <si>
    <t xml:space="preserve">2OXOADPt_c_m</t>
  </si>
  <si>
    <t xml:space="preserve">2-oxoadipate and 2-oxoglutarate transport</t>
  </si>
  <si>
    <t xml:space="preserve">2oxoadp_m + akg_c &lt;=&gt; 2oxoadp_c + akg_m</t>
  </si>
  <si>
    <t xml:space="preserve">4ABUTt_c_m</t>
  </si>
  <si>
    <t xml:space="preserve">4-aminobutyrate transport</t>
  </si>
  <si>
    <t xml:space="preserve">4abut_c &lt;=&gt; 4abut_m</t>
  </si>
  <si>
    <t xml:space="preserve">ACRNt_c_m</t>
  </si>
  <si>
    <t xml:space="preserve">O-acetylcarnintine transport</t>
  </si>
  <si>
    <t xml:space="preserve">acrn_c --&gt; acrn_m</t>
  </si>
  <si>
    <t xml:space="preserve">ACRNt_c_x</t>
  </si>
  <si>
    <t xml:space="preserve">acetylcarnitine transport</t>
  </si>
  <si>
    <t xml:space="preserve">acrn_x --&gt; acrn_c</t>
  </si>
  <si>
    <t xml:space="preserve">ACt_c_m</t>
  </si>
  <si>
    <t xml:space="preserve">acetate transport</t>
  </si>
  <si>
    <t xml:space="preserve">ac_c &lt;=&gt; ac_m</t>
  </si>
  <si>
    <t xml:space="preserve">ADPATPt_c_m</t>
  </si>
  <si>
    <t xml:space="preserve">ADP/ATP transporter</t>
  </si>
  <si>
    <t xml:space="preserve">adp_c + atp_m &lt;=&gt; adp_m + atp_c</t>
  </si>
  <si>
    <t xml:space="preserve">AKGCITta_m</t>
  </si>
  <si>
    <t xml:space="preserve">AKG transporter, mitochondrial</t>
  </si>
  <si>
    <t xml:space="preserve">akg_c + cit_m --&gt; akg_m + cit_c</t>
  </si>
  <si>
    <t xml:space="preserve">AKGMALta_m</t>
  </si>
  <si>
    <t xml:space="preserve">oxoglutarate/malate exchange</t>
  </si>
  <si>
    <t xml:space="preserve">akg_m + mal__L_c --&gt; akg_c + mal__L_m</t>
  </si>
  <si>
    <t xml:space="preserve">ALAt_c_m</t>
  </si>
  <si>
    <t xml:space="preserve">L-alanine transport</t>
  </si>
  <si>
    <t xml:space="preserve">ala__L_m --&gt; ala__L_c</t>
  </si>
  <si>
    <t xml:space="preserve">ASPGLUt_c_m</t>
  </si>
  <si>
    <t xml:space="preserve">aspartate-glutamate transporter</t>
  </si>
  <si>
    <t xml:space="preserve">asp__L_m + glu__L_c --&gt; asp__L_c + glu__L_m</t>
  </si>
  <si>
    <t xml:space="preserve">CA2t_c_e</t>
  </si>
  <si>
    <t xml:space="preserve">Ca2+ transport</t>
  </si>
  <si>
    <t xml:space="preserve">ca2_e --&gt; ca2_c</t>
  </si>
  <si>
    <t xml:space="preserve">CITMALta_m</t>
  </si>
  <si>
    <t xml:space="preserve">citrate transport</t>
  </si>
  <si>
    <t xml:space="preserve">cit_m + mal__L_c --&gt; cit_c + mal__L_m</t>
  </si>
  <si>
    <t xml:space="preserve">CITt4_m</t>
  </si>
  <si>
    <t xml:space="preserve">cit_c + icit_m &lt;=&gt; cit_m + icit_c</t>
  </si>
  <si>
    <t xml:space="preserve">CO2t_c_e</t>
  </si>
  <si>
    <t xml:space="preserve">CO2 transport</t>
  </si>
  <si>
    <t xml:space="preserve">co2_c &lt;=&gt; co2_e</t>
  </si>
  <si>
    <t xml:space="preserve">CO2t_c_m</t>
  </si>
  <si>
    <t xml:space="preserve">co2_c &lt;=&gt; co2_m</t>
  </si>
  <si>
    <t xml:space="preserve">COAt_c_x</t>
  </si>
  <si>
    <t xml:space="preserve">coenzyme A transport</t>
  </si>
  <si>
    <t xml:space="preserve">coa_x &lt;=&gt; coa_c</t>
  </si>
  <si>
    <t xml:space="preserve">CRN100t_c_m</t>
  </si>
  <si>
    <t xml:space="preserve">carnitine C10:0 transport via mitochondrial carrier protein</t>
  </si>
  <si>
    <t xml:space="preserve">crn100_c --&gt; crn100_m</t>
  </si>
  <si>
    <t xml:space="preserve">CRN100t_c_x</t>
  </si>
  <si>
    <t xml:space="preserve">carnitine C10:0 transport</t>
  </si>
  <si>
    <t xml:space="preserve">crn100_x --&gt; crn100_c</t>
  </si>
  <si>
    <t xml:space="preserve">CRN120t_c_m</t>
  </si>
  <si>
    <t xml:space="preserve">carnitine C12:0 transport via mitochondrial carrier protein</t>
  </si>
  <si>
    <t xml:space="preserve">crn120_c --&gt; crn120_m</t>
  </si>
  <si>
    <t xml:space="preserve">CRN120t_c_x</t>
  </si>
  <si>
    <t xml:space="preserve">carnitine C12:0 transport</t>
  </si>
  <si>
    <t xml:space="preserve">crn120_x --&gt; crn120_c</t>
  </si>
  <si>
    <t xml:space="preserve">CRN60t_c_m</t>
  </si>
  <si>
    <t xml:space="preserve">carnitine C6:0 transport via mitochondrial carrier protein</t>
  </si>
  <si>
    <t xml:space="preserve">crn60_c --&gt; crn60_m</t>
  </si>
  <si>
    <t xml:space="preserve">CRN60t_c_x</t>
  </si>
  <si>
    <t xml:space="preserve">carnitine C6:0 transport</t>
  </si>
  <si>
    <t xml:space="preserve">crn60_x --&gt; crn60_c</t>
  </si>
  <si>
    <t xml:space="preserve">CRN80t_c_m</t>
  </si>
  <si>
    <t xml:space="preserve">carnitine C8:0 transport via mitochondrial carrier protein</t>
  </si>
  <si>
    <t xml:space="preserve">crn80_c --&gt; crn80_m</t>
  </si>
  <si>
    <t xml:space="preserve">CRN80t_c_x</t>
  </si>
  <si>
    <t xml:space="preserve">carnitine C8:0 transport</t>
  </si>
  <si>
    <t xml:space="preserve">crn80_x --&gt; crn80_c</t>
  </si>
  <si>
    <t xml:space="preserve">CRNACRNt_c_m</t>
  </si>
  <si>
    <t xml:space="preserve">carnithine-acetylcarnithine carrier</t>
  </si>
  <si>
    <t xml:space="preserve">acrn_c + crn_m --&gt; acrn_m + crn_c</t>
  </si>
  <si>
    <t xml:space="preserve">CRNCARt_c_x</t>
  </si>
  <si>
    <t xml:space="preserve">carnitine-acetylcarnitine carrier</t>
  </si>
  <si>
    <t xml:space="preserve">acrn_x + crn_c --&gt; acrn_c + crn_x</t>
  </si>
  <si>
    <t xml:space="preserve">CRNt_c_m</t>
  </si>
  <si>
    <t xml:space="preserve">L-carnitine transport</t>
  </si>
  <si>
    <t xml:space="preserve">crn_m --&gt; crn_c</t>
  </si>
  <si>
    <t xml:space="preserve">CRNt_c_x</t>
  </si>
  <si>
    <t xml:space="preserve">carnitine transport</t>
  </si>
  <si>
    <t xml:space="preserve">crn_c --&gt; crn_x</t>
  </si>
  <si>
    <t xml:space="preserve">CU2t_c_e</t>
  </si>
  <si>
    <t xml:space="preserve">Cu2+ transport</t>
  </si>
  <si>
    <t xml:space="preserve">cu2_e --&gt; cu2_c</t>
  </si>
  <si>
    <t xml:space="preserve">DHAPt_c_m</t>
  </si>
  <si>
    <t xml:space="preserve">dihydroxyacetone phosphate transport</t>
  </si>
  <si>
    <t xml:space="preserve">dhap_m &lt;=&gt; dhap_c</t>
  </si>
  <si>
    <t xml:space="preserve">DHAPt_c_x</t>
  </si>
  <si>
    <t xml:space="preserve">dhap_c &lt;=&gt; dhap_x</t>
  </si>
  <si>
    <t xml:space="preserve">FACOA160tabc_x</t>
  </si>
  <si>
    <t xml:space="preserve">fatty acyl-CoA transport via ABC system (C16:0)</t>
  </si>
  <si>
    <t xml:space="preserve">atp_c + h2o_c + pmtcoa_c --&gt; adp_c + h_c + pi_c + pmtcoa_x</t>
  </si>
  <si>
    <t xml:space="preserve">FACOA161tabc_x</t>
  </si>
  <si>
    <t xml:space="preserve">fatty acyl-CoA transport via ABC system (C16:1)</t>
  </si>
  <si>
    <t xml:space="preserve">atp_c + h2o_c + hdcoa_c --&gt; adp_c + h_c + hdcoa_x + pi_c</t>
  </si>
  <si>
    <t xml:space="preserve">FACOA180tabc_x</t>
  </si>
  <si>
    <t xml:space="preserve">fatty acyl-CoA transport via ABC system (C18:0)</t>
  </si>
  <si>
    <t xml:space="preserve">atp_c + h2o_c + stcoa_c --&gt; adp_c + h_c + pi_c + stcoa_x</t>
  </si>
  <si>
    <t xml:space="preserve">FACOA181tabc_x</t>
  </si>
  <si>
    <t xml:space="preserve">fatty acyl-CoA transport via ABC system (C18:1)</t>
  </si>
  <si>
    <t xml:space="preserve">atp_c + h2o_c + odecoa_c --&gt; adp_c + h_c + odecoa_x + pi_c</t>
  </si>
  <si>
    <t xml:space="preserve">FACOA182tabc_x</t>
  </si>
  <si>
    <t xml:space="preserve">fatty acyl-CoA transport via ABC system (C18:2)</t>
  </si>
  <si>
    <t xml:space="preserve">atp_c + h2o_c + linocoa_c --&gt; adp_c + h_c + linocoa_x + pi_c</t>
  </si>
  <si>
    <t xml:space="preserve">FACOA183tabc_x</t>
  </si>
  <si>
    <t xml:space="preserve">fatty acyl-CoA transport via ABC system (C18:3)</t>
  </si>
  <si>
    <t xml:space="preserve">atp_c + h2o_c + linolncoa_c --&gt; adp_c + h_c + linolncoa_x + pi_c</t>
  </si>
  <si>
    <t xml:space="preserve">FACOA200tabc_x</t>
  </si>
  <si>
    <t xml:space="preserve">fatty acyl-CoA transport via ABC system (C20:0)</t>
  </si>
  <si>
    <t xml:space="preserve">atp_c + h2o_c + icoscoa_c --&gt; adp_c + h_c + icoscoa_x + pi_c</t>
  </si>
  <si>
    <t xml:space="preserve">FACOA220tabc_x</t>
  </si>
  <si>
    <t xml:space="preserve">fatty acyl-CoA transport via ABC system (C22:0)</t>
  </si>
  <si>
    <t xml:space="preserve">atp_c + docoscoa_c + h2o_c --&gt; adp_c + docoscoa_x + h_c + pi_c</t>
  </si>
  <si>
    <t xml:space="preserve">FACOA240tabc_x</t>
  </si>
  <si>
    <t xml:space="preserve">fatty acyl-CoA transport via ABC system (C24:0)</t>
  </si>
  <si>
    <t xml:space="preserve">atp_c + h2o_c + ttccoa_c --&gt; adp_c + h_c + pi_c + ttccoa_x</t>
  </si>
  <si>
    <t xml:space="preserve">FACOA260tabc_x</t>
  </si>
  <si>
    <t xml:space="preserve">fatty acyl-CoA transport via ABC system (C26:0)</t>
  </si>
  <si>
    <t xml:space="preserve">atp_c + h2o_c + hxccoa_c --&gt; adp_c + h_c + hxccoa_x + pi_c</t>
  </si>
  <si>
    <t xml:space="preserve">FADH2t_c_m</t>
  </si>
  <si>
    <t xml:space="preserve">FADH2 transport</t>
  </si>
  <si>
    <t xml:space="preserve">fadh2_m &lt;=&gt; fadh2_c</t>
  </si>
  <si>
    <t xml:space="preserve">FADt_c_m</t>
  </si>
  <si>
    <t xml:space="preserve">FAD transport</t>
  </si>
  <si>
    <t xml:space="preserve">fad_c &lt;=&gt; fad_m</t>
  </si>
  <si>
    <t xml:space="preserve">FE2t_c_e</t>
  </si>
  <si>
    <t xml:space="preserve">iron (II) transport</t>
  </si>
  <si>
    <t xml:space="preserve">fe2_e --&gt; fe2_c</t>
  </si>
  <si>
    <t xml:space="preserve">FORt_c_m</t>
  </si>
  <si>
    <t xml:space="preserve">formate transport</t>
  </si>
  <si>
    <t xml:space="preserve">for_m --&gt; for_c</t>
  </si>
  <si>
    <t xml:space="preserve">GLCt_c_e</t>
  </si>
  <si>
    <t xml:space="preserve">glucose transport</t>
  </si>
  <si>
    <t xml:space="preserve">glc__D_e --&gt; glc__D_c</t>
  </si>
  <si>
    <t xml:space="preserve">GLUt_c_m</t>
  </si>
  <si>
    <t xml:space="preserve">L-glutamate transport</t>
  </si>
  <si>
    <t xml:space="preserve">glu__L_c &lt;=&gt; glu__L_m</t>
  </si>
  <si>
    <t xml:space="preserve">GLYC3Pt_c_m</t>
  </si>
  <si>
    <t xml:space="preserve">glycerol-3-phosphate shuttle</t>
  </si>
  <si>
    <t xml:space="preserve">glyc3p_c &lt;=&gt; glyc3p_m</t>
  </si>
  <si>
    <t xml:space="preserve">GLYC3Pt_c_x</t>
  </si>
  <si>
    <t xml:space="preserve">glyc3p_c &lt;=&gt; glyc3p_x</t>
  </si>
  <si>
    <t xml:space="preserve">GLYCtps_e</t>
  </si>
  <si>
    <t xml:space="preserve">glycerol transport</t>
  </si>
  <si>
    <t xml:space="preserve">glyc_e + h_e &lt;=&gt; glyc_c + h_c</t>
  </si>
  <si>
    <t xml:space="preserve">GLYt_c_m</t>
  </si>
  <si>
    <t xml:space="preserve">glycine transport</t>
  </si>
  <si>
    <t xml:space="preserve">gly_c &lt;=&gt; gly_m</t>
  </si>
  <si>
    <t xml:space="preserve">H2Ot_c_e</t>
  </si>
  <si>
    <t xml:space="preserve">water diffusion</t>
  </si>
  <si>
    <t xml:space="preserve">h2o_e &lt;=&gt; h2o_c</t>
  </si>
  <si>
    <t xml:space="preserve">H2Ot_c_m</t>
  </si>
  <si>
    <t xml:space="preserve">h2o_c &lt;=&gt; h2o_m</t>
  </si>
  <si>
    <t xml:space="preserve">H2Ot_c_x</t>
  </si>
  <si>
    <t xml:space="preserve">h2o_c &lt;=&gt; h2o_x</t>
  </si>
  <si>
    <t xml:space="preserve">Ht_c</t>
  </si>
  <si>
    <t xml:space="preserve">H+ diffusion</t>
  </si>
  <si>
    <t xml:space="preserve">h_e &lt;=&gt; h_c</t>
  </si>
  <si>
    <t xml:space="preserve">Ht_c_m</t>
  </si>
  <si>
    <t xml:space="preserve">proton leak</t>
  </si>
  <si>
    <t xml:space="preserve">h_c --&gt; h_m</t>
  </si>
  <si>
    <t xml:space="preserve">Ht_c_x</t>
  </si>
  <si>
    <t xml:space="preserve">h_c &lt;=&gt; h_x</t>
  </si>
  <si>
    <t xml:space="preserve">ILEt_c_m</t>
  </si>
  <si>
    <t xml:space="preserve">L-isoleucine transport</t>
  </si>
  <si>
    <t xml:space="preserve">ile__L_m --&gt; ile__L_c</t>
  </si>
  <si>
    <t xml:space="preserve">Kt_c_e</t>
  </si>
  <si>
    <t xml:space="preserve">K+ transport</t>
  </si>
  <si>
    <t xml:space="preserve">k_e --&gt; k_c</t>
  </si>
  <si>
    <t xml:space="preserve">LACPYRt_c_m</t>
  </si>
  <si>
    <t xml:space="preserve">D-lactate/pyruvate antiport</t>
  </si>
  <si>
    <t xml:space="preserve">lac__D_c + pyr_m &lt;=&gt; lac__D_m + pyr_c</t>
  </si>
  <si>
    <t xml:space="preserve">LACtps_m</t>
  </si>
  <si>
    <t xml:space="preserve">D-lactate transport</t>
  </si>
  <si>
    <t xml:space="preserve">h_c + lac__D_c --&gt; h_m + lac__D_m</t>
  </si>
  <si>
    <t xml:space="preserve">MALt2_m</t>
  </si>
  <si>
    <t xml:space="preserve">malate transport</t>
  </si>
  <si>
    <t xml:space="preserve">mal__L_c + pi_m --&gt; mal__L_m + pi_c</t>
  </si>
  <si>
    <t xml:space="preserve">MG2t_c_e</t>
  </si>
  <si>
    <t xml:space="preserve">Mg2+ transport</t>
  </si>
  <si>
    <t xml:space="preserve">mg2_e --&gt; mg2_c</t>
  </si>
  <si>
    <t xml:space="preserve">MN2t_c_e</t>
  </si>
  <si>
    <t xml:space="preserve">Mn2+ transport</t>
  </si>
  <si>
    <t xml:space="preserve">mn2_e --&gt; mn2_c</t>
  </si>
  <si>
    <t xml:space="preserve">NADPHt_c_x</t>
  </si>
  <si>
    <t xml:space="preserve">NADPH transport</t>
  </si>
  <si>
    <t xml:space="preserve">nadph_c &lt;=&gt; nadph_x</t>
  </si>
  <si>
    <t xml:space="preserve">NADPt_c_x</t>
  </si>
  <si>
    <t xml:space="preserve">NADP(+) transport</t>
  </si>
  <si>
    <t xml:space="preserve">nadp_c &lt;=&gt; nadp_x</t>
  </si>
  <si>
    <t xml:space="preserve">NH4t_c_e</t>
  </si>
  <si>
    <t xml:space="preserve">ammonia transport</t>
  </si>
  <si>
    <t xml:space="preserve">nh4_e &lt;=&gt; nh4_c</t>
  </si>
  <si>
    <t xml:space="preserve">NH4t_c_m</t>
  </si>
  <si>
    <t xml:space="preserve">NH3 transport</t>
  </si>
  <si>
    <t xml:space="preserve">nh4_c &lt;=&gt; nh4_m</t>
  </si>
  <si>
    <t xml:space="preserve">O2t_c_e</t>
  </si>
  <si>
    <t xml:space="preserve">O2 transport</t>
  </si>
  <si>
    <t xml:space="preserve">o2_e &lt;=&gt; o2_c</t>
  </si>
  <si>
    <t xml:space="preserve">O2t_c_m</t>
  </si>
  <si>
    <t xml:space="preserve">o2_c &lt;=&gt; o2_m</t>
  </si>
  <si>
    <t xml:space="preserve">O2t_c_x</t>
  </si>
  <si>
    <t xml:space="preserve">o2_c &lt;=&gt; o2_x</t>
  </si>
  <si>
    <t xml:space="preserve">OAAtps_m</t>
  </si>
  <si>
    <t xml:space="preserve">oxaloacetate transport</t>
  </si>
  <si>
    <t xml:space="preserve">h_c + oaa_c --&gt; h_m + oaa_m</t>
  </si>
  <si>
    <t xml:space="preserve">ORNtpa_m</t>
  </si>
  <si>
    <t xml:space="preserve">ornithine transport</t>
  </si>
  <si>
    <t xml:space="preserve">h_c + orn_m --&gt; h_m + orn_c</t>
  </si>
  <si>
    <t xml:space="preserve">PItps_e</t>
  </si>
  <si>
    <t xml:space="preserve">phosphate transport</t>
  </si>
  <si>
    <t xml:space="preserve">h_e + pi_e &lt;=&gt; h_c + pi_c</t>
  </si>
  <si>
    <t xml:space="preserve">PItps_m</t>
  </si>
  <si>
    <t xml:space="preserve">h_c + pi_c --&gt; h_m + pi_m</t>
  </si>
  <si>
    <t xml:space="preserve">PROt_c_m</t>
  </si>
  <si>
    <t xml:space="preserve">L-proline transport</t>
  </si>
  <si>
    <t xml:space="preserve">pro__L_c &lt;=&gt; pro__L_m</t>
  </si>
  <si>
    <t xml:space="preserve">PYRtps_m</t>
  </si>
  <si>
    <t xml:space="preserve">pyruvate transport</t>
  </si>
  <si>
    <t xml:space="preserve">h_c + pyr_c --&gt; h_m + pyr_m</t>
  </si>
  <si>
    <t xml:space="preserve">SO4t_c_e</t>
  </si>
  <si>
    <t xml:space="preserve">sulfate uniport</t>
  </si>
  <si>
    <t xml:space="preserve">so4_e --&gt; so4_c</t>
  </si>
  <si>
    <t xml:space="preserve">SUCCt2_m</t>
  </si>
  <si>
    <t xml:space="preserve">succinate transport</t>
  </si>
  <si>
    <t xml:space="preserve">pi_m + succ_c --&gt; pi_c + succ_m</t>
  </si>
  <si>
    <t xml:space="preserve">THRt_c_m</t>
  </si>
  <si>
    <t xml:space="preserve">threonine transport</t>
  </si>
  <si>
    <t xml:space="preserve">thr__L_c --&gt; thr__L_m</t>
  </si>
  <si>
    <t xml:space="preserve">TRDOXt_c_x</t>
  </si>
  <si>
    <t xml:space="preserve">oxidized thioredoxin transport</t>
  </si>
  <si>
    <t xml:space="preserve">trdox_c &lt;=&gt; trdox_x</t>
  </si>
  <si>
    <t xml:space="preserve">TRDRDt_c_x</t>
  </si>
  <si>
    <t xml:space="preserve">reduced thioredoxin transport</t>
  </si>
  <si>
    <t xml:space="preserve">trdrd_c &lt;=&gt; trdrd_x</t>
  </si>
  <si>
    <t xml:space="preserve">VALt_c_m</t>
  </si>
  <si>
    <t xml:space="preserve">valine transport</t>
  </si>
  <si>
    <t xml:space="preserve">val__L_c &lt;=&gt; val__L_m</t>
  </si>
  <si>
    <t xml:space="preserve">ZN2t_c_e</t>
  </si>
  <si>
    <t xml:space="preserve">Zn2+ transport</t>
  </si>
  <si>
    <t xml:space="preserve">zn2_e --&gt; zn2_c</t>
  </si>
  <si>
    <t xml:space="preserve">EX_ca2_e</t>
  </si>
  <si>
    <t xml:space="preserve">Ca2+ exchange</t>
  </si>
  <si>
    <t xml:space="preserve">ca2_e &lt;=&gt; </t>
  </si>
  <si>
    <t xml:space="preserve">Exchange</t>
  </si>
  <si>
    <t xml:space="preserve">EX_co2_e</t>
  </si>
  <si>
    <t xml:space="preserve">carbon dioxide exchange</t>
  </si>
  <si>
    <t xml:space="preserve">co2_e --&gt; </t>
  </si>
  <si>
    <t xml:space="preserve">EX_cu2_e</t>
  </si>
  <si>
    <t xml:space="preserve">Cu2+ exchange</t>
  </si>
  <si>
    <t xml:space="preserve">cu2_e &lt;=&gt; </t>
  </si>
  <si>
    <t xml:space="preserve">EX_fe2_e</t>
  </si>
  <si>
    <t xml:space="preserve">iron(2+) exchange</t>
  </si>
  <si>
    <t xml:space="preserve">fe2_e &lt;=&gt; </t>
  </si>
  <si>
    <t xml:space="preserve">EX_glc__D_e</t>
  </si>
  <si>
    <t xml:space="preserve">D-glucose exchange</t>
  </si>
  <si>
    <t xml:space="preserve">glc__D_e &lt;-- </t>
  </si>
  <si>
    <t xml:space="preserve">EX_glyc_e</t>
  </si>
  <si>
    <t xml:space="preserve">glycerol exchange</t>
  </si>
  <si>
    <t xml:space="preserve">glyc_e --&gt; </t>
  </si>
  <si>
    <t xml:space="preserve">EX_h2o_e</t>
  </si>
  <si>
    <t xml:space="preserve">water exchange</t>
  </si>
  <si>
    <t xml:space="preserve">h2o_e &lt;=&gt; </t>
  </si>
  <si>
    <t xml:space="preserve">EX_h_e</t>
  </si>
  <si>
    <t xml:space="preserve">H+ exchange</t>
  </si>
  <si>
    <t xml:space="preserve">h_e &lt;=&gt; </t>
  </si>
  <si>
    <t xml:space="preserve">EX_k_e</t>
  </si>
  <si>
    <t xml:space="preserve">potassium exchange</t>
  </si>
  <si>
    <t xml:space="preserve">k_e &lt;=&gt; </t>
  </si>
  <si>
    <t xml:space="preserve">EX_mg2_e</t>
  </si>
  <si>
    <t xml:space="preserve">Mg2+ exchange</t>
  </si>
  <si>
    <t xml:space="preserve">mg2_e &lt;=&gt; </t>
  </si>
  <si>
    <t xml:space="preserve">EX_mn2_e</t>
  </si>
  <si>
    <t xml:space="preserve">Mn2+ exchange</t>
  </si>
  <si>
    <t xml:space="preserve">mn2_e &lt;=&gt; </t>
  </si>
  <si>
    <t xml:space="preserve">EX_nh4_e</t>
  </si>
  <si>
    <t xml:space="preserve">ammonium exchange</t>
  </si>
  <si>
    <t xml:space="preserve">nh4_e &lt;=&gt; </t>
  </si>
  <si>
    <t xml:space="preserve">EX_o2_e</t>
  </si>
  <si>
    <t xml:space="preserve">oxygen exchange</t>
  </si>
  <si>
    <t xml:space="preserve">o2_e &lt;=&gt; </t>
  </si>
  <si>
    <t xml:space="preserve">EX_pi_e</t>
  </si>
  <si>
    <t xml:space="preserve">phosphate exchange</t>
  </si>
  <si>
    <t xml:space="preserve">pi_e &lt;=&gt; </t>
  </si>
  <si>
    <t xml:space="preserve">EX_so4_e</t>
  </si>
  <si>
    <t xml:space="preserve">sulphate exchange</t>
  </si>
  <si>
    <t xml:space="preserve">so4_e &lt;=&gt; </t>
  </si>
  <si>
    <t xml:space="preserve">EX_zn2_e</t>
  </si>
  <si>
    <t xml:space="preserve">Zn2+ exchange</t>
  </si>
  <si>
    <t xml:space="preserve">zn2_e &lt;=&gt; </t>
  </si>
  <si>
    <t xml:space="preserve">entry</t>
  </si>
  <si>
    <t xml:space="preserve">rxn_info</t>
  </si>
  <si>
    <t xml:space="preserve">met_id</t>
  </si>
  <si>
    <t xml:space="preserve">met_type</t>
  </si>
  <si>
    <t xml:space="preserve">formula</t>
  </si>
  <si>
    <t xml:space="preserve">charge</t>
  </si>
  <si>
    <t xml:space="preserve">biocyc</t>
  </si>
  <si>
    <t xml:space="preserve">kegg.compound</t>
  </si>
  <si>
    <t xml:space="preserve">map</t>
  </si>
  <si>
    <t xml:space="preserve">RLFC2O_c.INFO</t>
  </si>
  <si>
    <t xml:space="preserve">1.1.2.4 | R00197 | (R)-lactate:ferricytochrome-c 2-oxidoreductase | Other</t>
  </si>
  <si>
    <t xml:space="preserve">RLFC2O_c.EQUATION</t>
  </si>
  <si>
    <t xml:space="preserve">RLFC2O_c.MAP_SOURCE</t>
  </si>
  <si>
    <t xml:space="preserve">Gopalakrishnan2015 | LDH_D, biocyc | META:RXN-14116</t>
  </si>
  <si>
    <t xml:space="preserve">RLFC2O_c.lac__D_c</t>
  </si>
  <si>
    <t xml:space="preserve">lac__D_c</t>
  </si>
  <si>
    <t xml:space="preserve">(R)-lactate</t>
  </si>
  <si>
    <t xml:space="preserve">Reactant</t>
  </si>
  <si>
    <t xml:space="preserve">C3H5O3</t>
  </si>
  <si>
    <t xml:space="preserve">META:D-LACTATE</t>
  </si>
  <si>
    <t xml:space="preserve">C00256</t>
  </si>
  <si>
    <t xml:space="preserve">1, 2, 3</t>
  </si>
  <si>
    <t xml:space="preserve">RLFC2O_c.pyr_c</t>
  </si>
  <si>
    <t xml:space="preserve">pyr_c</t>
  </si>
  <si>
    <t xml:space="preserve">pyruvate</t>
  </si>
  <si>
    <t xml:space="preserve">Product</t>
  </si>
  <si>
    <t xml:space="preserve">C3H3O3</t>
  </si>
  <si>
    <t xml:space="preserve">META:PYRUVATE</t>
  </si>
  <si>
    <t xml:space="preserve">C00022</t>
  </si>
  <si>
    <t xml:space="preserve">RLFC2O_m.INFO</t>
  </si>
  <si>
    <t xml:space="preserve">1.1.2.4 | R00197 | (R)-lactate:ferricytochrome-c 2-oxidoreductase | Glycolysis / Gluconeogenesis</t>
  </si>
  <si>
    <t xml:space="preserve">RLFC2O_m.EQUATION</t>
  </si>
  <si>
    <t xml:space="preserve">RLFC2O_m.MAP_SOURCE</t>
  </si>
  <si>
    <t xml:space="preserve">RLFC2O_m.lac__D_m</t>
  </si>
  <si>
    <t xml:space="preserve">lac__D_m</t>
  </si>
  <si>
    <t xml:space="preserve">RLFC2O_m.pyr_m</t>
  </si>
  <si>
    <t xml:space="preserve">pyr_m</t>
  </si>
  <si>
    <t xml:space="preserve">LLFC2O_c.INFO</t>
  </si>
  <si>
    <t xml:space="preserve">1.1.2.3 | R00196 | (S)-lactate:ferricytochrome-c 2-oxidoreductase | Other</t>
  </si>
  <si>
    <t xml:space="preserve">LLFC2O_c.EQUATION</t>
  </si>
  <si>
    <t xml:space="preserve">LLFC2O_c.MAP_SOURCE</t>
  </si>
  <si>
    <t xml:space="preserve">biocyc | META:L-LACTATE-DEHYDROGENASE-RXN</t>
  </si>
  <si>
    <t xml:space="preserve">LLFC2O_c.lac__L_c</t>
  </si>
  <si>
    <t xml:space="preserve">lac__L_c</t>
  </si>
  <si>
    <t xml:space="preserve">(S)-lactate</t>
  </si>
  <si>
    <t xml:space="preserve">META:L-LACTATE</t>
  </si>
  <si>
    <t xml:space="preserve">C00186</t>
  </si>
  <si>
    <t xml:space="preserve">LLFC2O_c.pyr_c</t>
  </si>
  <si>
    <t xml:space="preserve">13GS_c.INFO</t>
  </si>
  <si>
    <t xml:space="preserve">2.4.1.34 | R03118 | 1,3-beta-glucan synthase | Other</t>
  </si>
  <si>
    <t xml:space="preserve">13GS_c.EQUATION</t>
  </si>
  <si>
    <t xml:space="preserve">13GS_c.MAP_SOURCE</t>
  </si>
  <si>
    <t xml:space="preserve">biocyc | META:13-BETA-GLUCAN-SYNTHASE-RXN</t>
  </si>
  <si>
    <t xml:space="preserve">13GS_c.udpg_c</t>
  </si>
  <si>
    <t xml:space="preserve">udpg_c</t>
  </si>
  <si>
    <t xml:space="preserve">UDP-D-glucose</t>
  </si>
  <si>
    <t xml:space="preserve">C15H22N2O17P2</t>
  </si>
  <si>
    <t xml:space="preserve">META:UDP-GLUCOSE</t>
  </si>
  <si>
    <t xml:space="preserve">C00029</t>
  </si>
  <si>
    <t xml:space="preserve">1, 2, 3, 4, 5, 6, 5001, 5002, 5003, 5004, 5005, 5006, 5007, 5008, 5009</t>
  </si>
  <si>
    <t xml:space="preserve">13GS_c.13BDglucan_c</t>
  </si>
  <si>
    <t xml:space="preserve">13BDglucan_c</t>
  </si>
  <si>
    <t xml:space="preserve">(1-&gt;3)-beta-D-glucan</t>
  </si>
  <si>
    <t xml:space="preserve">C6H10O5</t>
  </si>
  <si>
    <t xml:space="preserve">C00965</t>
  </si>
  <si>
    <t xml:space="preserve">1, 2, 3, 4, 5, 6</t>
  </si>
  <si>
    <t xml:space="preserve">13GS_c.udp_c</t>
  </si>
  <si>
    <t xml:space="preserve">udp_c</t>
  </si>
  <si>
    <t xml:space="preserve">UDP</t>
  </si>
  <si>
    <t xml:space="preserve">C9H11N2O12P2</t>
  </si>
  <si>
    <t xml:space="preserve">META:UDP</t>
  </si>
  <si>
    <t xml:space="preserve">C00015</t>
  </si>
  <si>
    <t xml:space="preserve">5001, 5002, 5003, 5004, 5005, 5006, 5007, 5008, 5009</t>
  </si>
  <si>
    <t xml:space="preserve">16GS_c.INFO</t>
  </si>
  <si>
    <t xml:space="preserve">2.4.1.- | None | 1,6-beta-glucan synthase | Other</t>
  </si>
  <si>
    <t xml:space="preserve">16GS_c.EQUATION</t>
  </si>
  <si>
    <t xml:space="preserve">16GS_c.MAP_SOURCE</t>
  </si>
  <si>
    <t xml:space="preserve">16GS_c.udpg_c</t>
  </si>
  <si>
    <t xml:space="preserve">16GS_c.udp_c</t>
  </si>
  <si>
    <t xml:space="preserve">16GS_c.16BDglucan_c</t>
  </si>
  <si>
    <t xml:space="preserve">16BDglucan_c</t>
  </si>
  <si>
    <t xml:space="preserve">(1-&gt;6)-beta-D-glucan</t>
  </si>
  <si>
    <t xml:space="preserve">C02493</t>
  </si>
  <si>
    <t xml:space="preserve">PRMICI_c.INFO</t>
  </si>
  <si>
    <t xml:space="preserve">5.3.1.16 | R04640 | 1-(5-phosphoribosyl)-5-[(5-phosphoribosylamino)methylideneamino)imidazole-4-carboxamide isomerase | Histidine metabolism</t>
  </si>
  <si>
    <t xml:space="preserve">PRMICI_c.EQUATION</t>
  </si>
  <si>
    <t xml:space="preserve">PRMICI_c.MAP_SOURCE</t>
  </si>
  <si>
    <t xml:space="preserve">Gopalakrishnan2015 | META:PRIBFAICARPISOM-RXN</t>
  </si>
  <si>
    <t xml:space="preserve">PRMICI_c.prfp_c</t>
  </si>
  <si>
    <t xml:space="preserve">prfp_c</t>
  </si>
  <si>
    <t xml:space="preserve">1-(5-phospho-D-ribosyl)-5-[(5-phospho-D-ribosylamino)methylideneamino]imidazole-4-carboxamide</t>
  </si>
  <si>
    <t xml:space="preserve">C15H21N5O15P2</t>
  </si>
  <si>
    <t xml:space="preserve">META:PHOSPHORIBOSYL-FORMIMINO-AICAR-P</t>
  </si>
  <si>
    <t xml:space="preserve">C04896</t>
  </si>
  <si>
    <t xml:space="preserve">1, 2, 3, 4, 5, 6, 7, 8, 9, 10, 11, 12, 13, 14, 15</t>
  </si>
  <si>
    <t xml:space="preserve">PRMICI_c.prlp_c</t>
  </si>
  <si>
    <t xml:space="preserve">prlp_c</t>
  </si>
  <si>
    <t xml:space="preserve">5-[(5-phospho-1-deoxy-D-ribulos-1-ylamino)methylideneamino]-1-(5-phospho-D-ribosyl)imidazole-4-carboxamide</t>
  </si>
  <si>
    <t xml:space="preserve">META:PHOSPHORIBULOSYL-FORMIMINO-AICAR-P</t>
  </si>
  <si>
    <t xml:space="preserve">C04916</t>
  </si>
  <si>
    <t xml:space="preserve">P5CD_m.INFO</t>
  </si>
  <si>
    <t xml:space="preserve">1.2.1.88 | R00707 | 1-pyrroline-5-carboxylate dehydrogenase | Alanine, aspartate and glutamate metabolism</t>
  </si>
  <si>
    <t xml:space="preserve">P5CD_m.EQUATION</t>
  </si>
  <si>
    <t xml:space="preserve">P5CD_m.MAP_SOURCE</t>
  </si>
  <si>
    <t xml:space="preserve">biocyc | META:RXN-14116</t>
  </si>
  <si>
    <t xml:space="preserve">P5CD_m.1pyr5c_m</t>
  </si>
  <si>
    <t xml:space="preserve">1pyr5c_m</t>
  </si>
  <si>
    <t xml:space="preserve">1-pyrroline-5-carboxylate</t>
  </si>
  <si>
    <t xml:space="preserve">C5H6N1O2</t>
  </si>
  <si>
    <t xml:space="preserve">META:L-DELTA1-PYRROLINE_5-CARBOXYLATE</t>
  </si>
  <si>
    <t xml:space="preserve">C03912</t>
  </si>
  <si>
    <t xml:space="preserve">1, 2, 3, 4, 5</t>
  </si>
  <si>
    <t xml:space="preserve">P5CD_m.glu__L_m</t>
  </si>
  <si>
    <t xml:space="preserve">glu__L_m</t>
  </si>
  <si>
    <t xml:space="preserve">L-glutamate</t>
  </si>
  <si>
    <t xml:space="preserve">C5H8N1O4</t>
  </si>
  <si>
    <t xml:space="preserve">META:GLT</t>
  </si>
  <si>
    <t xml:space="preserve">C00025</t>
  </si>
  <si>
    <t xml:space="preserve">ACHBS_m.INFO</t>
  </si>
  <si>
    <t xml:space="preserve">2.2.1.6 | R08648 | 2-aceto-2-hydroxybutanoate synthase | Valine, leucine and isoleucine metabolism</t>
  </si>
  <si>
    <t xml:space="preserve">ACHBS_m.EQUATION</t>
  </si>
  <si>
    <t xml:space="preserve">ACHBS_m.MAP_SOURCE</t>
  </si>
  <si>
    <t xml:space="preserve">Gopalakrishnan2015</t>
  </si>
  <si>
    <t xml:space="preserve">ACHBS_m.2obut_m</t>
  </si>
  <si>
    <t xml:space="preserve">2obut_m</t>
  </si>
  <si>
    <t xml:space="preserve">2-oxobutanoate</t>
  </si>
  <si>
    <t xml:space="preserve">C4H5O3</t>
  </si>
  <si>
    <t xml:space="preserve">META:2-OXOBUTANOATE</t>
  </si>
  <si>
    <t xml:space="preserve">C00109</t>
  </si>
  <si>
    <t xml:space="preserve">1, 2, 3, 4</t>
  </si>
  <si>
    <t xml:space="preserve">ACHBS_m.pyr_m</t>
  </si>
  <si>
    <t xml:space="preserve">5, 6, 7</t>
  </si>
  <si>
    <t xml:space="preserve">ACHBS_m.2ahbut_m</t>
  </si>
  <si>
    <t xml:space="preserve">2ahbut_m</t>
  </si>
  <si>
    <t xml:space="preserve">(S)-2-acetyl-2-hydroxybutanoate</t>
  </si>
  <si>
    <t xml:space="preserve">C6H9O4</t>
  </si>
  <si>
    <t xml:space="preserve">META:2-ACETO-2-HYDROXY-BUTYRATE</t>
  </si>
  <si>
    <t xml:space="preserve">C06006</t>
  </si>
  <si>
    <t xml:space="preserve">1, 2, 3, 4, 6, 7</t>
  </si>
  <si>
    <t xml:space="preserve">ACHBS_m.co2_m</t>
  </si>
  <si>
    <t xml:space="preserve">co2_m</t>
  </si>
  <si>
    <t xml:space="preserve">carbon dioxide</t>
  </si>
  <si>
    <t xml:space="preserve">C1O2</t>
  </si>
  <si>
    <t xml:space="preserve">META:CARBON-DIOXIDE</t>
  </si>
  <si>
    <t xml:space="preserve">C00011</t>
  </si>
  <si>
    <t xml:space="preserve">AATA_c.INFO</t>
  </si>
  <si>
    <t xml:space="preserve">2.6.1.39 | R01939 | 2-aminoadipate transaminase | Lysine metabolism</t>
  </si>
  <si>
    <t xml:space="preserve">AATA_c.EQUATION</t>
  </si>
  <si>
    <t xml:space="preserve">AATA_c.MAP_SOURCE</t>
  </si>
  <si>
    <t xml:space="preserve">biocyc | META:2-AMINOADIPATE-AMINOTRANSFERASE-RXN, reference | PMID:16943623</t>
  </si>
  <si>
    <t xml:space="preserve">AATA_c.glu__L_c</t>
  </si>
  <si>
    <t xml:space="preserve">glu__L_c</t>
  </si>
  <si>
    <t xml:space="preserve">AATA_c.2oxoadp_c</t>
  </si>
  <si>
    <t xml:space="preserve">2oxoadp_c</t>
  </si>
  <si>
    <t xml:space="preserve">2-oxoadipic acid</t>
  </si>
  <si>
    <t xml:space="preserve">C6H6O5</t>
  </si>
  <si>
    <t xml:space="preserve">META:2K-ADIPATE</t>
  </si>
  <si>
    <t xml:space="preserve">C00322</t>
  </si>
  <si>
    <t xml:space="preserve">6, 7, 8, 9, 10, 11</t>
  </si>
  <si>
    <t xml:space="preserve">AATA_c.akg_c</t>
  </si>
  <si>
    <t xml:space="preserve">akg_c</t>
  </si>
  <si>
    <t xml:space="preserve">2-oxoglutarate</t>
  </si>
  <si>
    <t xml:space="preserve">C5H4O5</t>
  </si>
  <si>
    <t xml:space="preserve">META:2-KETOGLUTARATE</t>
  </si>
  <si>
    <t xml:space="preserve">C00026</t>
  </si>
  <si>
    <t xml:space="preserve">AATA_c.L2aadp_c</t>
  </si>
  <si>
    <t xml:space="preserve">L2aadp_c</t>
  </si>
  <si>
    <t xml:space="preserve">L-2-aminoadipate</t>
  </si>
  <si>
    <t xml:space="preserve">C6H10N1O4</t>
  </si>
  <si>
    <t xml:space="preserve">META:CPD-468</t>
  </si>
  <si>
    <t xml:space="preserve">C00956</t>
  </si>
  <si>
    <t xml:space="preserve">IPPMIb_c.INFO</t>
  </si>
  <si>
    <t xml:space="preserve">4.2.1.33 | R03968 | 2-isopropylmalate hydratase | Valine, leucine and isoleucine metabolism</t>
  </si>
  <si>
    <t xml:space="preserve">IPPMIb_c.EQUATION</t>
  </si>
  <si>
    <t xml:space="preserve">IPPMIb_c.MAP_SOURCE</t>
  </si>
  <si>
    <t xml:space="preserve">IPPMIb_c.2ippm_c</t>
  </si>
  <si>
    <t xml:space="preserve">2ippm_c</t>
  </si>
  <si>
    <t xml:space="preserve">2-isopropylmaleic acid</t>
  </si>
  <si>
    <t xml:space="preserve">C7H8O4</t>
  </si>
  <si>
    <t xml:space="preserve">META:CPD-9451</t>
  </si>
  <si>
    <t xml:space="preserve">C02631</t>
  </si>
  <si>
    <t xml:space="preserve">1, 2, 3, 4, 5, 6, 7</t>
  </si>
  <si>
    <t xml:space="preserve">IPPMIb_c.3c3hmp_c</t>
  </si>
  <si>
    <t xml:space="preserve">3c3hmp_c</t>
  </si>
  <si>
    <t xml:space="preserve">2-isopropylmalate</t>
  </si>
  <si>
    <t xml:space="preserve">C7H10O5</t>
  </si>
  <si>
    <t xml:space="preserve">META:3-CARBOXY-3-HYDROXY-ISOCAPROATE</t>
  </si>
  <si>
    <t xml:space="preserve">C02504</t>
  </si>
  <si>
    <t xml:space="preserve">HCITR_m.INFO</t>
  </si>
  <si>
    <t xml:space="preserve">4.2.1.114 | R03444 | 2-methylcitrate dehydratase | Lysine metabolism</t>
  </si>
  <si>
    <t xml:space="preserve">HCITR_m.EQUATION</t>
  </si>
  <si>
    <t xml:space="preserve">HCITR_m.MAP_SOURCE</t>
  </si>
  <si>
    <t xml:space="preserve">biocyc | META:RXN3O-1983, reference | PMID:16943623</t>
  </si>
  <si>
    <t xml:space="preserve">HCITR_m.hcit_m</t>
  </si>
  <si>
    <t xml:space="preserve">hcit_m</t>
  </si>
  <si>
    <t xml:space="preserve">homocitrate</t>
  </si>
  <si>
    <t xml:space="preserve">C7H7O7</t>
  </si>
  <si>
    <t xml:space="preserve">META:HOMO-CIT</t>
  </si>
  <si>
    <t xml:space="preserve">C01251</t>
  </si>
  <si>
    <t xml:space="preserve">HCITR_m.hacon_C_m</t>
  </si>
  <si>
    <t xml:space="preserve">hacon_C_m</t>
  </si>
  <si>
    <t xml:space="preserve">but-1-ene-1,2,4-tricarboxylic acid</t>
  </si>
  <si>
    <t xml:space="preserve">C7H5O6</t>
  </si>
  <si>
    <t xml:space="preserve">META:HOMO-CIS-ACONITATE</t>
  </si>
  <si>
    <t xml:space="preserve">C04002</t>
  </si>
  <si>
    <t xml:space="preserve">OMCDC_c.INFO</t>
  </si>
  <si>
    <t xml:space="preserve">None | R01652 | 2-oxo-4-methyl-3-carboxypentanoate decarboxylation | Cysteine and methionine metabolism</t>
  </si>
  <si>
    <t xml:space="preserve">OMCDC_c.EQUATION</t>
  </si>
  <si>
    <t xml:space="preserve">OMCDC_c.MAP_SOURCE</t>
  </si>
  <si>
    <t xml:space="preserve">OMCDC_c.3c4mop_c</t>
  </si>
  <si>
    <t xml:space="preserve">3c4mop_c</t>
  </si>
  <si>
    <t xml:space="preserve">(2S)-2-isopropyl-3-oxosuccinate</t>
  </si>
  <si>
    <t xml:space="preserve">C7H8O5</t>
  </si>
  <si>
    <t xml:space="preserve">META:CPD-7100</t>
  </si>
  <si>
    <t xml:space="preserve">C04236</t>
  </si>
  <si>
    <t xml:space="preserve">OMCDC_c.4mop_c</t>
  </si>
  <si>
    <t xml:space="preserve">4mop_c</t>
  </si>
  <si>
    <t xml:space="preserve">4-methyl-2-oxopentanoate</t>
  </si>
  <si>
    <t xml:space="preserve">C6H9O3</t>
  </si>
  <si>
    <t xml:space="preserve">META:2K-4CH3-PENTANOATE</t>
  </si>
  <si>
    <t xml:space="preserve">C00233</t>
  </si>
  <si>
    <t xml:space="preserve">OMCDC_c.co2_c</t>
  </si>
  <si>
    <t xml:space="preserve">co2_c</t>
  </si>
  <si>
    <t xml:space="preserve">BPNT_c.INFO</t>
  </si>
  <si>
    <t xml:space="preserve">3.1.3.7 | R00188 | 3',5'-bisphosphate nucleotidase | Other</t>
  </si>
  <si>
    <t xml:space="preserve">BPNT_c.EQUATION</t>
  </si>
  <si>
    <t xml:space="preserve">BPNT_c.MAP_SOURCE</t>
  </si>
  <si>
    <t xml:space="preserve">BPNT_c.pap_c</t>
  </si>
  <si>
    <t xml:space="preserve">pap_c</t>
  </si>
  <si>
    <t xml:space="preserve">adenosine 3',5'-bismonophosphate</t>
  </si>
  <si>
    <t xml:space="preserve">C10H11N5O10P2</t>
  </si>
  <si>
    <t xml:space="preserve">META:3-5-ADP</t>
  </si>
  <si>
    <t xml:space="preserve">C00054</t>
  </si>
  <si>
    <t xml:space="preserve">1, 2, 3, 4, 5, 6, 7, 8, 9, 10</t>
  </si>
  <si>
    <t xml:space="preserve">BPNT_c.amp_c</t>
  </si>
  <si>
    <t xml:space="preserve">amp_c</t>
  </si>
  <si>
    <t xml:space="preserve">AMP</t>
  </si>
  <si>
    <t xml:space="preserve">C10H12N5O7P1</t>
  </si>
  <si>
    <t xml:space="preserve">META:AMP</t>
  </si>
  <si>
    <t xml:space="preserve">C00020</t>
  </si>
  <si>
    <t xml:space="preserve">DHQTi_c.INFO</t>
  </si>
  <si>
    <t xml:space="preserve">4.2.3.4 | R03084 | 3-dehydroquinate dehydratase | Phenylalanine, tyrosine and tryptophan metabolism</t>
  </si>
  <si>
    <t xml:space="preserve">DHQTi_c.EQUATION</t>
  </si>
  <si>
    <t xml:space="preserve">DHQTi_c.MAP_SOURCE</t>
  </si>
  <si>
    <t xml:space="preserve">Gopalakrishnan2015, biocyc | META:3-DEHYDROQUINATE-DEHYDRATASE-RXN</t>
  </si>
  <si>
    <t xml:space="preserve">DHQTi_c.3dhq_c</t>
  </si>
  <si>
    <t xml:space="preserve">3dhq_c</t>
  </si>
  <si>
    <t xml:space="preserve">3-dehydroquinate</t>
  </si>
  <si>
    <t xml:space="preserve">C7H9O6</t>
  </si>
  <si>
    <t xml:space="preserve">META:DEHYDROQUINATE</t>
  </si>
  <si>
    <t xml:space="preserve">C00944</t>
  </si>
  <si>
    <t xml:space="preserve">DHQTi_c.3dhsk_c</t>
  </si>
  <si>
    <t xml:space="preserve">3dhsk_c</t>
  </si>
  <si>
    <t xml:space="preserve">3-dehydroshikimate</t>
  </si>
  <si>
    <t xml:space="preserve">C7H7O5</t>
  </si>
  <si>
    <t xml:space="preserve">META:3-DEHYDRO-SHIKIMATE</t>
  </si>
  <si>
    <t xml:space="preserve">C02637</t>
  </si>
  <si>
    <t xml:space="preserve">DHQS_c.INFO</t>
  </si>
  <si>
    <t xml:space="preserve">4.2.3.4 | R03083 | 3-dehydroquinate synthase | Phenylalanine, tyrosine and tryptophan metabolism</t>
  </si>
  <si>
    <t xml:space="preserve">DHQS_c.EQUATION</t>
  </si>
  <si>
    <t xml:space="preserve">DHQS_c.MAP_SOURCE</t>
  </si>
  <si>
    <t xml:space="preserve">Gopalakrishnan2015, biocyc | META:3-DEHYDROQUINATE-SYNTHASE-RXN</t>
  </si>
  <si>
    <t xml:space="preserve">DHQS_c.2dda7p_c</t>
  </si>
  <si>
    <t xml:space="preserve">2dda7p_c</t>
  </si>
  <si>
    <t xml:space="preserve">7-phospho-2-dehydro-3-deoxy-D-arabino-heptonic acid</t>
  </si>
  <si>
    <t xml:space="preserve">C7H10O10P1</t>
  </si>
  <si>
    <t xml:space="preserve">META:3-DEOXY-D-ARABINO-HEPTULOSONATE-7-P</t>
  </si>
  <si>
    <t xml:space="preserve">C04691</t>
  </si>
  <si>
    <t xml:space="preserve">DHQS_c.3dhq_c</t>
  </si>
  <si>
    <t xml:space="preserve">DDPA_c.INFO</t>
  </si>
  <si>
    <t xml:space="preserve">2.5.1.54 | R01826 | 3-deoxy-D-arabino-heptulosonate 7-phosphate synthetase | Phenylalanine, tyrosine and tryptophan metabolism</t>
  </si>
  <si>
    <t xml:space="preserve">DDPA_c.EQUATION</t>
  </si>
  <si>
    <t xml:space="preserve">DDPA_c.MAP_SOURCE</t>
  </si>
  <si>
    <t xml:space="preserve">Gopalakrishnan2015, biocyc | META:DAHPSYN-RXN</t>
  </si>
  <si>
    <t xml:space="preserve">DDPA_c.e4p_c</t>
  </si>
  <si>
    <t xml:space="preserve">e4p_c</t>
  </si>
  <si>
    <t xml:space="preserve">D-erythrose 4-phosphate</t>
  </si>
  <si>
    <t xml:space="preserve">C4H7O7P1</t>
  </si>
  <si>
    <t xml:space="preserve">META:ERYTHROSE-4P</t>
  </si>
  <si>
    <t xml:space="preserve">C00279</t>
  </si>
  <si>
    <t xml:space="preserve">DDPA_c.pep_c</t>
  </si>
  <si>
    <t xml:space="preserve">pep_c</t>
  </si>
  <si>
    <t xml:space="preserve">phosphoenolpyruvate</t>
  </si>
  <si>
    <t xml:space="preserve">C3H2O6P1</t>
  </si>
  <si>
    <t xml:space="preserve">META:PHOSPHO-ENOL-PYRUVATE</t>
  </si>
  <si>
    <t xml:space="preserve">C00074</t>
  </si>
  <si>
    <t xml:space="preserve">DDPA_c.2dda7p_c</t>
  </si>
  <si>
    <t xml:space="preserve">5, 6, 7, 1, 2, 3, 4</t>
  </si>
  <si>
    <t xml:space="preserve">IPPMIa_c.INFO</t>
  </si>
  <si>
    <t xml:space="preserve">4.2.1.33 | R04001 | 3-isopropylmalate dehydratase | Valine, leucine and isoleucine metabolism</t>
  </si>
  <si>
    <t xml:space="preserve">IPPMIa_c.EQUATION</t>
  </si>
  <si>
    <t xml:space="preserve">IPPMIa_c.MAP_SOURCE</t>
  </si>
  <si>
    <t xml:space="preserve">IPPMIa_c.3c2hmp_c</t>
  </si>
  <si>
    <t xml:space="preserve">3c2hmp_c</t>
  </si>
  <si>
    <t xml:space="preserve">(2R,3S)-3-isopropylmalate</t>
  </si>
  <si>
    <t xml:space="preserve">META:2-D-THREO-HYDROXY-3-CARBOXY-ISOCAPROATE</t>
  </si>
  <si>
    <t xml:space="preserve">C04411</t>
  </si>
  <si>
    <t xml:space="preserve">IPPMIa_c.2ippm_c</t>
  </si>
  <si>
    <t xml:space="preserve">IPMD_c.INFO</t>
  </si>
  <si>
    <t xml:space="preserve">1.1.1.85 | R04426 | 3-isopropylmalate dehydrogenase | Valine, leucine and isoleucine metabolism</t>
  </si>
  <si>
    <t xml:space="preserve">IPMD_c.EQUATION</t>
  </si>
  <si>
    <t xml:space="preserve">IPMD_c.MAP_SOURCE</t>
  </si>
  <si>
    <t xml:space="preserve">IPMD_c.3c2hmp_c</t>
  </si>
  <si>
    <t xml:space="preserve">IPMD_c.3c4mop_c</t>
  </si>
  <si>
    <t xml:space="preserve">PSCIT_c.INFO</t>
  </si>
  <si>
    <t xml:space="preserve">4.2.3.4 | R03460 | 3-phosphoshikimate 1-carboxyvinyltransferase | Phenylalanine, tyrosine and tryptophan metabolism</t>
  </si>
  <si>
    <t xml:space="preserve">PSCIT_c.EQUATION</t>
  </si>
  <si>
    <t xml:space="preserve">PSCIT_c.MAP_SOURCE</t>
  </si>
  <si>
    <t xml:space="preserve">Gopalakrishnan2015, biocyc | META:2.5.1.19-RXN</t>
  </si>
  <si>
    <t xml:space="preserve">PSCIT_c.skm5p_c</t>
  </si>
  <si>
    <t xml:space="preserve">skm5p_c</t>
  </si>
  <si>
    <t xml:space="preserve">3-phosphoshikimic acid</t>
  </si>
  <si>
    <t xml:space="preserve">C7H8O8P1</t>
  </si>
  <si>
    <t xml:space="preserve">META:SHIKIMATE-5P</t>
  </si>
  <si>
    <t xml:space="preserve">C03175</t>
  </si>
  <si>
    <t xml:space="preserve">4, 5, 6, 7, 8, 9, 10</t>
  </si>
  <si>
    <t xml:space="preserve">PSCIT_c.pep_c</t>
  </si>
  <si>
    <t xml:space="preserve">PSCIT_c.3psme_c</t>
  </si>
  <si>
    <t xml:space="preserve">3psme_c</t>
  </si>
  <si>
    <t xml:space="preserve">5-O-(1-carboxyvinyl)-3-phosphoshikimic acid</t>
  </si>
  <si>
    <t xml:space="preserve">C10H9O10P1</t>
  </si>
  <si>
    <t xml:space="preserve">META:3-ENOLPYRUVYL-SHIKIMATE-5P</t>
  </si>
  <si>
    <t xml:space="preserve">C01269</t>
  </si>
  <si>
    <t xml:space="preserve">4, 5, 6, 7, 8, 9, 10, 3, 2, 1</t>
  </si>
  <si>
    <t xml:space="preserve">ABTA_c.INFO</t>
  </si>
  <si>
    <t xml:space="preserve">2.6.1.19 | R01648 | 4-aminobutyrate transaminase | Alanine, aspartate and glutamate metabolism</t>
  </si>
  <si>
    <t xml:space="preserve">ABTA_c.EQUATION</t>
  </si>
  <si>
    <t xml:space="preserve">ABTA_c.MAP_SOURCE</t>
  </si>
  <si>
    <t xml:space="preserve">ABTA_c.akg_c</t>
  </si>
  <si>
    <t xml:space="preserve">5, 6, 7, 8, 9</t>
  </si>
  <si>
    <t xml:space="preserve">ABTA_c.4abut_c</t>
  </si>
  <si>
    <t xml:space="preserve">4abut_c</t>
  </si>
  <si>
    <t xml:space="preserve">gamma-aminobutyrate</t>
  </si>
  <si>
    <t xml:space="preserve">C4H9N1O2</t>
  </si>
  <si>
    <t xml:space="preserve">META:4-AMINO-BUTYRATE</t>
  </si>
  <si>
    <t xml:space="preserve">C00334</t>
  </si>
  <si>
    <t xml:space="preserve">ABTA_c.sucsal_c</t>
  </si>
  <si>
    <t xml:space="preserve">sucsal_c</t>
  </si>
  <si>
    <t xml:space="preserve">succinic semialdehyde</t>
  </si>
  <si>
    <t xml:space="preserve">META:SUCC-S-ALD</t>
  </si>
  <si>
    <t xml:space="preserve">C00232</t>
  </si>
  <si>
    <t xml:space="preserve">ABTA_c.glu__L_c</t>
  </si>
  <si>
    <t xml:space="preserve">PRFGS_c.INFO</t>
  </si>
  <si>
    <t xml:space="preserve">6.3.5.3 | R04463 | 5'-phosphoribosylformyl glycinamidine synthetase | Nucleotide metabolism</t>
  </si>
  <si>
    <t xml:space="preserve">PRFGS_c.EQUATION</t>
  </si>
  <si>
    <t xml:space="preserve">PRFGS_c.MAP_SOURCE</t>
  </si>
  <si>
    <t xml:space="preserve">Gopalakrishnan2015, biocyc | META:FGAMSYN-RXN</t>
  </si>
  <si>
    <t xml:space="preserve">PRFGS_c.gln__L_c</t>
  </si>
  <si>
    <t xml:space="preserve">gln__L_c</t>
  </si>
  <si>
    <t xml:space="preserve">L-glutamine</t>
  </si>
  <si>
    <t xml:space="preserve">C5H10N2O3</t>
  </si>
  <si>
    <t xml:space="preserve">META:GLN</t>
  </si>
  <si>
    <t xml:space="preserve">C00064</t>
  </si>
  <si>
    <t xml:space="preserve">19, 20, 21, 22, 23</t>
  </si>
  <si>
    <t xml:space="preserve">PRFGS_c.atp_c</t>
  </si>
  <si>
    <t xml:space="preserve">atp_c</t>
  </si>
  <si>
    <t xml:space="preserve">ATP</t>
  </si>
  <si>
    <t xml:space="preserve">C10H12N5O13P3</t>
  </si>
  <si>
    <t xml:space="preserve">META:ATP</t>
  </si>
  <si>
    <t xml:space="preserve">C00002</t>
  </si>
  <si>
    <t xml:space="preserve">1001, 1002, 1003, 1004, 1005, 1006, 1007, 1008, 1009, 1010</t>
  </si>
  <si>
    <t xml:space="preserve">PRFGS_c.fgam_c</t>
  </si>
  <si>
    <t xml:space="preserve">fgam_c</t>
  </si>
  <si>
    <t xml:space="preserve">5'-phosphoribosyl-N-formylglycineamide</t>
  </si>
  <si>
    <t xml:space="preserve">C8H13N2O9P1</t>
  </si>
  <si>
    <t xml:space="preserve">META:5-P-RIBOSYL-N-FORMYLGLYCINEAMIDE</t>
  </si>
  <si>
    <t xml:space="preserve">C04376</t>
  </si>
  <si>
    <t xml:space="preserve">11, 12, 13, 14, 15, 16, 17, 18</t>
  </si>
  <si>
    <t xml:space="preserve">PRFGS_c.adp_c</t>
  </si>
  <si>
    <t xml:space="preserve">adp_c</t>
  </si>
  <si>
    <t xml:space="preserve">ADP</t>
  </si>
  <si>
    <t xml:space="preserve">C10H12N5O10P2</t>
  </si>
  <si>
    <t xml:space="preserve">META:ADP</t>
  </si>
  <si>
    <t xml:space="preserve">C00008</t>
  </si>
  <si>
    <t xml:space="preserve">PRFGS_c.glu__L_c</t>
  </si>
  <si>
    <t xml:space="preserve">PRFGS_c.fpram_c</t>
  </si>
  <si>
    <t xml:space="preserve">fpram_c</t>
  </si>
  <si>
    <t xml:space="preserve">5'-phosphoribosyl-N-formylglycineamidine</t>
  </si>
  <si>
    <t xml:space="preserve">C8H15N3O8P1</t>
  </si>
  <si>
    <t xml:space="preserve">META:5-PHOSPHORIBOSYL-N-FORMYLGLYCINEAMIDINE</t>
  </si>
  <si>
    <t xml:space="preserve">C04640</t>
  </si>
  <si>
    <t xml:space="preserve">MTHFR3_c.INFO</t>
  </si>
  <si>
    <t xml:space="preserve">1.5.1.20 | R01224 | 5,10-methylenetetrahydrofolate reductase (NADPH) | Other</t>
  </si>
  <si>
    <t xml:space="preserve">MTHFR3_c.EQUATION</t>
  </si>
  <si>
    <t xml:space="preserve">MTHFR3_c.MAP_SOURCE</t>
  </si>
  <si>
    <t xml:space="preserve">biocyc | META:1.5.1.20-RXN, Gopalakrishnan2015 | MTHFR2</t>
  </si>
  <si>
    <t xml:space="preserve">MTHFR3_c.mlthf_c</t>
  </si>
  <si>
    <t xml:space="preserve">mlthf_c</t>
  </si>
  <si>
    <t xml:space="preserve">5,10-methylenetetrahydrofolate</t>
  </si>
  <si>
    <t xml:space="preserve">C20H21N7O6</t>
  </si>
  <si>
    <t xml:space="preserve">META:METHYLENE-THF</t>
  </si>
  <si>
    <t xml:space="preserve">C00143</t>
  </si>
  <si>
    <t xml:space="preserve">1, 2, 3, 4, 5, 6, 7, 8, 9, 10, 11, 12, 13, 14, 15, 16, 17, 18, 19, 20</t>
  </si>
  <si>
    <t xml:space="preserve">MTHFR3_c.5mthf_c</t>
  </si>
  <si>
    <t xml:space="preserve">5mthf_c</t>
  </si>
  <si>
    <t xml:space="preserve">5-methyltetrahydrofolate</t>
  </si>
  <si>
    <t xml:space="preserve">C20H23N7O6</t>
  </si>
  <si>
    <t xml:space="preserve">META:5-METHYL-THF</t>
  </si>
  <si>
    <t xml:space="preserve">C00440</t>
  </si>
  <si>
    <t xml:space="preserve">KARA1i_m.INFO</t>
  </si>
  <si>
    <t xml:space="preserve">1.1.1.86 | None | acetohydroxy acid isomeroreductase | Valine, leucine and isoleucine metabolism</t>
  </si>
  <si>
    <t xml:space="preserve">KARA1i_m.EQUATION</t>
  </si>
  <si>
    <t xml:space="preserve">KARA1i_m.MAP_SOURCE</t>
  </si>
  <si>
    <t xml:space="preserve">Gopalakrishnan2015 | KARA1, biocyc | META:ACETOLACTREDUCTOISOM-RXN</t>
  </si>
  <si>
    <t xml:space="preserve">KARA1i_m.alac_m</t>
  </si>
  <si>
    <t xml:space="preserve">alac_m</t>
  </si>
  <si>
    <t xml:space="preserve">2-acetyllactic acid</t>
  </si>
  <si>
    <t xml:space="preserve">C5H7O4</t>
  </si>
  <si>
    <t xml:space="preserve">META:2-ACETO-LACTATE</t>
  </si>
  <si>
    <t xml:space="preserve">C00900</t>
  </si>
  <si>
    <t xml:space="preserve">KARA1i_m.23dhmb_m</t>
  </si>
  <si>
    <t xml:space="preserve">23dhmb_m</t>
  </si>
  <si>
    <t xml:space="preserve">(R)-2,3-dihydroxy-3-methylbutanoate</t>
  </si>
  <si>
    <t xml:space="preserve">C5H9O4</t>
  </si>
  <si>
    <t xml:space="preserve">META:CPD-13357</t>
  </si>
  <si>
    <t xml:space="preserve">C04272</t>
  </si>
  <si>
    <t xml:space="preserve">1, 2, 4, 5, 3</t>
  </si>
  <si>
    <t xml:space="preserve">ACLS_m.INFO</t>
  </si>
  <si>
    <t xml:space="preserve">2.2.1.6 | R00006 | acetolactate synthase | Valine, leucine and isoleucine metabolism</t>
  </si>
  <si>
    <t xml:space="preserve">ACLS_m.EQUATION</t>
  </si>
  <si>
    <t xml:space="preserve">ACLS_m.MAP_SOURCE</t>
  </si>
  <si>
    <t xml:space="preserve">Gopalakrishnan2015 | ACLS, biocyc | META:ACETOLACTSYN-RXN</t>
  </si>
  <si>
    <t xml:space="preserve">ACLS_m.pyr_m.copy0</t>
  </si>
  <si>
    <t xml:space="preserve">ACLS_m.pyr_m.copy1</t>
  </si>
  <si>
    <t xml:space="preserve">4, 5, 6</t>
  </si>
  <si>
    <t xml:space="preserve">ACLS_m.alac_m</t>
  </si>
  <si>
    <t xml:space="preserve">1, 2, 3, 5, 6</t>
  </si>
  <si>
    <t xml:space="preserve">ACLS_m.co2_m</t>
  </si>
  <si>
    <t xml:space="preserve">ACACT40ir_c.INFO</t>
  </si>
  <si>
    <t xml:space="preserve">2.3.1.9 | R00238 | acetyl-CoA C-acetyltransferase | Other</t>
  </si>
  <si>
    <t xml:space="preserve">ACACT40ir_c.EQUATION</t>
  </si>
  <si>
    <t xml:space="preserve">ACACT40ir_c.MAP_SOURCE</t>
  </si>
  <si>
    <t xml:space="preserve">biocyc | META:ACETYL-COA-ACETYLTRANSFER-RXN</t>
  </si>
  <si>
    <t xml:space="preserve">ACACT40ir_c.accoa_c.copy0</t>
  </si>
  <si>
    <t xml:space="preserve">accoa_c</t>
  </si>
  <si>
    <t xml:space="preserve">acetyl-CoA</t>
  </si>
  <si>
    <t xml:space="preserve">C23H34N7O17P3S1</t>
  </si>
  <si>
    <t xml:space="preserve">META:ACETYL-COA</t>
  </si>
  <si>
    <t xml:space="preserve">C00024</t>
  </si>
  <si>
    <t xml:space="preserve">1, 2</t>
  </si>
  <si>
    <t xml:space="preserve">ACACT40ir_c.accoa_c.copy1</t>
  </si>
  <si>
    <t xml:space="preserve">3, 4</t>
  </si>
  <si>
    <t xml:space="preserve">ACACT40ir_c.aacoa_c</t>
  </si>
  <si>
    <t xml:space="preserve">aacoa_c</t>
  </si>
  <si>
    <t xml:space="preserve">acetoacetyl-CoA</t>
  </si>
  <si>
    <t xml:space="preserve">C25H36N7O18P3S1</t>
  </si>
  <si>
    <t xml:space="preserve">META:ACETOACETYL-COA</t>
  </si>
  <si>
    <t xml:space="preserve">C00332</t>
  </si>
  <si>
    <t xml:space="preserve">ACGK_m.INFO</t>
  </si>
  <si>
    <t xml:space="preserve">2.7.2.8 | R02649 | acetylglutamate kinase | Arginine and proline metabolism</t>
  </si>
  <si>
    <t xml:space="preserve">ACGK_m.EQUATION</t>
  </si>
  <si>
    <t xml:space="preserve">ACGK_m.MAP_SOURCE</t>
  </si>
  <si>
    <t xml:space="preserve">ACGK_m.acglu_m</t>
  </si>
  <si>
    <t xml:space="preserve">acglu_m</t>
  </si>
  <si>
    <t xml:space="preserve">N-acetyl-L-glutamate</t>
  </si>
  <si>
    <t xml:space="preserve">C7H9N1O5</t>
  </si>
  <si>
    <t xml:space="preserve">META:ACETYL-GLU</t>
  </si>
  <si>
    <t xml:space="preserve">C00624</t>
  </si>
  <si>
    <t xml:space="preserve">ACGK_m.atp_m</t>
  </si>
  <si>
    <t xml:space="preserve">atp_m</t>
  </si>
  <si>
    <t xml:space="preserve">ACGK_m.acg5p_m</t>
  </si>
  <si>
    <t xml:space="preserve">acg5p_m</t>
  </si>
  <si>
    <t xml:space="preserve">N-acetyl-L-gamma-glutamyl phosphate</t>
  </si>
  <si>
    <t xml:space="preserve">C7H9N1O8P1</t>
  </si>
  <si>
    <t xml:space="preserve">META:N-ACETYL-GLUTAMYL-P</t>
  </si>
  <si>
    <t xml:space="preserve">C04133</t>
  </si>
  <si>
    <t xml:space="preserve">ACGK_m.adp_m</t>
  </si>
  <si>
    <t xml:space="preserve">adp_m</t>
  </si>
  <si>
    <t xml:space="preserve">ACOTAi_m.INFO</t>
  </si>
  <si>
    <t xml:space="preserve">2.6.1.11 | R02283 | acteylornithine transaminase | Arginine and proline metabolism</t>
  </si>
  <si>
    <t xml:space="preserve">ACOTAi_m.EQUATION</t>
  </si>
  <si>
    <t xml:space="preserve">ACOTAi_m.MAP_SOURCE</t>
  </si>
  <si>
    <t xml:space="preserve">ACOTAi_m.acg5sa_m</t>
  </si>
  <si>
    <t xml:space="preserve">acg5sa_m</t>
  </si>
  <si>
    <t xml:space="preserve">2-acetamido-5-oxopentanoate</t>
  </si>
  <si>
    <t xml:space="preserve">C7H10N1O4</t>
  </si>
  <si>
    <t xml:space="preserve">META:CPD-469</t>
  </si>
  <si>
    <t xml:space="preserve">C01250</t>
  </si>
  <si>
    <t xml:space="preserve">ACOTAi_m.glu__L_m</t>
  </si>
  <si>
    <t xml:space="preserve">8, 9, 10, 11, 12</t>
  </si>
  <si>
    <t xml:space="preserve">ACOTAi_m.akg_m</t>
  </si>
  <si>
    <t xml:space="preserve">akg_m</t>
  </si>
  <si>
    <t xml:space="preserve">ACOTAi_m.acorn_m</t>
  </si>
  <si>
    <t xml:space="preserve">acorn_m</t>
  </si>
  <si>
    <t xml:space="preserve">N(2)-acetyl-L-ornithine</t>
  </si>
  <si>
    <t xml:space="preserve">C7H14N2O3</t>
  </si>
  <si>
    <t xml:space="preserve">META:N-ALPHA-ACETYLORNITHINE</t>
  </si>
  <si>
    <t xml:space="preserve">C00437</t>
  </si>
  <si>
    <t xml:space="preserve">ADNK1_c.INFO</t>
  </si>
  <si>
    <t xml:space="preserve">2.7.1.20 | R00185 | adenosine kinase | Nucleotide metabolism</t>
  </si>
  <si>
    <t xml:space="preserve">ADNK1_c.EQUATION</t>
  </si>
  <si>
    <t xml:space="preserve">ADNK1_c.MAP_SOURCE</t>
  </si>
  <si>
    <t xml:space="preserve">biocyc | META:ADENOSINE-KINASE-RXN</t>
  </si>
  <si>
    <t xml:space="preserve">ADNK1_c.adn_c</t>
  </si>
  <si>
    <t xml:space="preserve">adn_c</t>
  </si>
  <si>
    <t xml:space="preserve">adenosine</t>
  </si>
  <si>
    <t xml:space="preserve">C10H13N5O4</t>
  </si>
  <si>
    <t xml:space="preserve">META:ADENOSINE</t>
  </si>
  <si>
    <t xml:space="preserve">C00212</t>
  </si>
  <si>
    <t xml:space="preserve">ADNK1_c.atp_c</t>
  </si>
  <si>
    <t xml:space="preserve">1011, 1012, 1013, 1014, 1015, 1016, 1017, 1018, 1019, 1020</t>
  </si>
  <si>
    <t xml:space="preserve">ADNK1_c.amp_c</t>
  </si>
  <si>
    <t xml:space="preserve">ADNK1_c.adp_c</t>
  </si>
  <si>
    <t xml:space="preserve">AHCi_c.INFO</t>
  </si>
  <si>
    <t xml:space="preserve">3.3.1.1 | R00192 | adenosylhomocysteinase | Cysteine and methionine metabolism</t>
  </si>
  <si>
    <t xml:space="preserve">AHCi_c.EQUATION</t>
  </si>
  <si>
    <t xml:space="preserve">AHCi_c.MAP_SOURCE</t>
  </si>
  <si>
    <t xml:space="preserve">biocyc | META:ADENOSYLHOMOCYSTEINASE-RXN</t>
  </si>
  <si>
    <t xml:space="preserve">AHCi_c.ahcys_c</t>
  </si>
  <si>
    <t xml:space="preserve">ahcys_c</t>
  </si>
  <si>
    <t xml:space="preserve">S-adenosyl-L-homocysteine</t>
  </si>
  <si>
    <t xml:space="preserve">C14H20N6O5S1</t>
  </si>
  <si>
    <t xml:space="preserve">META:ADENOSYL-HOMO-CYS</t>
  </si>
  <si>
    <t xml:space="preserve">C00021</t>
  </si>
  <si>
    <t xml:space="preserve">1, 2, 3, 4, 5, 6, 7, 8, 9, 10, 11, 12, 13, 14</t>
  </si>
  <si>
    <t xml:space="preserve">AHCi_c.adn_c</t>
  </si>
  <si>
    <t xml:space="preserve">5, 6, 7, 8, 9, 10, 11, 12, 13, 14</t>
  </si>
  <si>
    <t xml:space="preserve">AHCi_c.hcys__L_c</t>
  </si>
  <si>
    <t xml:space="preserve">hcys__L_c</t>
  </si>
  <si>
    <t xml:space="preserve">L-homocysteine</t>
  </si>
  <si>
    <t xml:space="preserve">C4H9N1O2S1</t>
  </si>
  <si>
    <t xml:space="preserve">META:HOMO-CYS</t>
  </si>
  <si>
    <t xml:space="preserve">C00155</t>
  </si>
  <si>
    <t xml:space="preserve">ADK1_c.INFO</t>
  </si>
  <si>
    <t xml:space="preserve">2.7.4.3 | R00127 | adenylate kinase | Nucleotide metabolism</t>
  </si>
  <si>
    <t xml:space="preserve">ADK1_c.EQUATION</t>
  </si>
  <si>
    <t xml:space="preserve">ADK1_c.MAP_SOURCE</t>
  </si>
  <si>
    <t xml:space="preserve">Gopalakrishnan2015 | META:ADENYL-KIN-RXN</t>
  </si>
  <si>
    <t xml:space="preserve">ADK1_c.atp_c</t>
  </si>
  <si>
    <t xml:space="preserve">ADK1_c.amp_c</t>
  </si>
  <si>
    <t xml:space="preserve">ADK1_c.adp_c.copy0</t>
  </si>
  <si>
    <t xml:space="preserve">ADK1_c.adp_c.copy1</t>
  </si>
  <si>
    <t xml:space="preserve">ADSL2i_c.INFO</t>
  </si>
  <si>
    <t xml:space="preserve">4.3.2.2 | R04559 | adenylosuccinate lyase (AICAR) | Nucleotide metabolism</t>
  </si>
  <si>
    <t xml:space="preserve">ADSL2i_c.EQUATION</t>
  </si>
  <si>
    <t xml:space="preserve">ADSL2i_c.MAP_SOURCE</t>
  </si>
  <si>
    <t xml:space="preserve">ADSL2i_c.25aics_c</t>
  </si>
  <si>
    <t xml:space="preserve">25aics_c</t>
  </si>
  <si>
    <t xml:space="preserve">5'-phosphoribosyl-4-(N-succinocarboxamide)-5-aminoimidazole</t>
  </si>
  <si>
    <t xml:space="preserve">C13H15N4O12P1</t>
  </si>
  <si>
    <t xml:space="preserve">META:P-RIBOSYL-4-SUCCCARB-AMINOIMIDAZOLE</t>
  </si>
  <si>
    <t xml:space="preserve">C04823</t>
  </si>
  <si>
    <t xml:space="preserve">1, 2, 3, 4, 5, 6, 7, 8, 9, 10, 11, 12, 13</t>
  </si>
  <si>
    <t xml:space="preserve">ADSL2i_c.fum_c</t>
  </si>
  <si>
    <t xml:space="preserve">fum_c</t>
  </si>
  <si>
    <t xml:space="preserve">fumarate</t>
  </si>
  <si>
    <t xml:space="preserve">C4H2O4</t>
  </si>
  <si>
    <t xml:space="preserve">META:FUM</t>
  </si>
  <si>
    <t xml:space="preserve">C00122</t>
  </si>
  <si>
    <t xml:space="preserve">10, 11, 12, 13</t>
  </si>
  <si>
    <t xml:space="preserve">ADSL2i_c.aicar_c</t>
  </si>
  <si>
    <t xml:space="preserve">aicar_c</t>
  </si>
  <si>
    <t xml:space="preserve">AICAR</t>
  </si>
  <si>
    <t xml:space="preserve">C9H13N4O8P1</t>
  </si>
  <si>
    <t xml:space="preserve">META:AICAR</t>
  </si>
  <si>
    <t xml:space="preserve">C04677</t>
  </si>
  <si>
    <t xml:space="preserve">1, 2, 3, 4, 5, 6, 7, 8, 9</t>
  </si>
  <si>
    <t xml:space="preserve">ADSL1r_c.INFO</t>
  </si>
  <si>
    <t xml:space="preserve">4.3.2.2 | R01083 | adenylosuccinate lyase | Nucleotide metabolism</t>
  </si>
  <si>
    <t xml:space="preserve">ADSL1r_c.EQUATION</t>
  </si>
  <si>
    <t xml:space="preserve">ADSL1r_c.MAP_SOURCE</t>
  </si>
  <si>
    <t xml:space="preserve">ADSL1r_c.dcamp_c</t>
  </si>
  <si>
    <t xml:space="preserve">dcamp_c</t>
  </si>
  <si>
    <t xml:space="preserve">adenylo-succinate</t>
  </si>
  <si>
    <t xml:space="preserve">C14H14N5O11P1</t>
  </si>
  <si>
    <t xml:space="preserve">META:ADENYLOSUCC</t>
  </si>
  <si>
    <t xml:space="preserve">C03794</t>
  </si>
  <si>
    <t xml:space="preserve">ADSL1r_c.fum_c</t>
  </si>
  <si>
    <t xml:space="preserve">11, 12, 13, 14</t>
  </si>
  <si>
    <t xml:space="preserve">ADSL1r_c.amp_c</t>
  </si>
  <si>
    <t xml:space="preserve">ADSS_c.INFO</t>
  </si>
  <si>
    <t xml:space="preserve">6.3.4.4 | R01135 | adenylosuccinate synthase | Nucleotide metabolism</t>
  </si>
  <si>
    <t xml:space="preserve">ADSS_c.EQUATION</t>
  </si>
  <si>
    <t xml:space="preserve">ADSS_c.MAP_SOURCE</t>
  </si>
  <si>
    <t xml:space="preserve">ADSS_c.asp__L_c</t>
  </si>
  <si>
    <t xml:space="preserve">asp__L_c</t>
  </si>
  <si>
    <t xml:space="preserve">L-aspartate</t>
  </si>
  <si>
    <t xml:space="preserve">C4H6N1O4</t>
  </si>
  <si>
    <t xml:space="preserve">META:L-ASPARTATE</t>
  </si>
  <si>
    <t xml:space="preserve">C00049</t>
  </si>
  <si>
    <t xml:space="preserve">ADSS_c.gtp_c</t>
  </si>
  <si>
    <t xml:space="preserve">gtp_c</t>
  </si>
  <si>
    <t xml:space="preserve">GTP</t>
  </si>
  <si>
    <t xml:space="preserve">C10H12N5O14P3</t>
  </si>
  <si>
    <t xml:space="preserve">META:GTP</t>
  </si>
  <si>
    <t xml:space="preserve">C00044</t>
  </si>
  <si>
    <t xml:space="preserve">31, 32, 33, 34, 35, 36, 37, 38, 39, 40</t>
  </si>
  <si>
    <t xml:space="preserve">ADSS_c.imp_c</t>
  </si>
  <si>
    <t xml:space="preserve">imp_c</t>
  </si>
  <si>
    <t xml:space="preserve">IMP</t>
  </si>
  <si>
    <t xml:space="preserve">C10H11N4O8P1</t>
  </si>
  <si>
    <t xml:space="preserve">META:IMP</t>
  </si>
  <si>
    <t xml:space="preserve">C00130</t>
  </si>
  <si>
    <t xml:space="preserve">15, 16, 17, 18, 19, 20, 21, 22, 23, 24</t>
  </si>
  <si>
    <t xml:space="preserve">ADSS_c.gdp_c</t>
  </si>
  <si>
    <t xml:space="preserve">gdp_c</t>
  </si>
  <si>
    <t xml:space="preserve">GDP</t>
  </si>
  <si>
    <t xml:space="preserve">C10H12N5O11P2</t>
  </si>
  <si>
    <t xml:space="preserve">META:GDP</t>
  </si>
  <si>
    <t xml:space="preserve">C00035</t>
  </si>
  <si>
    <t xml:space="preserve">ADSS_c.dcamp_c</t>
  </si>
  <si>
    <t xml:space="preserve">15, 16, 17, 18, 19, 20, 21, 22, 23, 24, 1, 2, 3, 4</t>
  </si>
  <si>
    <t xml:space="preserve">ADSK_c.INFO</t>
  </si>
  <si>
    <t xml:space="preserve">2.7.1.25 | R00509 | adenylyl-sulfate kinase | Nucleotide metabolism</t>
  </si>
  <si>
    <t xml:space="preserve">ADSK_c.EQUATION</t>
  </si>
  <si>
    <t xml:space="preserve">ADSK_c.MAP_SOURCE</t>
  </si>
  <si>
    <t xml:space="preserve">ADSK_c.atp_c</t>
  </si>
  <si>
    <t xml:space="preserve">ADSK_c.aps_c</t>
  </si>
  <si>
    <t xml:space="preserve">aps_c</t>
  </si>
  <si>
    <t xml:space="preserve">5'-adenylyl sulfate</t>
  </si>
  <si>
    <t xml:space="preserve">C10H12N5O10P1S1</t>
  </si>
  <si>
    <t xml:space="preserve">META:APS</t>
  </si>
  <si>
    <t xml:space="preserve">C00224</t>
  </si>
  <si>
    <t xml:space="preserve">ADSK_c.paps_c</t>
  </si>
  <si>
    <t xml:space="preserve">paps_c</t>
  </si>
  <si>
    <t xml:space="preserve">3'-phospho-5'-adenylyl sulfate</t>
  </si>
  <si>
    <t xml:space="preserve">C10H11N5O13P2S1</t>
  </si>
  <si>
    <t xml:space="preserve">META:PAPS</t>
  </si>
  <si>
    <t xml:space="preserve">C00053</t>
  </si>
  <si>
    <t xml:space="preserve">ADSK_c.adp_c</t>
  </si>
  <si>
    <t xml:space="preserve">AGTi_c.INFO</t>
  </si>
  <si>
    <t xml:space="preserve">2.6.1.44 | R00369 | alanine glyoxylate aminotransferase | Glycine, serine and threonine metabolism</t>
  </si>
  <si>
    <t xml:space="preserve">AGTi_c.EQUATION</t>
  </si>
  <si>
    <t xml:space="preserve">AGTi_c.MAP_SOURCE</t>
  </si>
  <si>
    <t xml:space="preserve">biocyc | META:ALANINE—GLYOXYLATE-AMINOTRANSFERASE-RXN</t>
  </si>
  <si>
    <t xml:space="preserve">AGTi_c.glx_c</t>
  </si>
  <si>
    <t xml:space="preserve">glx_c</t>
  </si>
  <si>
    <t xml:space="preserve">glyoxylate</t>
  </si>
  <si>
    <t xml:space="preserve">C2H1O3</t>
  </si>
  <si>
    <t xml:space="preserve">META:GLYOX</t>
  </si>
  <si>
    <t xml:space="preserve">C00048</t>
  </si>
  <si>
    <t xml:space="preserve">AGTi_c.ala__L_c</t>
  </si>
  <si>
    <t xml:space="preserve">ala__L_c</t>
  </si>
  <si>
    <t xml:space="preserve">L-alanine</t>
  </si>
  <si>
    <t xml:space="preserve">C3H7N1O2</t>
  </si>
  <si>
    <t xml:space="preserve">META:L-ALPHA-ALANINE</t>
  </si>
  <si>
    <t xml:space="preserve">C00041</t>
  </si>
  <si>
    <t xml:space="preserve">3, 4, 5</t>
  </si>
  <si>
    <t xml:space="preserve">AGTi_c.gly_c</t>
  </si>
  <si>
    <t xml:space="preserve">gly_c</t>
  </si>
  <si>
    <t xml:space="preserve">L-glycine</t>
  </si>
  <si>
    <t xml:space="preserve">C2H5N1O2</t>
  </si>
  <si>
    <t xml:space="preserve">META:GLY</t>
  </si>
  <si>
    <t xml:space="preserve">C00037</t>
  </si>
  <si>
    <t xml:space="preserve">AGTi_c.pyr_c</t>
  </si>
  <si>
    <t xml:space="preserve">ALPHNH_c.INFO</t>
  </si>
  <si>
    <t xml:space="preserve">6.3.4.6 | R00005 | allophanate hydrolase | Arginine and proline metabolism</t>
  </si>
  <si>
    <t xml:space="preserve">ALPHNH_c.EQUATION</t>
  </si>
  <si>
    <t xml:space="preserve">ALPHNH_c.MAP_SOURCE</t>
  </si>
  <si>
    <t xml:space="preserve">biocyc | META:RXN-20065</t>
  </si>
  <si>
    <t xml:space="preserve">ALPHNH_c.allphn_c</t>
  </si>
  <si>
    <t xml:space="preserve">allphn_c</t>
  </si>
  <si>
    <t xml:space="preserve">urea-1-carboxylic acid</t>
  </si>
  <si>
    <t xml:space="preserve">C2H3N2O3</t>
  </si>
  <si>
    <t xml:space="preserve">META:CPD-578</t>
  </si>
  <si>
    <t xml:space="preserve">C01010</t>
  </si>
  <si>
    <t xml:space="preserve">ALPHNH_c.co2_c.copy0</t>
  </si>
  <si>
    <t xml:space="preserve">ALPHNH_c.co2_c.copy1</t>
  </si>
  <si>
    <t xml:space="preserve">TRE6PS_c.INFO</t>
  </si>
  <si>
    <t xml:space="preserve">2.4.1.15 | R00836 | alpha,alpha-trehalose-phosphate synthase (UDP-forming) | Other</t>
  </si>
  <si>
    <t xml:space="preserve">TRE6PS_c.EQUATION</t>
  </si>
  <si>
    <t xml:space="preserve">TRE6PS_c.MAP_SOURCE</t>
  </si>
  <si>
    <t xml:space="preserve">biocyc | META:TREHALOSE6PSYN-RXN</t>
  </si>
  <si>
    <t xml:space="preserve">TRE6PS_c.g6p_c</t>
  </si>
  <si>
    <t xml:space="preserve">g6p_c</t>
  </si>
  <si>
    <t xml:space="preserve">D-glucose 6-phosphate</t>
  </si>
  <si>
    <t xml:space="preserve">C6H11O9P</t>
  </si>
  <si>
    <t xml:space="preserve">META:Glucose-6-phosphate</t>
  </si>
  <si>
    <t xml:space="preserve">C00092</t>
  </si>
  <si>
    <t xml:space="preserve">TRE6PS_c.udpg_c</t>
  </si>
  <si>
    <t xml:space="preserve">7, 8, 9, 10, 11, 12, 5001, 5002, 5003, 5004, 5005, 5006, 5007, 5008, 5009</t>
  </si>
  <si>
    <t xml:space="preserve">TRE6PS_c.tre6p_c</t>
  </si>
  <si>
    <t xml:space="preserve">tre6p_c</t>
  </si>
  <si>
    <t xml:space="preserve">alpha,alpha-trehalose 6-phosphate</t>
  </si>
  <si>
    <t xml:space="preserve">C12H21O14P1</t>
  </si>
  <si>
    <t xml:space="preserve">META:TREHALOSE-6P</t>
  </si>
  <si>
    <t xml:space="preserve">C00689</t>
  </si>
  <si>
    <t xml:space="preserve">1, 2, 3, 4, 5, 6, 7, 8, 9, 10, 11, 12</t>
  </si>
  <si>
    <t xml:space="preserve">TRE6PS_c.udp_c</t>
  </si>
  <si>
    <t xml:space="preserve">ANPRT_c.INFO</t>
  </si>
  <si>
    <t xml:space="preserve">2.4.2.18 | R01073 | anthranilate phosphoribosyltransferase | Phenylalanine, tyrosine and tryptophan metabolism</t>
  </si>
  <si>
    <t xml:space="preserve">ANPRT_c.EQUATION</t>
  </si>
  <si>
    <t xml:space="preserve">ANPRT_c.MAP_SOURCE</t>
  </si>
  <si>
    <t xml:space="preserve">Gopalakrishnan2015, biocyc | META:PRTRANS-RXN</t>
  </si>
  <si>
    <t xml:space="preserve">ANPRT_c.anth_c</t>
  </si>
  <si>
    <t xml:space="preserve">anth_c</t>
  </si>
  <si>
    <t xml:space="preserve">anthranilate</t>
  </si>
  <si>
    <t xml:space="preserve">C7H6N1O2</t>
  </si>
  <si>
    <t xml:space="preserve">META:ANTHRANILATE</t>
  </si>
  <si>
    <t xml:space="preserve">C00108</t>
  </si>
  <si>
    <t xml:space="preserve">6, 7, 8, 9, 10, 11, 12</t>
  </si>
  <si>
    <t xml:space="preserve">ANPRT_c.prpp_c</t>
  </si>
  <si>
    <t xml:space="preserve">prpp_c</t>
  </si>
  <si>
    <t xml:space="preserve">PRPP</t>
  </si>
  <si>
    <t xml:space="preserve">C5H8O14P3</t>
  </si>
  <si>
    <t xml:space="preserve">META:PRPP</t>
  </si>
  <si>
    <t xml:space="preserve">C00119</t>
  </si>
  <si>
    <t xml:space="preserve">ANPRT_c.pran_c</t>
  </si>
  <si>
    <t xml:space="preserve">pran_c</t>
  </si>
  <si>
    <t xml:space="preserve">N-(5-phospho-beta-D-ribosyl)anthranilate</t>
  </si>
  <si>
    <t xml:space="preserve">C12H13N1O9P1</t>
  </si>
  <si>
    <t xml:space="preserve">META:N-5-PHOSPHORIBOSYL-ANTHRANILATE</t>
  </si>
  <si>
    <t xml:space="preserve">C04302</t>
  </si>
  <si>
    <t xml:space="preserve">ANS_c.INFO</t>
  </si>
  <si>
    <t xml:space="preserve">4.1.3.27 | R00986 | anthranilate synthase | Phenylalanine, tyrosine and tryptophan metabolism</t>
  </si>
  <si>
    <t xml:space="preserve">ANS_c.EQUATION</t>
  </si>
  <si>
    <t xml:space="preserve">ANS_c.MAP_SOURCE</t>
  </si>
  <si>
    <t xml:space="preserve">Gopalakrishnan2015, biocyc | META:ANTHRANSYN-RXN</t>
  </si>
  <si>
    <t xml:space="preserve">ANS_c.chor_c</t>
  </si>
  <si>
    <t xml:space="preserve">chor_c</t>
  </si>
  <si>
    <t xml:space="preserve">chorismate</t>
  </si>
  <si>
    <t xml:space="preserve">C10H8O6</t>
  </si>
  <si>
    <t xml:space="preserve">META:CHORISMATE</t>
  </si>
  <si>
    <t xml:space="preserve">C00251</t>
  </si>
  <si>
    <t xml:space="preserve">ANS_c.gln__L_c</t>
  </si>
  <si>
    <t xml:space="preserve">11, 12, 13, 14, 15</t>
  </si>
  <si>
    <t xml:space="preserve">ANS_c.pyr_c</t>
  </si>
  <si>
    <t xml:space="preserve">10, 9, 8</t>
  </si>
  <si>
    <t xml:space="preserve">ANS_c.anth_c</t>
  </si>
  <si>
    <t xml:space="preserve">ANS_c.glu__L_c</t>
  </si>
  <si>
    <t xml:space="preserve">ARGN_c.INFO</t>
  </si>
  <si>
    <t xml:space="preserve">3.5.3.1 | None | arginase | Arginine and proline metabolism</t>
  </si>
  <si>
    <t xml:space="preserve">ARGN_c.EQUATION</t>
  </si>
  <si>
    <t xml:space="preserve">ARGN_c.MAP_SOURCE</t>
  </si>
  <si>
    <t xml:space="preserve">biocyc | META:ARGINASE-RXN</t>
  </si>
  <si>
    <t xml:space="preserve">ARGN_c.arg__L_c</t>
  </si>
  <si>
    <t xml:space="preserve">arg__L_c</t>
  </si>
  <si>
    <t xml:space="preserve">L-arginine</t>
  </si>
  <si>
    <t xml:space="preserve">C6H15N4O2</t>
  </si>
  <si>
    <t xml:space="preserve">META:ARG</t>
  </si>
  <si>
    <t xml:space="preserve">C00062</t>
  </si>
  <si>
    <t xml:space="preserve">ARGN_c.orn_c</t>
  </si>
  <si>
    <t xml:space="preserve">orn_c</t>
  </si>
  <si>
    <t xml:space="preserve">ornithine</t>
  </si>
  <si>
    <t xml:space="preserve">C5H13N2O2</t>
  </si>
  <si>
    <t xml:space="preserve">META:25-DIAMINOPENTANOATE</t>
  </si>
  <si>
    <t xml:space="preserve">C01602</t>
  </si>
  <si>
    <t xml:space="preserve">ARGN_c.urea_c</t>
  </si>
  <si>
    <t xml:space="preserve">urea_c</t>
  </si>
  <si>
    <t xml:space="preserve">urea</t>
  </si>
  <si>
    <t xml:space="preserve">C1H4N2O1</t>
  </si>
  <si>
    <t xml:space="preserve">META:UREA</t>
  </si>
  <si>
    <t xml:space="preserve">C00086</t>
  </si>
  <si>
    <t xml:space="preserve">ARGSL_c.INFO</t>
  </si>
  <si>
    <t xml:space="preserve">4.3.2.1 | R01086 | argininosuccinate lyase | Arginine and proline metabolism</t>
  </si>
  <si>
    <t xml:space="preserve">ARGSL_c.EQUATION</t>
  </si>
  <si>
    <t xml:space="preserve">ARGSL_c.MAP_SOURCE</t>
  </si>
  <si>
    <t xml:space="preserve">Gopalakrishnan2015, biocyc | ARGSUCCINLYA-RXN</t>
  </si>
  <si>
    <t xml:space="preserve">ARGSL_c.argsuc_c</t>
  </si>
  <si>
    <t xml:space="preserve">argsuc_c</t>
  </si>
  <si>
    <t xml:space="preserve">(N(omega)-L-arginino)succinic acid</t>
  </si>
  <si>
    <t xml:space="preserve">C10H17N4O6</t>
  </si>
  <si>
    <t xml:space="preserve">META:L-ARGININO-SUCCINATE</t>
  </si>
  <si>
    <t xml:space="preserve">C03406</t>
  </si>
  <si>
    <t xml:space="preserve">ARGSL_c.arg__L_c</t>
  </si>
  <si>
    <t xml:space="preserve">ARGSL_c.fum_c</t>
  </si>
  <si>
    <t xml:space="preserve">7, 8, 9, 10</t>
  </si>
  <si>
    <t xml:space="preserve">ARGSS_c.INFO</t>
  </si>
  <si>
    <t xml:space="preserve">6.3.4.5 | R01954 | argininosuccinate synthase | Arginine and proline metabolism</t>
  </si>
  <si>
    <t xml:space="preserve">ARGSS_c.EQUATION</t>
  </si>
  <si>
    <t xml:space="preserve">ARGSS_c.MAP_SOURCE</t>
  </si>
  <si>
    <t xml:space="preserve">Gopalakrishnan2015, biocyc | META:ARGSUCCINSYN-RXN</t>
  </si>
  <si>
    <t xml:space="preserve">ARGSS_c.citr__L_c</t>
  </si>
  <si>
    <t xml:space="preserve">citr__L_c</t>
  </si>
  <si>
    <t xml:space="preserve">L-citrulline</t>
  </si>
  <si>
    <t xml:space="preserve">C6H13N3O3</t>
  </si>
  <si>
    <t xml:space="preserve">META:L-CITRULLINE</t>
  </si>
  <si>
    <t xml:space="preserve">C00327</t>
  </si>
  <si>
    <t xml:space="preserve">ARGSS_c.atp_c</t>
  </si>
  <si>
    <t xml:space="preserve">ARGSS_c.asp__L_c</t>
  </si>
  <si>
    <t xml:space="preserve">ARGSS_c.amp_c</t>
  </si>
  <si>
    <t xml:space="preserve">ARGSS_c.argsuc_c</t>
  </si>
  <si>
    <t xml:space="preserve">ASNS1_c.INFO</t>
  </si>
  <si>
    <t xml:space="preserve">6.3.5.4 | R00578 | asparagine synthase (glutamine-hydrolysing) | Alanine, aspartate and glutamate metabolism</t>
  </si>
  <si>
    <t xml:space="preserve">ASNS1_c.EQUATION</t>
  </si>
  <si>
    <t xml:space="preserve">ASNS1_c.MAP_SOURCE</t>
  </si>
  <si>
    <t xml:space="preserve">ASNS1_c.atp_c</t>
  </si>
  <si>
    <t xml:space="preserve">ASNS1_c.gln__L_c</t>
  </si>
  <si>
    <t xml:space="preserve">15, 16, 17, 18, 19</t>
  </si>
  <si>
    <t xml:space="preserve">ASNS1_c.asp__L_c</t>
  </si>
  <si>
    <t xml:space="preserve">ASNS1_c.amp_c</t>
  </si>
  <si>
    <t xml:space="preserve">ASNS1_c.glu__L_c</t>
  </si>
  <si>
    <t xml:space="preserve">ASNS1_c.asn__L_c</t>
  </si>
  <si>
    <t xml:space="preserve">asn__L_c</t>
  </si>
  <si>
    <t xml:space="preserve">L-asparagine</t>
  </si>
  <si>
    <t xml:space="preserve">C4H8N2O3</t>
  </si>
  <si>
    <t xml:space="preserve">META:ASN</t>
  </si>
  <si>
    <t xml:space="preserve">C00152</t>
  </si>
  <si>
    <t xml:space="preserve">ASPCT_c.INFO</t>
  </si>
  <si>
    <t xml:space="preserve">6.3.5.5 | R01397 | aspartate carbamoyltransferase | Nucleotide metabolism</t>
  </si>
  <si>
    <t xml:space="preserve">ASPCT_c.EQUATION</t>
  </si>
  <si>
    <t xml:space="preserve">ASPCT_c.MAP_SOURCE</t>
  </si>
  <si>
    <t xml:space="preserve">Gopalakrishnan2015, biocyc | META:ASPCARBTRANS-RXN</t>
  </si>
  <si>
    <t xml:space="preserve">ASPCT_c.asp__L_c</t>
  </si>
  <si>
    <t xml:space="preserve">ASPCT_c.cbp_c</t>
  </si>
  <si>
    <t xml:space="preserve">cbp_c</t>
  </si>
  <si>
    <t xml:space="preserve">carbamoyl phosphate</t>
  </si>
  <si>
    <t xml:space="preserve">C1H2N1O5P1</t>
  </si>
  <si>
    <t xml:space="preserve">META:CARBAMOYL-P</t>
  </si>
  <si>
    <t xml:space="preserve">C00169</t>
  </si>
  <si>
    <t xml:space="preserve">ASPCT_c.cbasp_c</t>
  </si>
  <si>
    <t xml:space="preserve">cbasp_c</t>
  </si>
  <si>
    <t xml:space="preserve">N-carbamoyl-L-aspartate</t>
  </si>
  <si>
    <t xml:space="preserve">C5H6N2O5</t>
  </si>
  <si>
    <t xml:space="preserve">META:CARBAMYUL-L-ASPARTATE</t>
  </si>
  <si>
    <t xml:space="preserve">C00438</t>
  </si>
  <si>
    <t xml:space="preserve">ASPK_c.INFO</t>
  </si>
  <si>
    <t xml:space="preserve">2.7.2.4 | R00480 | aspartate kinase | Glycine, serine and threonine metabolism</t>
  </si>
  <si>
    <t xml:space="preserve">ASPK_c.EQUATION</t>
  </si>
  <si>
    <t xml:space="preserve">ASPK_c.MAP_SOURCE</t>
  </si>
  <si>
    <t xml:space="preserve">Gopalakrishnan2015 | META:ASPARTATEKIN-RXN</t>
  </si>
  <si>
    <t xml:space="preserve">ASPK_c.asp__L_c</t>
  </si>
  <si>
    <t xml:space="preserve">ASPK_c.4pasp_c</t>
  </si>
  <si>
    <t xml:space="preserve">4pasp_c</t>
  </si>
  <si>
    <t xml:space="preserve">4-phospho-L-aspartate</t>
  </si>
  <si>
    <t xml:space="preserve">C4H6N1O7P1</t>
  </si>
  <si>
    <t xml:space="preserve">META:L-BETA-ASPARTYL-P</t>
  </si>
  <si>
    <t xml:space="preserve">C03082</t>
  </si>
  <si>
    <t xml:space="preserve">ASPTA_c.INFO</t>
  </si>
  <si>
    <t xml:space="preserve">2.6.1.1 | R00355 | aspartate transaminase | Other</t>
  </si>
  <si>
    <t xml:space="preserve">ASPTA_c.EQUATION</t>
  </si>
  <si>
    <t xml:space="preserve">ASPTA_c.MAP_SOURCE</t>
  </si>
  <si>
    <t xml:space="preserve">Gopalakrishnan2015, biocyc | META:RXN-13697</t>
  </si>
  <si>
    <t xml:space="preserve">ASPTA_c.akg_c</t>
  </si>
  <si>
    <t xml:space="preserve">ASPTA_c.asp__L_c</t>
  </si>
  <si>
    <t xml:space="preserve">6, 7, 8, 9</t>
  </si>
  <si>
    <t xml:space="preserve">ASPTA_c.glu__L_c</t>
  </si>
  <si>
    <t xml:space="preserve">ASPTA_c.oaa_c</t>
  </si>
  <si>
    <t xml:space="preserve">oaa_c</t>
  </si>
  <si>
    <t xml:space="preserve">oxaloacetate</t>
  </si>
  <si>
    <t xml:space="preserve">C4H2O5</t>
  </si>
  <si>
    <t xml:space="preserve">META:OXALACETIC_ACID</t>
  </si>
  <si>
    <t xml:space="preserve">C00036</t>
  </si>
  <si>
    <t xml:space="preserve">ASAD_c.INFO</t>
  </si>
  <si>
    <t xml:space="preserve">1.2.1.11 | R02291 | aspartate-semialdehyde dehydrogenase | Glycine, serine and threonine metabolism</t>
  </si>
  <si>
    <t xml:space="preserve">ASAD_c.EQUATION</t>
  </si>
  <si>
    <t xml:space="preserve">ASAD_c.MAP_SOURCE</t>
  </si>
  <si>
    <t xml:space="preserve">Gopalakrishnan2015, biocyc | META:ASPARTATE-SEMIALDEHYDE-DEHYDROGENASE-RXN</t>
  </si>
  <si>
    <t xml:space="preserve">ASAD_c.4pasp_c</t>
  </si>
  <si>
    <t xml:space="preserve">ASAD_c.aspsa_c</t>
  </si>
  <si>
    <t xml:space="preserve">aspsa_c</t>
  </si>
  <si>
    <t xml:space="preserve">L-aspartate 4-semialdehyde</t>
  </si>
  <si>
    <t xml:space="preserve">C4H7N1O3</t>
  </si>
  <si>
    <t xml:space="preserve">META:L-ASPARTATE-SEMIALDEHYDE</t>
  </si>
  <si>
    <t xml:space="preserve">C00441</t>
  </si>
  <si>
    <t xml:space="preserve">ATPPRT_c.INFO</t>
  </si>
  <si>
    <t xml:space="preserve">2.4.2.17 | R01071 | ATP phosphoribosyltransferase | Histidine metabolism</t>
  </si>
  <si>
    <t xml:space="preserve">ATPPRT_c.EQUATION</t>
  </si>
  <si>
    <t xml:space="preserve">ATPPRT_c.MAP_SOURCE</t>
  </si>
  <si>
    <t xml:space="preserve">Gopalakrishnan2015, biocyc | META:ATPPHOSPHORIBOSYLTRANS-RXN</t>
  </si>
  <si>
    <t xml:space="preserve">ATPPRT_c.atp_c</t>
  </si>
  <si>
    <t xml:space="preserve">ATPPRT_c.prpp_c</t>
  </si>
  <si>
    <t xml:space="preserve">ATPPRT_c.prbatp_c</t>
  </si>
  <si>
    <t xml:space="preserve">prbatp_c</t>
  </si>
  <si>
    <t xml:space="preserve">5-phosphoribosyl-ATP</t>
  </si>
  <si>
    <t xml:space="preserve">C15H20N5O20P4</t>
  </si>
  <si>
    <t xml:space="preserve">META:PHOSPHORIBOSYL-ATP</t>
  </si>
  <si>
    <t xml:space="preserve">C02739</t>
  </si>
  <si>
    <t xml:space="preserve">11, 12, 13, 14, 15, 1, 2, 3, 4, 5, 6, 7, 8, 9, 10</t>
  </si>
  <si>
    <t xml:space="preserve">CBPS_c.INFO</t>
  </si>
  <si>
    <t xml:space="preserve">6.3.5.5 | R00575 | carbamoyl-phosphate synthase (glutamine-hydrolysing) | Nucleotide metabolism</t>
  </si>
  <si>
    <t xml:space="preserve">CBPS_c.EQUATION</t>
  </si>
  <si>
    <t xml:space="preserve">CBPS_c.MAP_SOURCE</t>
  </si>
  <si>
    <t xml:space="preserve">CBPS_c.gln__L_c</t>
  </si>
  <si>
    <t xml:space="preserve">21, 22, 23, 24, 25</t>
  </si>
  <si>
    <t xml:space="preserve">CBPS_c.atp_c.copy0</t>
  </si>
  <si>
    <t xml:space="preserve">CBPS_c.atp_c.copy1</t>
  </si>
  <si>
    <t xml:space="preserve">11, 12, 13, 14, 15, 16, 17, 18, 19, 20</t>
  </si>
  <si>
    <t xml:space="preserve">CBPS_c.hco3_c</t>
  </si>
  <si>
    <t xml:space="preserve">hco3_c</t>
  </si>
  <si>
    <t xml:space="preserve">bicarbonate</t>
  </si>
  <si>
    <t xml:space="preserve">C1H1O3</t>
  </si>
  <si>
    <t xml:space="preserve">META:HCO3</t>
  </si>
  <si>
    <t xml:space="preserve">C00288</t>
  </si>
  <si>
    <t xml:space="preserve">CBPS_c.adp_c.copy0</t>
  </si>
  <si>
    <t xml:space="preserve">CBPS_c.adp_c.copy1</t>
  </si>
  <si>
    <t xml:space="preserve">CBPS_c.glu__L_c</t>
  </si>
  <si>
    <t xml:space="preserve">CBPS_c.cbp_c</t>
  </si>
  <si>
    <t xml:space="preserve">CRNOAT_c.INFO</t>
  </si>
  <si>
    <t xml:space="preserve">2.3.1.7 | None | carnitine O-acetyltransferase | Fatty acid metabolism</t>
  </si>
  <si>
    <t xml:space="preserve">CRNOAT_c.EQUATION</t>
  </si>
  <si>
    <t xml:space="preserve">CRNOAT_c.MAP_SOURCE</t>
  </si>
  <si>
    <t xml:space="preserve">biocyc | META:CARNITINE-O-ACETYLTRANSFERASE-RXN</t>
  </si>
  <si>
    <t xml:space="preserve">CRNOAT_c.accoa_c</t>
  </si>
  <si>
    <t xml:space="preserve">CRNOAT_c.acrn_c</t>
  </si>
  <si>
    <t xml:space="preserve">acrn_c</t>
  </si>
  <si>
    <t xml:space="preserve">O-acetylcarnitine</t>
  </si>
  <si>
    <t xml:space="preserve">C9H17N1O4</t>
  </si>
  <si>
    <t xml:space="preserve">META:O-ACETYLCARNITINE</t>
  </si>
  <si>
    <t xml:space="preserve">C02571</t>
  </si>
  <si>
    <t xml:space="preserve">CRNOAT_x.INFO</t>
  </si>
  <si>
    <t xml:space="preserve">CRNOAT_x.EQUATION</t>
  </si>
  <si>
    <t xml:space="preserve">CRNOAT_x.MAP_SOURCE</t>
  </si>
  <si>
    <t xml:space="preserve">CRNOAT_x.accoa_x</t>
  </si>
  <si>
    <t xml:space="preserve">accoa_x</t>
  </si>
  <si>
    <t xml:space="preserve">CRNOAT_x.acrn_x</t>
  </si>
  <si>
    <t xml:space="preserve">acrn_x</t>
  </si>
  <si>
    <t xml:space="preserve">CAT_x.INFO</t>
  </si>
  <si>
    <t xml:space="preserve">1.11.1.6 | R00009 | catalase | Fatty acid metabolism</t>
  </si>
  <si>
    <t xml:space="preserve">CAT_x.EQUATION</t>
  </si>
  <si>
    <t xml:space="preserve">CAT_x.MAP_SOURCE</t>
  </si>
  <si>
    <t xml:space="preserve">no_need</t>
  </si>
  <si>
    <t xml:space="preserve">CHTNS_c.INFO</t>
  </si>
  <si>
    <t xml:space="preserve">2.4.1.16 | R02335 | chitin synthase | Other</t>
  </si>
  <si>
    <t xml:space="preserve">CHTNS_c.EQUATION</t>
  </si>
  <si>
    <t xml:space="preserve">CHTNS_c.MAP_SOURCE</t>
  </si>
  <si>
    <t xml:space="preserve">biocyc | META:CHITIN-SYNTHASE-RXN</t>
  </si>
  <si>
    <t xml:space="preserve">CHTNS_c.uacgam_c</t>
  </si>
  <si>
    <t xml:space="preserve">uacgam_c</t>
  </si>
  <si>
    <t xml:space="preserve">UDP-N-acetyl-alpha-D-glucosamine</t>
  </si>
  <si>
    <t xml:space="preserve">C17H25N3O17P2</t>
  </si>
  <si>
    <t xml:space="preserve">META:UDP-N-ACETYL-D-GLUCOSAMINE</t>
  </si>
  <si>
    <t xml:space="preserve">C00043</t>
  </si>
  <si>
    <t xml:space="preserve">1, 2, 3, 4, 5, 6, 7, 8, 5001, 5002, 5003, 5004, 5005, 5006, 5007, 5008, 5009</t>
  </si>
  <si>
    <t xml:space="preserve">CHTNS_c.udp_c</t>
  </si>
  <si>
    <t xml:space="preserve">CHTNS_c.chtn_c</t>
  </si>
  <si>
    <t xml:space="preserve">chtn_c</t>
  </si>
  <si>
    <t xml:space="preserve">chitin</t>
  </si>
  <si>
    <t xml:space="preserve">C8H13NO5</t>
  </si>
  <si>
    <t xml:space="preserve">META:CHITIN</t>
  </si>
  <si>
    <t xml:space="preserve">C00461</t>
  </si>
  <si>
    <t xml:space="preserve">1, 2, 3, 4, 5, 6, 7, 8</t>
  </si>
  <si>
    <t xml:space="preserve">CHORM_c.INFO</t>
  </si>
  <si>
    <t xml:space="preserve">5.4.99.5 | R01715 | chorismate mutase | Phenylalanine, tyrosine and tryptophan metabolism</t>
  </si>
  <si>
    <t xml:space="preserve">CHORM_c.EQUATION</t>
  </si>
  <si>
    <t xml:space="preserve">CHORM_c.MAP_SOURCE</t>
  </si>
  <si>
    <t xml:space="preserve">CHORM_c.chor_c</t>
  </si>
  <si>
    <t xml:space="preserve">CHORM_c.pphn_c</t>
  </si>
  <si>
    <t xml:space="preserve">pphn_c</t>
  </si>
  <si>
    <t xml:space="preserve">prephenate</t>
  </si>
  <si>
    <t xml:space="preserve">META:PREPHENATE</t>
  </si>
  <si>
    <t xml:space="preserve">C00254</t>
  </si>
  <si>
    <t xml:space="preserve">10, 9, 8, 2, 3, 4, 5, 6, 7, 1</t>
  </si>
  <si>
    <t xml:space="preserve">CHORS_c.INFO</t>
  </si>
  <si>
    <t xml:space="preserve">4.2.3.5 | R01714 | chorismate synthase | Phenylalanine, tyrosine and tryptophan metabolism</t>
  </si>
  <si>
    <t xml:space="preserve">CHORS_c.EQUATION</t>
  </si>
  <si>
    <t xml:space="preserve">CHORS_c.MAP_SOURCE</t>
  </si>
  <si>
    <t xml:space="preserve">Gopalakrishnan2015, biocyc | META:CHORISMATE-SYNTHASE-RXN</t>
  </si>
  <si>
    <t xml:space="preserve">CHORS_c.3psme_c</t>
  </si>
  <si>
    <t xml:space="preserve">CHORS_c.chor_c</t>
  </si>
  <si>
    <t xml:space="preserve">CS_m.INFO</t>
  </si>
  <si>
    <t xml:space="preserve">2.3.3.1 | R00351 | citrate synthase | Citric acid cycle</t>
  </si>
  <si>
    <t xml:space="preserve">CS_m.EQUATION</t>
  </si>
  <si>
    <t xml:space="preserve">CS_m.MAP_SOURCE</t>
  </si>
  <si>
    <t xml:space="preserve">Gopalakrishnan2015, biocyc | META:CITSYN-RXN</t>
  </si>
  <si>
    <t xml:space="preserve">CS_m.accoa_m</t>
  </si>
  <si>
    <t xml:space="preserve">accoa_m</t>
  </si>
  <si>
    <t xml:space="preserve">CS_m.oaa_m</t>
  </si>
  <si>
    <t xml:space="preserve">oaa_m</t>
  </si>
  <si>
    <t xml:space="preserve">3, 4, 5, 6</t>
  </si>
  <si>
    <t xml:space="preserve">CS_m.cit_m</t>
  </si>
  <si>
    <t xml:space="preserve">cit_m</t>
  </si>
  <si>
    <t xml:space="preserve">citrate</t>
  </si>
  <si>
    <t xml:space="preserve">C6H5O7</t>
  </si>
  <si>
    <t xml:space="preserve">META:CIT</t>
  </si>
  <si>
    <t xml:space="preserve">C00158</t>
  </si>
  <si>
    <t xml:space="preserve">1, 2, 4, 5, 6, 3</t>
  </si>
  <si>
    <t xml:space="preserve">CTPS2_c.INFO</t>
  </si>
  <si>
    <t xml:space="preserve">6.3.4.2 | R00573 | CTP synthase (glutamine) | Nucleotide metabolism</t>
  </si>
  <si>
    <t xml:space="preserve">CTPS2_c.EQUATION</t>
  </si>
  <si>
    <t xml:space="preserve">CTPS2_c.MAP_SOURCE</t>
  </si>
  <si>
    <t xml:space="preserve">CTPS2_c.utp_c</t>
  </si>
  <si>
    <t xml:space="preserve">utp_c</t>
  </si>
  <si>
    <t xml:space="preserve">UTP</t>
  </si>
  <si>
    <t xml:space="preserve">C9H11N2O15P3</t>
  </si>
  <si>
    <t xml:space="preserve">META:UTP</t>
  </si>
  <si>
    <t xml:space="preserve">C00075</t>
  </si>
  <si>
    <t xml:space="preserve">16, 17, 18, 19, 20, 21, 22, 23, 24</t>
  </si>
  <si>
    <t xml:space="preserve">CTPS2_c.gln__L_c</t>
  </si>
  <si>
    <t xml:space="preserve">CTPS2_c.atp_c</t>
  </si>
  <si>
    <t xml:space="preserve">CTPS2_c.glu__L_c</t>
  </si>
  <si>
    <t xml:space="preserve">CTPS2_c.ctp_c</t>
  </si>
  <si>
    <t xml:space="preserve">ctp_c</t>
  </si>
  <si>
    <t xml:space="preserve">CTP</t>
  </si>
  <si>
    <t xml:space="preserve">C9H12N3O14P3</t>
  </si>
  <si>
    <t xml:space="preserve">META:CTP</t>
  </si>
  <si>
    <t xml:space="preserve">C00063</t>
  </si>
  <si>
    <t xml:space="preserve">CTPS2_c.adp_c</t>
  </si>
  <si>
    <t xml:space="preserve">CBL_c.INFO</t>
  </si>
  <si>
    <t xml:space="preserve">4.4.1.8 | R01286 | cystathionine b-lyase | Cysteine and methionine metabolism</t>
  </si>
  <si>
    <t xml:space="preserve">CBL_c.EQUATION</t>
  </si>
  <si>
    <t xml:space="preserve">CBL_c.MAP_SOURCE</t>
  </si>
  <si>
    <t xml:space="preserve">CBL_c.cyst__L_c</t>
  </si>
  <si>
    <t xml:space="preserve">cyst__L_c</t>
  </si>
  <si>
    <t xml:space="preserve">L-cystathionine</t>
  </si>
  <si>
    <t xml:space="preserve">C7H14N2O4S1</t>
  </si>
  <si>
    <t xml:space="preserve">META:L-CYSTATHIONINE</t>
  </si>
  <si>
    <t xml:space="preserve">C02291</t>
  </si>
  <si>
    <t xml:space="preserve">CBL_c.hcys__L_c</t>
  </si>
  <si>
    <t xml:space="preserve">CBL_c.pyr_c</t>
  </si>
  <si>
    <t xml:space="preserve">7, 6, 5</t>
  </si>
  <si>
    <t xml:space="preserve">CYSTS_c.INFO</t>
  </si>
  <si>
    <t xml:space="preserve">4.2.1.22 | R01290 | cystathionine beta-synthase | Glycine, serine and threonine metabolism</t>
  </si>
  <si>
    <t xml:space="preserve">x</t>
  </si>
  <si>
    <t xml:space="preserve">CYSTS_c.EQUATION</t>
  </si>
  <si>
    <t xml:space="preserve">CYSTS_c.MAP_SOURCE</t>
  </si>
  <si>
    <t xml:space="preserve">biocyc | META:CYSTATHIONINE-BETA-SYNTHASE-RXN</t>
  </si>
  <si>
    <t xml:space="preserve">CYSTS_c.hcys__L_c</t>
  </si>
  <si>
    <t xml:space="preserve">CYSTS_c.ser__L_c</t>
  </si>
  <si>
    <t xml:space="preserve">ser__L_c</t>
  </si>
  <si>
    <t xml:space="preserve">L-serine</t>
  </si>
  <si>
    <t xml:space="preserve">C3H7N1O3</t>
  </si>
  <si>
    <t xml:space="preserve">META:SER</t>
  </si>
  <si>
    <t xml:space="preserve">C00065</t>
  </si>
  <si>
    <t xml:space="preserve">CYSTS_c.cyst__L_c</t>
  </si>
  <si>
    <t xml:space="preserve">1, 2, 3, 4, 7, 6, 5</t>
  </si>
  <si>
    <t xml:space="preserve">CYSTGL_c.INFO</t>
  </si>
  <si>
    <t xml:space="preserve">4.4.1.1 | R01001 | cystathionine g-lyase | Glycine, serine and threonine metabolism</t>
  </si>
  <si>
    <t xml:space="preserve">CYSTGL_c.EQUATION</t>
  </si>
  <si>
    <t xml:space="preserve">CYSTGL_c.MAP_SOURCE</t>
  </si>
  <si>
    <t xml:space="preserve">biocyc | META:RXN-15130</t>
  </si>
  <si>
    <t xml:space="preserve">CYSTGL_c.cyst__L_c</t>
  </si>
  <si>
    <t xml:space="preserve">CYSTGL_c.2obut_c</t>
  </si>
  <si>
    <t xml:space="preserve">2obut_c</t>
  </si>
  <si>
    <t xml:space="preserve">CYSTGL_c.cys__L_c</t>
  </si>
  <si>
    <t xml:space="preserve">cys__L_c</t>
  </si>
  <si>
    <t xml:space="preserve">L-cysteine</t>
  </si>
  <si>
    <t xml:space="preserve">C3H7N1O2S1</t>
  </si>
  <si>
    <t xml:space="preserve">META:CYS</t>
  </si>
  <si>
    <t xml:space="preserve">C00097</t>
  </si>
  <si>
    <t xml:space="preserve">METB1_c.INFO</t>
  </si>
  <si>
    <t xml:space="preserve">2.5.1.48 | R03217 | cystathionine gamma-synthase | Cysteine and methionine metabolism</t>
  </si>
  <si>
    <t xml:space="preserve">METB1_c.EQUATION</t>
  </si>
  <si>
    <t xml:space="preserve">METB1_c.MAP_SOURCE</t>
  </si>
  <si>
    <t xml:space="preserve">biocyc_analog | META:O-SUCCHOMOSERLYASE-RXN</t>
  </si>
  <si>
    <t xml:space="preserve">METB1_c.achms_c</t>
  </si>
  <si>
    <t xml:space="preserve">achms_c</t>
  </si>
  <si>
    <t xml:space="preserve">O-acetyl-L-homoserine</t>
  </si>
  <si>
    <t xml:space="preserve">C6H11N1O4</t>
  </si>
  <si>
    <t xml:space="preserve">META:CPD-667</t>
  </si>
  <si>
    <t xml:space="preserve">C01077</t>
  </si>
  <si>
    <t xml:space="preserve">METB1_c.cys__L_c</t>
  </si>
  <si>
    <t xml:space="preserve">7, 8, 9</t>
  </si>
  <si>
    <t xml:space="preserve">METB1_c.ac_c</t>
  </si>
  <si>
    <t xml:space="preserve">ac_c</t>
  </si>
  <si>
    <t xml:space="preserve">acetate</t>
  </si>
  <si>
    <t xml:space="preserve">C2H3O2</t>
  </si>
  <si>
    <t xml:space="preserve">META:ACET</t>
  </si>
  <si>
    <t xml:space="preserve">C00033</t>
  </si>
  <si>
    <t xml:space="preserve">5, 6</t>
  </si>
  <si>
    <t xml:space="preserve">METB1_c.cyst__L_c</t>
  </si>
  <si>
    <t xml:space="preserve">1, 2, 3, 4, 9, 8, 7</t>
  </si>
  <si>
    <t xml:space="preserve">CYSS_c.INFO</t>
  </si>
  <si>
    <t xml:space="preserve">2.5.1.47 | R00897 | cysteine synthase | Cysteine and methionine metabolism</t>
  </si>
  <si>
    <t xml:space="preserve">CYSS_c.EQUATION</t>
  </si>
  <si>
    <t xml:space="preserve">CYSS_c.MAP_SOURCE</t>
  </si>
  <si>
    <t xml:space="preserve">CYSS_c.acser_c</t>
  </si>
  <si>
    <t xml:space="preserve">acser_c</t>
  </si>
  <si>
    <t xml:space="preserve">O-acetyl-L-serine</t>
  </si>
  <si>
    <t xml:space="preserve">C5H9N1O4</t>
  </si>
  <si>
    <t xml:space="preserve">META:ACETYLSERINE</t>
  </si>
  <si>
    <t xml:space="preserve">C00979</t>
  </si>
  <si>
    <t xml:space="preserve">CYSS_c.ac_c</t>
  </si>
  <si>
    <t xml:space="preserve">CYSS_c.cys__L_c</t>
  </si>
  <si>
    <t xml:space="preserve">DHFRi_c.INFO</t>
  </si>
  <si>
    <t xml:space="preserve">1.5.1.3 | R00939 | dihydrofolate reductase | Other</t>
  </si>
  <si>
    <t xml:space="preserve">DHFRi_c.EQUATION</t>
  </si>
  <si>
    <t xml:space="preserve">DHFRi_c.MAP_SOURCE</t>
  </si>
  <si>
    <t xml:space="preserve">DHFRi_c.dhf_c</t>
  </si>
  <si>
    <t xml:space="preserve">dhf_c</t>
  </si>
  <si>
    <t xml:space="preserve">dihydrofolic acid</t>
  </si>
  <si>
    <t xml:space="preserve">C19H19N7O6</t>
  </si>
  <si>
    <t xml:space="preserve">META:DIHYDROFOLATE</t>
  </si>
  <si>
    <t xml:space="preserve">C00415</t>
  </si>
  <si>
    <t xml:space="preserve">1, 2, 3, 4, 5, 6, 7, 8, 9, 10, 11, 12, 13, 14, 15, 16, 17, 18, 19</t>
  </si>
  <si>
    <t xml:space="preserve">DHFRi_c.thf_c</t>
  </si>
  <si>
    <t xml:space="preserve">thf_c</t>
  </si>
  <si>
    <t xml:space="preserve">THF</t>
  </si>
  <si>
    <t xml:space="preserve">C19H21N7O6</t>
  </si>
  <si>
    <t xml:space="preserve">META:THF</t>
  </si>
  <si>
    <t xml:space="preserve">C00101</t>
  </si>
  <si>
    <t xml:space="preserve">DHORTS_c.INFO</t>
  </si>
  <si>
    <t xml:space="preserve">3.5.2.3 | R01993 | dihydroorotase | Nucleotide metabolism</t>
  </si>
  <si>
    <t xml:space="preserve">DHORTS_c.EQUATION</t>
  </si>
  <si>
    <t xml:space="preserve">DHORTS_c.MAP_SOURCE</t>
  </si>
  <si>
    <t xml:space="preserve">Gopalakrishnan2015 | META:DIHYDROOROT-RXN</t>
  </si>
  <si>
    <t xml:space="preserve">DHORTS_c.dhor__S_c</t>
  </si>
  <si>
    <t xml:space="preserve">dhor__S_c</t>
  </si>
  <si>
    <t xml:space="preserve">(S)-dihydroorotate</t>
  </si>
  <si>
    <t xml:space="preserve">C5H5N2O4</t>
  </si>
  <si>
    <t xml:space="preserve">META:DI-H-OROTATE</t>
  </si>
  <si>
    <t xml:space="preserve">C00337</t>
  </si>
  <si>
    <t xml:space="preserve">DHORTS_c.cbasp_c</t>
  </si>
  <si>
    <t xml:space="preserve">DHAD1_m.INFO</t>
  </si>
  <si>
    <t xml:space="preserve">4.2.1.9 | R04441 | dihydroxy-acid dehydratase (2,3-dihydroxy-3-methylbutanoate) | Valine, leucine and isoleucine metabolism</t>
  </si>
  <si>
    <t xml:space="preserve">DHAD1_m.EQUATION</t>
  </si>
  <si>
    <t xml:space="preserve">DHAD1_m.MAP_SOURCE</t>
  </si>
  <si>
    <t xml:space="preserve">DHAD1_m.23dhmb_m</t>
  </si>
  <si>
    <t xml:space="preserve">DHAD1_m.3mob_m</t>
  </si>
  <si>
    <t xml:space="preserve">3mob_m</t>
  </si>
  <si>
    <t xml:space="preserve">3-methyl-2-oxobutanoate</t>
  </si>
  <si>
    <t xml:space="preserve">C5H7O3</t>
  </si>
  <si>
    <t xml:space="preserve">META:2-KETO-ISOVALERATE</t>
  </si>
  <si>
    <t xml:space="preserve">C00141</t>
  </si>
  <si>
    <t xml:space="preserve">DHAD2_m.INFO</t>
  </si>
  <si>
    <t xml:space="preserve">4.2.1.9 | R05070 | dihydroxy-acid dehydratase (2,3-dihydroxy-3-methylpentanoate) | Valine, leucine and isoleucine metabolism</t>
  </si>
  <si>
    <t xml:space="preserve">DHAD2_m.EQUATION</t>
  </si>
  <si>
    <t xml:space="preserve">DHAD2_m.MAP_SOURCE</t>
  </si>
  <si>
    <t xml:space="preserve">Gopalakrishnan2015 | META:DIHYDROXYMETVALDEHYDRAT-RXN</t>
  </si>
  <si>
    <t xml:space="preserve">DHAD2_m.23dhmp_m</t>
  </si>
  <si>
    <t xml:space="preserve">23dhmp_m</t>
  </si>
  <si>
    <t xml:space="preserve">(2R,3R)-2,3-dihydroxy-3-methylpentanoate</t>
  </si>
  <si>
    <t xml:space="preserve">C6H11O4</t>
  </si>
  <si>
    <t xml:space="preserve">META:1-KETO-2-METHYLVALERATE</t>
  </si>
  <si>
    <t xml:space="preserve">C06007</t>
  </si>
  <si>
    <t xml:space="preserve">DHAD2_m.3mop_m</t>
  </si>
  <si>
    <t xml:space="preserve">3mop_m</t>
  </si>
  <si>
    <t xml:space="preserve">(S)-3-methyl-2-oxopentanoate</t>
  </si>
  <si>
    <t xml:space="preserve">META:2-KETO-3-METHYL-VALERATE</t>
  </si>
  <si>
    <t xml:space="preserve">C00671</t>
  </si>
  <si>
    <t xml:space="preserve">DOLPMT_c.INFO</t>
  </si>
  <si>
    <t xml:space="preserve">2.4.1.83 | R01009 | dolichyl-phosphate D-mannosyltransferase | Other</t>
  </si>
  <si>
    <t xml:space="preserve">DOLPMT_c.EQUATION</t>
  </si>
  <si>
    <t xml:space="preserve">DOLPMT_c.MAP_SOURCE</t>
  </si>
  <si>
    <t xml:space="preserve">biocyc | META:2.4.1.83-RXN</t>
  </si>
  <si>
    <t xml:space="preserve">DOLPMT_c.gdpmann_c</t>
  </si>
  <si>
    <t xml:space="preserve">gdpmann_c</t>
  </si>
  <si>
    <t xml:space="preserve">GDP-alpha-D-mannose</t>
  </si>
  <si>
    <t xml:space="preserve">C16H23N5O16P2</t>
  </si>
  <si>
    <t xml:space="preserve">META:GDP-MANNOSE</t>
  </si>
  <si>
    <t xml:space="preserve">C00096</t>
  </si>
  <si>
    <t xml:space="preserve">1, 2, 3, 4, 5, 6, 3001, 3002, 3003, 3004, 3005, 3006, 3007, 3008, 3009, 3010</t>
  </si>
  <si>
    <t xml:space="preserve">DOLPMT_c.gdp_c</t>
  </si>
  <si>
    <t xml:space="preserve">3001, 3002, 3003, 3004, 3005, 3006, 3007, 3008, 3009, 3010</t>
  </si>
  <si>
    <t xml:space="preserve">DOLPMT_c.dolmanp_c</t>
  </si>
  <si>
    <t xml:space="preserve">dolmanp_c</t>
  </si>
  <si>
    <t xml:space="preserve">dolichyl D-mannosyl phosphate</t>
  </si>
  <si>
    <t xml:space="preserve">C6H12O9PPolyprenyl</t>
  </si>
  <si>
    <t xml:space="preserve">C03862</t>
  </si>
  <si>
    <t xml:space="preserve">DTMPK_c.INFO</t>
  </si>
  <si>
    <t xml:space="preserve">2.7.4.9 | R02094 | dTMP kinase | Nucleotide metabolism</t>
  </si>
  <si>
    <t xml:space="preserve">DTMPK_c.EQUATION</t>
  </si>
  <si>
    <t xml:space="preserve">DTMPK_c.MAP_SOURCE</t>
  </si>
  <si>
    <t xml:space="preserve">DTMPK_c.atp_c</t>
  </si>
  <si>
    <t xml:space="preserve">DTMPK_c.dtmp_c</t>
  </si>
  <si>
    <t xml:space="preserve">dtmp_c</t>
  </si>
  <si>
    <t xml:space="preserve">dTMP</t>
  </si>
  <si>
    <t xml:space="preserve">C10H13N2O8P1</t>
  </si>
  <si>
    <t xml:space="preserve">META:TMP</t>
  </si>
  <si>
    <t xml:space="preserve">C00364</t>
  </si>
  <si>
    <t xml:space="preserve">4001, 4002, 4003, 4004, 4005, 4006, 4007, 4008, 4009, 4010</t>
  </si>
  <si>
    <t xml:space="preserve">DTMPK_c.adp_c</t>
  </si>
  <si>
    <t xml:space="preserve">DTMPK_c.dtdp_c</t>
  </si>
  <si>
    <t xml:space="preserve">dtdp_c</t>
  </si>
  <si>
    <t xml:space="preserve">dTDP</t>
  </si>
  <si>
    <t xml:space="preserve">C10H13N2O11P2</t>
  </si>
  <si>
    <t xml:space="preserve">META:TDP</t>
  </si>
  <si>
    <t xml:space="preserve">C00363</t>
  </si>
  <si>
    <t xml:space="preserve">DUTPDP_c.INFO</t>
  </si>
  <si>
    <t xml:space="preserve">3.6.1.23 | R02100 | dUTP diphosphatase | Nucleotide metabolism</t>
  </si>
  <si>
    <t xml:space="preserve">DUTPDP_c.EQUATION</t>
  </si>
  <si>
    <t xml:space="preserve">DUTPDP_c.MAP_SOURCE</t>
  </si>
  <si>
    <t xml:space="preserve">biocyc | META:DUTP-PYROP-RXN</t>
  </si>
  <si>
    <t xml:space="preserve">DUTPDP_c.dutp_c</t>
  </si>
  <si>
    <t xml:space="preserve">dutp_c</t>
  </si>
  <si>
    <t xml:space="preserve">dUTP</t>
  </si>
  <si>
    <t xml:space="preserve">C9H11N2O14P3</t>
  </si>
  <si>
    <t xml:space="preserve">META:DUTP</t>
  </si>
  <si>
    <t xml:space="preserve">C00460</t>
  </si>
  <si>
    <t xml:space="preserve">DUTPDP_c.dump_c</t>
  </si>
  <si>
    <t xml:space="preserve">dump_c</t>
  </si>
  <si>
    <t xml:space="preserve">dUMP</t>
  </si>
  <si>
    <t xml:space="preserve">C9H11N2O8P1</t>
  </si>
  <si>
    <t xml:space="preserve">META:DUMP</t>
  </si>
  <si>
    <t xml:space="preserve">C00365</t>
  </si>
  <si>
    <t xml:space="preserve">ENO_c.INFO</t>
  </si>
  <si>
    <t xml:space="preserve">4.2.1.11 | R00658 | enolase | Glycolysis / Gluconeogenesis</t>
  </si>
  <si>
    <t xml:space="preserve">ENO_c.EQUATION</t>
  </si>
  <si>
    <t xml:space="preserve">ENO_c.MAP_SOURCE</t>
  </si>
  <si>
    <t xml:space="preserve">ENO_c.2pg_c</t>
  </si>
  <si>
    <t xml:space="preserve">2pg_c</t>
  </si>
  <si>
    <t xml:space="preserve">2-phospho-D-glyceric acid</t>
  </si>
  <si>
    <t xml:space="preserve">C3H4O7P1</t>
  </si>
  <si>
    <t xml:space="preserve">META:2-PG</t>
  </si>
  <si>
    <t xml:space="preserve">C00631</t>
  </si>
  <si>
    <t xml:space="preserve">ENO_c.pep_c</t>
  </si>
  <si>
    <t xml:space="preserve">FDH_c.INFO</t>
  </si>
  <si>
    <t xml:space="preserve">1.2.1.2 | R00519 | formate dehydrogenase | Other</t>
  </si>
  <si>
    <t xml:space="preserve">FDH_c.EQUATION</t>
  </si>
  <si>
    <t xml:space="preserve">FDH_c.MAP_SOURCE</t>
  </si>
  <si>
    <t xml:space="preserve">biocyc | META:1.2.1.2-RXN</t>
  </si>
  <si>
    <t xml:space="preserve">FDH_c.for_c</t>
  </si>
  <si>
    <t xml:space="preserve">for_c</t>
  </si>
  <si>
    <t xml:space="preserve">formate</t>
  </si>
  <si>
    <t xml:space="preserve">C1H1O2</t>
  </si>
  <si>
    <t xml:space="preserve">META:FORMATE</t>
  </si>
  <si>
    <t xml:space="preserve">C00058</t>
  </si>
  <si>
    <t xml:space="preserve">FDH_c.co2_c</t>
  </si>
  <si>
    <t xml:space="preserve">FTHFL_m.INFO</t>
  </si>
  <si>
    <t xml:space="preserve">1.5.1.5 | R00943 | formate-tetrahydrofolate ligase | Other</t>
  </si>
  <si>
    <t xml:space="preserve">FTHFL_m.EQUATION</t>
  </si>
  <si>
    <t xml:space="preserve">FTHFL_m.MAP_SOURCE</t>
  </si>
  <si>
    <t xml:space="preserve">biocyc | META:FORMATETHFLIG-RXN</t>
  </si>
  <si>
    <t xml:space="preserve">FTHFL_m.atp_m</t>
  </si>
  <si>
    <t xml:space="preserve">FTHFL_m.for_m</t>
  </si>
  <si>
    <t xml:space="preserve">for_m</t>
  </si>
  <si>
    <t xml:space="preserve">FTHFL_m.thf_m</t>
  </si>
  <si>
    <t xml:space="preserve">thf_m</t>
  </si>
  <si>
    <t xml:space="preserve">FTHFL_m.10fthf_m</t>
  </si>
  <si>
    <t xml:space="preserve">10fthf_m</t>
  </si>
  <si>
    <t xml:space="preserve">10-formyl-THF</t>
  </si>
  <si>
    <t xml:space="preserve">C20H21N7O7</t>
  </si>
  <si>
    <t xml:space="preserve">META:10-FORMYL-THF</t>
  </si>
  <si>
    <t xml:space="preserve">C00234</t>
  </si>
  <si>
    <t xml:space="preserve">FTHFL_m.adp_m</t>
  </si>
  <si>
    <t xml:space="preserve">FBP_c.INFO</t>
  </si>
  <si>
    <t xml:space="preserve">3.1.3.11 | R00762 | fructose-bisphosphatase | Glycolysis / Gluconeogenesis</t>
  </si>
  <si>
    <t xml:space="preserve">FBP_c.EQUATION</t>
  </si>
  <si>
    <t xml:space="preserve">FBP_c.MAP_SOURCE</t>
  </si>
  <si>
    <t xml:space="preserve">FBP_c.fdp_c</t>
  </si>
  <si>
    <t xml:space="preserve">fdp_c</t>
  </si>
  <si>
    <t xml:space="preserve">D-fructose 1,6-bisphosphate</t>
  </si>
  <si>
    <t xml:space="preserve">C6H10O12P2</t>
  </si>
  <si>
    <t xml:space="preserve">META:FRUCTOSE-16-DIPHOSPHATE</t>
  </si>
  <si>
    <t xml:space="preserve">C00354</t>
  </si>
  <si>
    <t xml:space="preserve">FBP_c.f6p_c</t>
  </si>
  <si>
    <t xml:space="preserve">f6p_c</t>
  </si>
  <si>
    <t xml:space="preserve">D-fructose 6-phosphate</t>
  </si>
  <si>
    <t xml:space="preserve">C6H11O9P1</t>
  </si>
  <si>
    <t xml:space="preserve">META:FRUCTOSE-6P</t>
  </si>
  <si>
    <t xml:space="preserve">C00085</t>
  </si>
  <si>
    <t xml:space="preserve">FBA_c.INFO</t>
  </si>
  <si>
    <t xml:space="preserve">4.1.2.13 | R01068 | fructose-bisphosphate aldolase | Glycolysis / Gluconeogenesis</t>
  </si>
  <si>
    <t xml:space="preserve">FBA_c.EQUATION</t>
  </si>
  <si>
    <t xml:space="preserve">FBA_c.MAP_SOURCE</t>
  </si>
  <si>
    <t xml:space="preserve">FBA_c.fdp_c</t>
  </si>
  <si>
    <t xml:space="preserve">FBA_c.g3p_c</t>
  </si>
  <si>
    <t xml:space="preserve">g3p_c</t>
  </si>
  <si>
    <t xml:space="preserve">glyceraldehyde 3-phosphate</t>
  </si>
  <si>
    <t xml:space="preserve">C3H5O6P1</t>
  </si>
  <si>
    <t xml:space="preserve">META:GAP</t>
  </si>
  <si>
    <t xml:space="preserve">C00118</t>
  </si>
  <si>
    <t xml:space="preserve">FBA_c.dhap_c</t>
  </si>
  <si>
    <t xml:space="preserve">dhap_c</t>
  </si>
  <si>
    <t xml:space="preserve">dihydroxyacetone phosphate</t>
  </si>
  <si>
    <t xml:space="preserve">META:DIHYDROXY-ACETONE-PHOSPHATE</t>
  </si>
  <si>
    <t xml:space="preserve">C00111</t>
  </si>
  <si>
    <t xml:space="preserve">3, 2, 1</t>
  </si>
  <si>
    <t xml:space="preserve">FUM_m.INFO</t>
  </si>
  <si>
    <t xml:space="preserve">4.2.1.2 | R01082 | fumarase | Citric acid cycle</t>
  </si>
  <si>
    <t xml:space="preserve">FUM_m.EQUATION</t>
  </si>
  <si>
    <t xml:space="preserve">FUM_m.MAP_SOURCE</t>
  </si>
  <si>
    <t xml:space="preserve">FUM_m.fum_m</t>
  </si>
  <si>
    <t xml:space="preserve">fum_m</t>
  </si>
  <si>
    <t xml:space="preserve">FUM_m.mal__L_m</t>
  </si>
  <si>
    <t xml:space="preserve">mal__L_m</t>
  </si>
  <si>
    <t xml:space="preserve">(S)-malate</t>
  </si>
  <si>
    <t xml:space="preserve">C4H4O5</t>
  </si>
  <si>
    <t xml:space="preserve">META:MAL</t>
  </si>
  <si>
    <t xml:space="preserve">C00149</t>
  </si>
  <si>
    <t xml:space="preserve">FUM_c.INFO</t>
  </si>
  <si>
    <t xml:space="preserve">4.2.1.2 | R01082 | fumarase | Glyoxylate metabolism</t>
  </si>
  <si>
    <t xml:space="preserve">FUM_c.EQUATION</t>
  </si>
  <si>
    <t xml:space="preserve">FUM_c.MAP_SOURCE</t>
  </si>
  <si>
    <t xml:space="preserve">FUM_c.fum_c</t>
  </si>
  <si>
    <t xml:space="preserve">FUM_c.mal__L_c</t>
  </si>
  <si>
    <t xml:space="preserve">mal__L_c</t>
  </si>
  <si>
    <t xml:space="preserve">DHORDfum_c.INFO</t>
  </si>
  <si>
    <t xml:space="preserve">1.3.3.1 | R01867 | dihydoorotic acid dehydrogenase | Nucleotide metabolism</t>
  </si>
  <si>
    <t xml:space="preserve">DHORDfum_c.EQUATION</t>
  </si>
  <si>
    <t xml:space="preserve">DHORDfum_c.MAP_SOURCE</t>
  </si>
  <si>
    <t xml:space="preserve">biocyc | META:RXN-9929</t>
  </si>
  <si>
    <t xml:space="preserve">DHORDfum_c.fum_c</t>
  </si>
  <si>
    <t xml:space="preserve">DHORDfum_c.dhor__S_c</t>
  </si>
  <si>
    <t xml:space="preserve">DHORDfum_c.succ_c</t>
  </si>
  <si>
    <t xml:space="preserve">succ_c</t>
  </si>
  <si>
    <t xml:space="preserve">succinate</t>
  </si>
  <si>
    <t xml:space="preserve">C4H4O4</t>
  </si>
  <si>
    <t xml:space="preserve">META:SUC</t>
  </si>
  <si>
    <t xml:space="preserve">C00042</t>
  </si>
  <si>
    <t xml:space="preserve">DHORDfum_c.orot_c</t>
  </si>
  <si>
    <t xml:space="preserve">orot_c</t>
  </si>
  <si>
    <t xml:space="preserve">orotate</t>
  </si>
  <si>
    <t xml:space="preserve">C5H3N2O4</t>
  </si>
  <si>
    <t xml:space="preserve">META:OROTATE</t>
  </si>
  <si>
    <t xml:space="preserve">C00295</t>
  </si>
  <si>
    <t xml:space="preserve">FRD_c.INFO</t>
  </si>
  <si>
    <t xml:space="preserve">1.3.1.6 | R00408 | soluble fumarate reductase | Glyoxylate metabolism</t>
  </si>
  <si>
    <t xml:space="preserve">FRD_c.EQUATION</t>
  </si>
  <si>
    <t xml:space="preserve">FRD_c.MAP_SOURCE</t>
  </si>
  <si>
    <t xml:space="preserve">biocyc | META:FUMARATE-REDUCTASE-NADH-RXN</t>
  </si>
  <si>
    <t xml:space="preserve">FRD_c.fum_c</t>
  </si>
  <si>
    <t xml:space="preserve">FRD_c.succ_c</t>
  </si>
  <si>
    <t xml:space="preserve">G6PDH2i_c.INFO</t>
  </si>
  <si>
    <t xml:space="preserve">1.1.1.49 | R00835 | glucose 6-phosphate dehydrogenase | Pentose phosphate pathway</t>
  </si>
  <si>
    <t xml:space="preserve">G6PDH2i_c.EQUATION</t>
  </si>
  <si>
    <t xml:space="preserve">G6PDH2i_c.MAP_SOURCE</t>
  </si>
  <si>
    <t xml:space="preserve">Gopalakrishnan2015, biocyc | META:GLU6PDEHYDROG-RXN</t>
  </si>
  <si>
    <t xml:space="preserve">G6PDH2i_c.g6p_c</t>
  </si>
  <si>
    <t xml:space="preserve">G6PDH2i_c.6pgl_c</t>
  </si>
  <si>
    <t xml:space="preserve">6pgl_c</t>
  </si>
  <si>
    <t xml:space="preserve">6-O-phosphono-D-glucono-1,5-lactone</t>
  </si>
  <si>
    <t xml:space="preserve">C6H9O9P1</t>
  </si>
  <si>
    <t xml:space="preserve">META:D-6-P-GLUCONO-DELTA-LACTONE</t>
  </si>
  <si>
    <t xml:space="preserve">C01236</t>
  </si>
  <si>
    <t xml:space="preserve">PGI_c.INFO</t>
  </si>
  <si>
    <t xml:space="preserve">5.3.1.9 | R00771 | glucose-6-phosphate isomerase | Glycolysis / Gluconeogenesis</t>
  </si>
  <si>
    <t xml:space="preserve">PGI_c.EQUATION</t>
  </si>
  <si>
    <t xml:space="preserve">PGI_c.MAP_SOURCE</t>
  </si>
  <si>
    <t xml:space="preserve">Gopalakrishnan2015, biocyc | META:PGLUCISOM-RXN</t>
  </si>
  <si>
    <t xml:space="preserve">PGI_c.g6p_c</t>
  </si>
  <si>
    <t xml:space="preserve">PGI_c.f6p_c</t>
  </si>
  <si>
    <t xml:space="preserve">GLU5K_c.INFO</t>
  </si>
  <si>
    <t xml:space="preserve">2.7.2.11 | R00239 | glutamate 5-kinase | Arginine and proline metabolism</t>
  </si>
  <si>
    <t xml:space="preserve">GLU5K_c.EQUATION</t>
  </si>
  <si>
    <t xml:space="preserve">GLU5K_c.MAP_SOURCE</t>
  </si>
  <si>
    <t xml:space="preserve">GLU5K_c.atp_c</t>
  </si>
  <si>
    <t xml:space="preserve">GLU5K_c.glu__L_c</t>
  </si>
  <si>
    <t xml:space="preserve">GLU5K_c.adp_c</t>
  </si>
  <si>
    <t xml:space="preserve">GLU5K_c.glu5p_c</t>
  </si>
  <si>
    <t xml:space="preserve">glu5p_c</t>
  </si>
  <si>
    <t xml:space="preserve">L-gamma-glutamyl phosphate</t>
  </si>
  <si>
    <t xml:space="preserve">C5H8N1O7P1</t>
  </si>
  <si>
    <t xml:space="preserve">META:L-GLUTAMATE-5-P</t>
  </si>
  <si>
    <t xml:space="preserve">C03287</t>
  </si>
  <si>
    <t xml:space="preserve">GLUDC_c.INFO</t>
  </si>
  <si>
    <t xml:space="preserve">4.1.1.15 | R00261 | glutamate decarboxylase | Alanine, aspartate and glutamate metabolism</t>
  </si>
  <si>
    <t xml:space="preserve">GLUDC_c.EQUATION</t>
  </si>
  <si>
    <t xml:space="preserve">GLUDC_c.MAP_SOURCE</t>
  </si>
  <si>
    <t xml:space="preserve">GLUDC_c.glu__L_c</t>
  </si>
  <si>
    <t xml:space="preserve">GLUDC_c.4abut_c</t>
  </si>
  <si>
    <t xml:space="preserve">5, 4, 3, 2</t>
  </si>
  <si>
    <t xml:space="preserve">GLUDC_c.co2_c</t>
  </si>
  <si>
    <t xml:space="preserve">GLUDxi_c.INFO</t>
  </si>
  <si>
    <t xml:space="preserve">1.4.1.2 | R00243 | glutamate dehydrogenase (NAD) | Arginine and proline metabolism</t>
  </si>
  <si>
    <t xml:space="preserve">GLUDxi_c.EQUATION</t>
  </si>
  <si>
    <t xml:space="preserve">GLUDxi_c.MAP_SOURCE</t>
  </si>
  <si>
    <t xml:space="preserve">Gopalakrishnan2015 | GLUDy, biocyc | META:GLUTDEHYD-RXN</t>
  </si>
  <si>
    <t xml:space="preserve">GLUDxi_c.glu__L_c</t>
  </si>
  <si>
    <t xml:space="preserve">GLUDxi_c.akg_c</t>
  </si>
  <si>
    <t xml:space="preserve">GLUDy_c.INFO</t>
  </si>
  <si>
    <t xml:space="preserve">1.4.1.4 | R00248 | glutamate dehydrogenase (NADP) | Arginine and proline metabolism</t>
  </si>
  <si>
    <t xml:space="preserve">GLUDy_c.EQUATION</t>
  </si>
  <si>
    <t xml:space="preserve">GLUDy_c.MAP_SOURCE</t>
  </si>
  <si>
    <t xml:space="preserve">Gopalakrishnan2015, biocyc | META:GLUTDEHYD-RXN</t>
  </si>
  <si>
    <t xml:space="preserve">GLUDy_c.akg_c</t>
  </si>
  <si>
    <t xml:space="preserve">GLUDy_c.glu__L_c</t>
  </si>
  <si>
    <t xml:space="preserve">GLUSx_c.INFO</t>
  </si>
  <si>
    <t xml:space="preserve">1.4.1.14 | R00093 | glutamate synthase (NADH2) | Alanine, aspartate and glutamate metabolism</t>
  </si>
  <si>
    <t xml:space="preserve">GLUSx_c.EQUATION</t>
  </si>
  <si>
    <t xml:space="preserve">GLUSx_c.MAP_SOURCE</t>
  </si>
  <si>
    <t xml:space="preserve">biocyc | META:GLUTAMATE-SYNTHASE-NADH-RXN</t>
  </si>
  <si>
    <t xml:space="preserve">GLUSx_c.gln__L_c</t>
  </si>
  <si>
    <t xml:space="preserve">GLUSx_c.akg_c</t>
  </si>
  <si>
    <t xml:space="preserve">6, 7, 8, 9, 10</t>
  </si>
  <si>
    <t xml:space="preserve">GLUSx_c.glu__L_c.copy0</t>
  </si>
  <si>
    <t xml:space="preserve">GLUSx_c.glu__L_c.copy1</t>
  </si>
  <si>
    <t xml:space="preserve">G5SDy_c.INFO</t>
  </si>
  <si>
    <t xml:space="preserve">1.2.1.41 | R03313 | glutamate-5-semialdehyde dehydrogenase | Arginine and proline metabolism</t>
  </si>
  <si>
    <t xml:space="preserve">G5SDy_c.EQUATION</t>
  </si>
  <si>
    <t xml:space="preserve">G5SDy_c.MAP_SOURCE</t>
  </si>
  <si>
    <t xml:space="preserve">G5SDy_c.glu5p_c</t>
  </si>
  <si>
    <t xml:space="preserve">G5SDy_c.glu5sa_c</t>
  </si>
  <si>
    <t xml:space="preserve">glu5sa_c</t>
  </si>
  <si>
    <t xml:space="preserve">L-glutamic 5-semialdehyde</t>
  </si>
  <si>
    <t xml:space="preserve">C5H9N1O3</t>
  </si>
  <si>
    <t xml:space="preserve">META:L-GLUTAMATE_GAMMA-SEMIALDEHYDE</t>
  </si>
  <si>
    <t xml:space="preserve">C01165</t>
  </si>
  <si>
    <t xml:space="preserve">GLNS_c.INFO</t>
  </si>
  <si>
    <t xml:space="preserve">6.3.1.2 | R00253 | glutamine synthetase | Alanine, aspartate and glutamate metabolism</t>
  </si>
  <si>
    <t xml:space="preserve">GLNS_c.EQUATION</t>
  </si>
  <si>
    <t xml:space="preserve">GLNS_c.MAP_SOURCE</t>
  </si>
  <si>
    <t xml:space="preserve">Gopalakrishnan2015, biocyc | META:GLUTAMINESYN-RXN</t>
  </si>
  <si>
    <t xml:space="preserve">GLNS_c.atp_c</t>
  </si>
  <si>
    <t xml:space="preserve">GLNS_c.glu__L_c</t>
  </si>
  <si>
    <t xml:space="preserve">GLNS_c.adp_c</t>
  </si>
  <si>
    <t xml:space="preserve">GLNS_c.gln__L_c</t>
  </si>
  <si>
    <t xml:space="preserve">GF6PTA_c.INFO</t>
  </si>
  <si>
    <t xml:space="preserve">2.6.1.16 | R00768 | glutamine-fructose-6-phosphate transaminase | Other</t>
  </si>
  <si>
    <t xml:space="preserve">GF6PTA_c.EQUATION</t>
  </si>
  <si>
    <t xml:space="preserve">GF6PTA_c.MAP_SOURCE</t>
  </si>
  <si>
    <t xml:space="preserve">Gopalakrishnan2015, biocyc | META:L-GLN-FRUCT-6-P-AMINOTRANS-RXN</t>
  </si>
  <si>
    <t xml:space="preserve">GF6PTA_c.f6p_c</t>
  </si>
  <si>
    <t xml:space="preserve">GF6PTA_c.gln__L_c</t>
  </si>
  <si>
    <t xml:space="preserve">7, 8, 9, 10, 11</t>
  </si>
  <si>
    <t xml:space="preserve">GF6PTA_c.glu__L_c</t>
  </si>
  <si>
    <t xml:space="preserve">GF6PTA_c.gam6p_c</t>
  </si>
  <si>
    <t xml:space="preserve">gam6p_c</t>
  </si>
  <si>
    <t xml:space="preserve">alpha-D-glucosamine 6-phosphate</t>
  </si>
  <si>
    <t xml:space="preserve">C6H13NO8P</t>
  </si>
  <si>
    <t xml:space="preserve">C00352</t>
  </si>
  <si>
    <t xml:space="preserve">GAPD_c.INFO</t>
  </si>
  <si>
    <t xml:space="preserve">1.2.1.12 | R01061 | glyceraldehyde-3-phosphate dehydrogenase | Glycolysis / Gluconeogenesis</t>
  </si>
  <si>
    <t xml:space="preserve">GAPD_c.EQUATION</t>
  </si>
  <si>
    <t xml:space="preserve">GAPD_c.MAP_SOURCE</t>
  </si>
  <si>
    <t xml:space="preserve">GAPD_c.g3p_c</t>
  </si>
  <si>
    <t xml:space="preserve">GAPD_c.13dpg_c</t>
  </si>
  <si>
    <t xml:space="preserve">13dpg_c</t>
  </si>
  <si>
    <t xml:space="preserve">1,3-bisphospho-D-glycerate</t>
  </si>
  <si>
    <t xml:space="preserve">C3H4O10P2</t>
  </si>
  <si>
    <t xml:space="preserve">META:DPG</t>
  </si>
  <si>
    <t xml:space="preserve">C00236</t>
  </si>
  <si>
    <t xml:space="preserve">G3PDf_m.INFO</t>
  </si>
  <si>
    <t xml:space="preserve">1.1.5.3 | R00848 | glycerol-3-phosphate dehydrogenase (fad) | Lipid metabolism</t>
  </si>
  <si>
    <t xml:space="preserve">G3PDf_m.EQUATION</t>
  </si>
  <si>
    <t xml:space="preserve">G3PDf_m.MAP_SOURCE</t>
  </si>
  <si>
    <t xml:space="preserve">biocyc | META:1.1.1.8-RXN</t>
  </si>
  <si>
    <t xml:space="preserve">G3PDf_m.glyc3p_m</t>
  </si>
  <si>
    <t xml:space="preserve">glyc3p_m</t>
  </si>
  <si>
    <t xml:space="preserve">glycerol 3-phosphate</t>
  </si>
  <si>
    <t xml:space="preserve">C3H7O6P1</t>
  </si>
  <si>
    <t xml:space="preserve">META:GLYCEROL-3P</t>
  </si>
  <si>
    <t xml:space="preserve">C00093</t>
  </si>
  <si>
    <t xml:space="preserve">G3PDf_m.dhap_m</t>
  </si>
  <si>
    <t xml:space="preserve">dhap_m</t>
  </si>
  <si>
    <t xml:space="preserve">G3PD1r_c.INFO</t>
  </si>
  <si>
    <t xml:space="preserve">1.1.1.8 | R00842 | glycerol-3-phosphate dehydrogenase (NAD) | Lipid metabolism</t>
  </si>
  <si>
    <t xml:space="preserve">G3PD1r_c.EQUATION</t>
  </si>
  <si>
    <t xml:space="preserve">G3PD1r_c.MAP_SOURCE</t>
  </si>
  <si>
    <t xml:space="preserve">G3PD1r_c.dhap_c</t>
  </si>
  <si>
    <t xml:space="preserve">G3PD1r_c.glyc3p_c</t>
  </si>
  <si>
    <t xml:space="preserve">glyc3p_c</t>
  </si>
  <si>
    <t xml:space="preserve">GARFT_c.INFO</t>
  </si>
  <si>
    <t xml:space="preserve">2.1.2.2 | R04325 | glycinamide ribotide transformylase | Nucleotide metabolism</t>
  </si>
  <si>
    <t xml:space="preserve">GARFT_c.EQUATION</t>
  </si>
  <si>
    <t xml:space="preserve">GARFT_c.MAP_SOURCE</t>
  </si>
  <si>
    <t xml:space="preserve">Gopalakrishnan2015, biocyc | META:GART-RXN</t>
  </si>
  <si>
    <t xml:space="preserve">GARFT_c.10fthf_c</t>
  </si>
  <si>
    <t xml:space="preserve">10fthf_c</t>
  </si>
  <si>
    <t xml:space="preserve">GARFT_c.gar_c</t>
  </si>
  <si>
    <t xml:space="preserve">gar_c</t>
  </si>
  <si>
    <t xml:space="preserve">5-phospho-ribosyl-glycineamide</t>
  </si>
  <si>
    <t xml:space="preserve">C7H14N2O8P1</t>
  </si>
  <si>
    <t xml:space="preserve">META:5-PHOSPHO-RIBOSYL-GLYCINEAMIDE</t>
  </si>
  <si>
    <t xml:space="preserve">C03838</t>
  </si>
  <si>
    <t xml:space="preserve">21, 22, 23, 24, 25, 26, 27</t>
  </si>
  <si>
    <t xml:space="preserve">GARFT_c.fgam_c</t>
  </si>
  <si>
    <t xml:space="preserve">21, 22, 23, 24, 25, 26, 27, 20</t>
  </si>
  <si>
    <t xml:space="preserve">GARFT_c.thf_c</t>
  </si>
  <si>
    <t xml:space="preserve">GLYCL_m.INFO</t>
  </si>
  <si>
    <t xml:space="preserve">1.4.4.2 | R01221 | glycine cleavage system | Glycine, serine and threonine metabolism</t>
  </si>
  <si>
    <t xml:space="preserve">GLYCL_m.EQUATION</t>
  </si>
  <si>
    <t xml:space="preserve">GLYCL_m.MAP_SOURCE</t>
  </si>
  <si>
    <t xml:space="preserve">Gopalakrishnan2015, reference | Lehninger</t>
  </si>
  <si>
    <t xml:space="preserve">GLYCL_m.gly_m</t>
  </si>
  <si>
    <t xml:space="preserve">gly_m</t>
  </si>
  <si>
    <t xml:space="preserve">20, 21</t>
  </si>
  <si>
    <t xml:space="preserve">GLYCL_m.thf_m</t>
  </si>
  <si>
    <t xml:space="preserve">GLYCL_m.mlthf_m</t>
  </si>
  <si>
    <t xml:space="preserve">mlthf_m</t>
  </si>
  <si>
    <t xml:space="preserve">1, 2, 3, 4, 5, 6, 7, 8, 9, 10, 11, 12, 13, 14, 15, 16, 17, 18, 19, 21</t>
  </si>
  <si>
    <t xml:space="preserve">GLYCL_m.co2_m</t>
  </si>
  <si>
    <t xml:space="preserve">GHMT2r_c.INFO</t>
  </si>
  <si>
    <t xml:space="preserve">2.1.2.1 | R00945 | glycine hydroxymethyltransferase | Glycine, serine and threonine metabolism</t>
  </si>
  <si>
    <t xml:space="preserve">GHMT2r_c.EQUATION</t>
  </si>
  <si>
    <t xml:space="preserve">GHMT2r_c.MAP_SOURCE</t>
  </si>
  <si>
    <t xml:space="preserve">GHMT2r_c.ser__L_c</t>
  </si>
  <si>
    <t xml:space="preserve">GHMT2r_c.thf_c</t>
  </si>
  <si>
    <t xml:space="preserve">4, 5, 6, 7, 8, 9, 10, 11, 12, 13, 14, 15, 16, 17, 18, 19, 20, 21, 22</t>
  </si>
  <si>
    <t xml:space="preserve">GHMT2r_c.mlthf_c</t>
  </si>
  <si>
    <t xml:space="preserve">4, 5, 6, 7, 8, 9, 10, 11, 12, 13, 14, 15, 16, 17, 18, 19, 20, 21, 22, 3</t>
  </si>
  <si>
    <t xml:space="preserve">GHMT2r_c.gly_c</t>
  </si>
  <si>
    <t xml:space="preserve">GCC2a_m.INFO</t>
  </si>
  <si>
    <t xml:space="preserve">1.4.4.2 | R03425 | glycine-cleavage complex (lipoamide) | Glycine, serine and threonine metabolism</t>
  </si>
  <si>
    <t xml:space="preserve">GCC2a_m.EQUATION</t>
  </si>
  <si>
    <t xml:space="preserve">GCC2a_m.MAP_SOURCE</t>
  </si>
  <si>
    <t xml:space="preserve">biocyc | META:GCVP-RXN</t>
  </si>
  <si>
    <t xml:space="preserve">GCC2a_m.gly_m</t>
  </si>
  <si>
    <t xml:space="preserve">GCC2a_m.co2_m</t>
  </si>
  <si>
    <t xml:space="preserve">GCC2a_m.alpam_m</t>
  </si>
  <si>
    <t xml:space="preserve">alpam_m</t>
  </si>
  <si>
    <t xml:space="preserve">S(8)-aminomethyldihydrolipoamide</t>
  </si>
  <si>
    <t xml:space="preserve">C9H21N2OS2</t>
  </si>
  <si>
    <t xml:space="preserve">GCC2c_m.INFO</t>
  </si>
  <si>
    <t xml:space="preserve">1.8.1.4 | R01698 | glycine-cleavage complex (lipoamide) | Citric acid cycle</t>
  </si>
  <si>
    <t xml:space="preserve">GCC2c_m.EQUATION</t>
  </si>
  <si>
    <t xml:space="preserve">GCC2c_m.MAP_SOURCE</t>
  </si>
  <si>
    <t xml:space="preserve">biocyc | META:RXN-8629</t>
  </si>
  <si>
    <t xml:space="preserve">GCCa_m.INFO</t>
  </si>
  <si>
    <t xml:space="preserve">1.4.4.2 | R03425 | glycine-cleavage complex (lipoylprotein) | Glycine, serine and threonine metabolism</t>
  </si>
  <si>
    <t xml:space="preserve">GCCa_m.EQUATION</t>
  </si>
  <si>
    <t xml:space="preserve">GCCa_m.MAP_SOURCE</t>
  </si>
  <si>
    <t xml:space="preserve">GCCa_m.gly_m</t>
  </si>
  <si>
    <t xml:space="preserve">GCCa_m.alpro_m</t>
  </si>
  <si>
    <t xml:space="preserve">alpro_m</t>
  </si>
  <si>
    <t xml:space="preserve">S(8)-aminomethyldihydrolipoylprotein</t>
  </si>
  <si>
    <t xml:space="preserve">CH5NLipoylprotein</t>
  </si>
  <si>
    <t xml:space="preserve">C01242</t>
  </si>
  <si>
    <t xml:space="preserve">GCCa_m.co2_m</t>
  </si>
  <si>
    <t xml:space="preserve">GCCbi_m.INFO</t>
  </si>
  <si>
    <t xml:space="preserve">2.1.2.10 | R04125 | glycine-cleavage complex (lipoylprotein) | Glycine, serine and threonine metabolism</t>
  </si>
  <si>
    <t xml:space="preserve">GCCbi_m.EQUATION</t>
  </si>
  <si>
    <t xml:space="preserve">GCCbi_m.MAP_SOURCE</t>
  </si>
  <si>
    <t xml:space="preserve">biocyc | META:GCVT-RXN</t>
  </si>
  <si>
    <t xml:space="preserve">GCCbi_m.alpro_m</t>
  </si>
  <si>
    <t xml:space="preserve">GCCbi_m.thf_m</t>
  </si>
  <si>
    <t xml:space="preserve">GCCbi_m.mlthf_m</t>
  </si>
  <si>
    <t xml:space="preserve">GCCc_m.INFO</t>
  </si>
  <si>
    <t xml:space="preserve">1.8.1.4 | R03815 | glycine-cleavage complex (lipoylprotein) | Glycine, serine and threonine metabolism</t>
  </si>
  <si>
    <t xml:space="preserve">GCCc_m.EQUATION</t>
  </si>
  <si>
    <t xml:space="preserve">GCCc_m.MAP_SOURCE</t>
  </si>
  <si>
    <t xml:space="preserve">GCC2bi_m.INFO</t>
  </si>
  <si>
    <t xml:space="preserve">2.1.2.10 | R04125 | glycine-cleavage system (lipoamide) | Glycine, serine and threonine metabolism</t>
  </si>
  <si>
    <t xml:space="preserve">GCC2bi_m.EQUATION</t>
  </si>
  <si>
    <t xml:space="preserve">GCC2bi_m.MAP_SOURCE</t>
  </si>
  <si>
    <t xml:space="preserve">GCC2bi_m.alpam_m</t>
  </si>
  <si>
    <t xml:space="preserve">GCC2bi_m.thf_m</t>
  </si>
  <si>
    <t xml:space="preserve">GCC2bi_m.mlthf_m</t>
  </si>
  <si>
    <t xml:space="preserve">GLYGS_c.INFO</t>
  </si>
  <si>
    <t xml:space="preserve">2.4.1.11 | None | glycogen (starch) synthase | Other</t>
  </si>
  <si>
    <t xml:space="preserve">GLYGS_c.EQUATION</t>
  </si>
  <si>
    <t xml:space="preserve">GLYGS_c.MAP_SOURCE</t>
  </si>
  <si>
    <t xml:space="preserve">biocyc | META:RXN-7668</t>
  </si>
  <si>
    <t xml:space="preserve">GLYGS_c.udpg_c</t>
  </si>
  <si>
    <t xml:space="preserve">GLYGS_c.udp_c</t>
  </si>
  <si>
    <t xml:space="preserve">GLYGS_c.glycogen_c</t>
  </si>
  <si>
    <t xml:space="preserve">glycogen_c</t>
  </si>
  <si>
    <t xml:space="preserve">glycogen</t>
  </si>
  <si>
    <t xml:space="preserve">META:Glycogens</t>
  </si>
  <si>
    <t xml:space="preserve">C00182</t>
  </si>
  <si>
    <t xml:space="preserve">GMPS2_c.INFO</t>
  </si>
  <si>
    <t xml:space="preserve">6.3.5.2 | R01231 | GMP synthase | Nucleotide metabolism</t>
  </si>
  <si>
    <t xml:space="preserve">GMPS2_c.EQUATION</t>
  </si>
  <si>
    <t xml:space="preserve">GMPS2_c.MAP_SOURCE</t>
  </si>
  <si>
    <t xml:space="preserve">GMPS2_c.atp_c</t>
  </si>
  <si>
    <t xml:space="preserve">GMPS2_c.gln__L_c</t>
  </si>
  <si>
    <t xml:space="preserve">GMPS2_c.xmp_c</t>
  </si>
  <si>
    <t xml:space="preserve">xmp_c</t>
  </si>
  <si>
    <t xml:space="preserve">xanthosine-5-phosphate</t>
  </si>
  <si>
    <t xml:space="preserve">C10H11N4O9P1</t>
  </si>
  <si>
    <t xml:space="preserve">META:XANTHOSINE-5-PHOSPHATE</t>
  </si>
  <si>
    <t xml:space="preserve">C00655</t>
  </si>
  <si>
    <t xml:space="preserve">16, 17, 18, 19, 20, 21, 22, 23, 24, 25</t>
  </si>
  <si>
    <t xml:space="preserve">GMPS2_c.amp_c</t>
  </si>
  <si>
    <t xml:space="preserve">GMPS2_c.glu__L_c</t>
  </si>
  <si>
    <t xml:space="preserve">GMPS2_c.gmp_c</t>
  </si>
  <si>
    <t xml:space="preserve">gmp_c</t>
  </si>
  <si>
    <t xml:space="preserve">GMP</t>
  </si>
  <si>
    <t xml:space="preserve">C10H12N5O8P1</t>
  </si>
  <si>
    <t xml:space="preserve">META:GMP</t>
  </si>
  <si>
    <t xml:space="preserve">C00144</t>
  </si>
  <si>
    <t xml:space="preserve">GK1_c.INFO</t>
  </si>
  <si>
    <t xml:space="preserve">2.7.4.8 | R00332 | guanylate kinase | Nucleotide metabolism</t>
  </si>
  <si>
    <t xml:space="preserve">GK1_c.EQUATION</t>
  </si>
  <si>
    <t xml:space="preserve">GK1_c.MAP_SOURCE</t>
  </si>
  <si>
    <t xml:space="preserve">GK1_c.atp_c</t>
  </si>
  <si>
    <t xml:space="preserve">GK1_c.gmp_c</t>
  </si>
  <si>
    <t xml:space="preserve">GK1_c.adp_c</t>
  </si>
  <si>
    <t xml:space="preserve">GK1_c.gdp_c</t>
  </si>
  <si>
    <t xml:space="preserve">GK2_c.INFO</t>
  </si>
  <si>
    <t xml:space="preserve">2.7.4.8 | None | guanylate kinase (GMP:dATP) | Nucleotide metabolism</t>
  </si>
  <si>
    <t xml:space="preserve">GK2_c.EQUATION</t>
  </si>
  <si>
    <t xml:space="preserve">GK2_c.MAP_SOURCE</t>
  </si>
  <si>
    <t xml:space="preserve">biocyc | MET:GUANYL-KIN-RXN</t>
  </si>
  <si>
    <t xml:space="preserve">GK2_c.gmp_c</t>
  </si>
  <si>
    <t xml:space="preserve">GK2_c.datp_c</t>
  </si>
  <si>
    <t xml:space="preserve">datp_c</t>
  </si>
  <si>
    <t xml:space="preserve">dATP</t>
  </si>
  <si>
    <t xml:space="preserve">C10H12N5O12P3</t>
  </si>
  <si>
    <t xml:space="preserve">META:DATP</t>
  </si>
  <si>
    <t xml:space="preserve">C00131</t>
  </si>
  <si>
    <t xml:space="preserve">GK2_c.dadp_c</t>
  </si>
  <si>
    <t xml:space="preserve">dadp_c</t>
  </si>
  <si>
    <t xml:space="preserve">dADP</t>
  </si>
  <si>
    <t xml:space="preserve">C10H12N5O9P2</t>
  </si>
  <si>
    <t xml:space="preserve">META:DADP</t>
  </si>
  <si>
    <t xml:space="preserve">C00206</t>
  </si>
  <si>
    <t xml:space="preserve">GK2_c.gdp_c</t>
  </si>
  <si>
    <t xml:space="preserve">HEX1_c.INFO</t>
  </si>
  <si>
    <t xml:space="preserve">2.7.1.1,2.7.1.2 | R00299 | hexokinase (D-glucose:ATP) | Glycolysis / Gluconeogenesis</t>
  </si>
  <si>
    <t xml:space="preserve">HEX1_c.EQUATION</t>
  </si>
  <si>
    <t xml:space="preserve">HEX1_c.MAP_SOURCE</t>
  </si>
  <si>
    <t xml:space="preserve">HEX1_c.glc__D_c</t>
  </si>
  <si>
    <t xml:space="preserve">glc__D_c</t>
  </si>
  <si>
    <t xml:space="preserve">D-glucose</t>
  </si>
  <si>
    <t xml:space="preserve">C6H12O6</t>
  </si>
  <si>
    <t xml:space="preserve">META:D-Glucose</t>
  </si>
  <si>
    <t xml:space="preserve">C00031</t>
  </si>
  <si>
    <t xml:space="preserve">HEX1_c.atp_c</t>
  </si>
  <si>
    <t xml:space="preserve">HEX1_c.g6p_c</t>
  </si>
  <si>
    <t xml:space="preserve">HEX1_c.adp_c</t>
  </si>
  <si>
    <t xml:space="preserve">HISTD_c.INFO</t>
  </si>
  <si>
    <t xml:space="preserve">3.5.4.19 | R01158 | histidinol dehydrogenase | Histidine metabolism</t>
  </si>
  <si>
    <t xml:space="preserve">HISTD_c.EQUATION</t>
  </si>
  <si>
    <t xml:space="preserve">HISTD_c.MAP_SOURCE</t>
  </si>
  <si>
    <t xml:space="preserve">HISTD_c.histd_c</t>
  </si>
  <si>
    <t xml:space="preserve">histd_c</t>
  </si>
  <si>
    <t xml:space="preserve">L-histidinol</t>
  </si>
  <si>
    <t xml:space="preserve">C6H12N3O1</t>
  </si>
  <si>
    <t xml:space="preserve">META:HISTIDINOL</t>
  </si>
  <si>
    <t xml:space="preserve">C00860</t>
  </si>
  <si>
    <t xml:space="preserve">HISTD_c.his__L_c</t>
  </si>
  <si>
    <t xml:space="preserve">his__L_c</t>
  </si>
  <si>
    <t xml:space="preserve">L-histidine</t>
  </si>
  <si>
    <t xml:space="preserve">C6H9N3O2</t>
  </si>
  <si>
    <t xml:space="preserve">META:HIS</t>
  </si>
  <si>
    <t xml:space="preserve">C00135</t>
  </si>
  <si>
    <t xml:space="preserve">HISTP_c.INFO</t>
  </si>
  <si>
    <t xml:space="preserve">3.1.3.15 | R03013 | histidinol-phosphatase | Histidine metabolism</t>
  </si>
  <si>
    <t xml:space="preserve">HISTP_c.EQUATION</t>
  </si>
  <si>
    <t xml:space="preserve">HISTP_c.MAP_SOURCE</t>
  </si>
  <si>
    <t xml:space="preserve">HISTP_c.hisp_c</t>
  </si>
  <si>
    <t xml:space="preserve">hisp_c</t>
  </si>
  <si>
    <t xml:space="preserve">L-histidinol phosphate</t>
  </si>
  <si>
    <t xml:space="preserve">C6H11N3O4P1</t>
  </si>
  <si>
    <t xml:space="preserve">META:L-HISTIDINOL-P</t>
  </si>
  <si>
    <t xml:space="preserve">C01100</t>
  </si>
  <si>
    <t xml:space="preserve">HISTP_c.histd_c</t>
  </si>
  <si>
    <t xml:space="preserve">HSTPT_c.INFO</t>
  </si>
  <si>
    <t xml:space="preserve">2.6.1.9 | R03243 | histidinol-phosphate transaminase | Histidine metabolism</t>
  </si>
  <si>
    <t xml:space="preserve">HSTPT_c.EQUATION</t>
  </si>
  <si>
    <t xml:space="preserve">HSTPT_c.MAP_SOURCE</t>
  </si>
  <si>
    <t xml:space="preserve">HSTPT_c.glu__L_c</t>
  </si>
  <si>
    <t xml:space="preserve">HSTPT_c.imacp_c</t>
  </si>
  <si>
    <t xml:space="preserve">imacp_c</t>
  </si>
  <si>
    <t xml:space="preserve">3-(imidazol-4-yl)-2-oxopropyl dihydrogen phosphate</t>
  </si>
  <si>
    <t xml:space="preserve">C6H7N2O5P1</t>
  </si>
  <si>
    <t xml:space="preserve">META:IMIDAZOLE-ACETOL-P</t>
  </si>
  <si>
    <t xml:space="preserve">C01267</t>
  </si>
  <si>
    <t xml:space="preserve">HSTPT_c.akg_c</t>
  </si>
  <si>
    <t xml:space="preserve">HSTPT_c.hisp_c</t>
  </si>
  <si>
    <t xml:space="preserve">HACNH_m.INFO</t>
  </si>
  <si>
    <t xml:space="preserve">4.2.1.36 | R04371 | homoacontinate hydratase | Lysine metabolism</t>
  </si>
  <si>
    <t xml:space="preserve">HACNH_m.EQUATION</t>
  </si>
  <si>
    <t xml:space="preserve">HACNH_m.MAP_SOURCE</t>
  </si>
  <si>
    <t xml:space="preserve">biocyc | META:HOMOACONITATE-HYDRATASE-RXN, reference | PMID:16943623</t>
  </si>
  <si>
    <t xml:space="preserve">HACNH_m.hacon_C_m</t>
  </si>
  <si>
    <t xml:space="preserve">HACNH_m.hicit_m</t>
  </si>
  <si>
    <t xml:space="preserve">hicit_m</t>
  </si>
  <si>
    <t xml:space="preserve">homoisocitrate</t>
  </si>
  <si>
    <t xml:space="preserve">META:HOMO-I-CIT</t>
  </si>
  <si>
    <t xml:space="preserve">C05662</t>
  </si>
  <si>
    <t xml:space="preserve">HCYSMT_c.INFO</t>
  </si>
  <si>
    <t xml:space="preserve">2.1.1.10 | R00650 | homocysteine S-methyltransferase | Cysteine and methionine metabolism</t>
  </si>
  <si>
    <t xml:space="preserve">HCYSMT_c.EQUATION</t>
  </si>
  <si>
    <t xml:space="preserve">HCYSMT_c.MAP_SOURCE</t>
  </si>
  <si>
    <t xml:space="preserve">HCYSMT_c.amet_c</t>
  </si>
  <si>
    <t xml:space="preserve">amet_c</t>
  </si>
  <si>
    <t xml:space="preserve">S-adenosyl-L-methionine</t>
  </si>
  <si>
    <t xml:space="preserve">C15H23N6O5S</t>
  </si>
  <si>
    <t xml:space="preserve">META:S-ADENOSYLMETHIONINE</t>
  </si>
  <si>
    <t xml:space="preserve">C00019</t>
  </si>
  <si>
    <t xml:space="preserve">HCYSMT_c.hcys__L_c</t>
  </si>
  <si>
    <t xml:space="preserve">16, 17, 18, 19</t>
  </si>
  <si>
    <t xml:space="preserve">HCYSMT_c.met__L_c</t>
  </si>
  <si>
    <t xml:space="preserve">met__L_c</t>
  </si>
  <si>
    <t xml:space="preserve">L-methionine</t>
  </si>
  <si>
    <t xml:space="preserve">C5H11N1O2S1</t>
  </si>
  <si>
    <t xml:space="preserve">META:MET</t>
  </si>
  <si>
    <t xml:space="preserve">C00073</t>
  </si>
  <si>
    <t xml:space="preserve">16, 17, 18, 19, 5</t>
  </si>
  <si>
    <t xml:space="preserve">HCYSMT_c.ahcys_c</t>
  </si>
  <si>
    <t xml:space="preserve">1, 2, 3, 4, 6, 7, 8, 9, 10, 11, 12, 13, 14, 15</t>
  </si>
  <si>
    <t xml:space="preserve">HICITD_m.INFO</t>
  </si>
  <si>
    <t xml:space="preserve">1.1.1.87 | R01934 | homoisocitrate dehydrogenase | Lysine metabolism</t>
  </si>
  <si>
    <t xml:space="preserve">HICITD_m.EQUATION</t>
  </si>
  <si>
    <t xml:space="preserve">HICITD_m.MAP_SOURCE</t>
  </si>
  <si>
    <t xml:space="preserve">biocyc | META:RXN-7970, reference | PMID:16943623</t>
  </si>
  <si>
    <t xml:space="preserve">HICITD_m.hicit_m</t>
  </si>
  <si>
    <t xml:space="preserve">HICITD_m.co2_m</t>
  </si>
  <si>
    <t xml:space="preserve">HICITD_m.2oxoadp_m</t>
  </si>
  <si>
    <t xml:space="preserve">2oxoadp_m</t>
  </si>
  <si>
    <t xml:space="preserve">HSDy_c.INFO</t>
  </si>
  <si>
    <t xml:space="preserve">1.1.1.3 | R01775 | homoserine dehydrogenase (NADP) | Glycine, serine and threonine metabolism</t>
  </si>
  <si>
    <t xml:space="preserve">HSDy_c.EQUATION</t>
  </si>
  <si>
    <t xml:space="preserve">HSDy_c.MAP_SOURCE</t>
  </si>
  <si>
    <t xml:space="preserve">Gopalakrishnan2015 | HSDy, biocyc | META:HOMOSERDEHYDROG-RXN</t>
  </si>
  <si>
    <t xml:space="preserve">HSDy_c.aspsa_c</t>
  </si>
  <si>
    <t xml:space="preserve">HSDy_c.hom__L_c</t>
  </si>
  <si>
    <t xml:space="preserve">hom__L_c</t>
  </si>
  <si>
    <t xml:space="preserve">L-homoserine</t>
  </si>
  <si>
    <t xml:space="preserve">C4H9N1O3</t>
  </si>
  <si>
    <t xml:space="preserve">META:HOMO-SER</t>
  </si>
  <si>
    <t xml:space="preserve">C00263</t>
  </si>
  <si>
    <t xml:space="preserve">HSK_c.INFO</t>
  </si>
  <si>
    <t xml:space="preserve">2.7.1.39 | R01771 | homoserine kinase | Glycine, serine and threonine metabolism</t>
  </si>
  <si>
    <t xml:space="preserve">HSK_c.EQUATION</t>
  </si>
  <si>
    <t xml:space="preserve">HSK_c.MAP_SOURCE</t>
  </si>
  <si>
    <t xml:space="preserve">Gopalakrishnan2015, biocyc | META:HOMOSERKIN-RXN</t>
  </si>
  <si>
    <t xml:space="preserve">HSK_c.atp_c</t>
  </si>
  <si>
    <t xml:space="preserve">HSK_c.hom__L_c</t>
  </si>
  <si>
    <t xml:space="preserve">HSK_c.adp_c</t>
  </si>
  <si>
    <t xml:space="preserve">HSK_c.phom_c</t>
  </si>
  <si>
    <t xml:space="preserve">phom_c</t>
  </si>
  <si>
    <t xml:space="preserve">O-phospho-L-homoserine</t>
  </si>
  <si>
    <t xml:space="preserve">C4H8N1O6P1</t>
  </si>
  <si>
    <t xml:space="preserve">META:O-PHOSPHO-L-HOMOSERINE</t>
  </si>
  <si>
    <t xml:space="preserve">C01102</t>
  </si>
  <si>
    <t xml:space="preserve">HSERTA_c.INFO</t>
  </si>
  <si>
    <t xml:space="preserve">2.3.1.31 | R01776 | homoserine O-trans-acetylase | Cysteine and methionine metabolism</t>
  </si>
  <si>
    <t xml:space="preserve">HSERTA_c.EQUATION</t>
  </si>
  <si>
    <t xml:space="preserve">HSERTA_c.MAP_SOURCE</t>
  </si>
  <si>
    <t xml:space="preserve">biocyc | META:HOMOSERINE-O-ACETYLTRANSFERASE-RXN</t>
  </si>
  <si>
    <t xml:space="preserve">HSERTA_c.accoa_c</t>
  </si>
  <si>
    <t xml:space="preserve">HSERTA_c.hom__L_c</t>
  </si>
  <si>
    <t xml:space="preserve">HSERTA_c.achms_c</t>
  </si>
  <si>
    <t xml:space="preserve">3, 4, 5, 6, 1, 2</t>
  </si>
  <si>
    <t xml:space="preserve">THIORDXi_x.INFO</t>
  </si>
  <si>
    <t xml:space="preserve">1.11.1.15 | None | hydrogen peroxide reductase (thioredoxin) | Other</t>
  </si>
  <si>
    <t xml:space="preserve">THIORDXi_x.EQUATION</t>
  </si>
  <si>
    <t xml:space="preserve">THIORDXi_x.MAP_SOURCE</t>
  </si>
  <si>
    <t xml:space="preserve">GLYOX_c.INFO</t>
  </si>
  <si>
    <t xml:space="preserve">3.1.2.6 | R01736 | hydroxyacylglutathione hydrolase | Other</t>
  </si>
  <si>
    <t xml:space="preserve">GLYOX_c.EQUATION</t>
  </si>
  <si>
    <t xml:space="preserve">GLYOX_c.MAP_SOURCE</t>
  </si>
  <si>
    <t xml:space="preserve">Gopalakrishnan2015 | GLYOX, biocyc | META:GLYOXII-RXN</t>
  </si>
  <si>
    <t xml:space="preserve">GLYOX_c.lgt__S_c</t>
  </si>
  <si>
    <t xml:space="preserve">lgt__S_c</t>
  </si>
  <si>
    <t xml:space="preserve">(R)-S-lactoylglutathione</t>
  </si>
  <si>
    <t xml:space="preserve">C13H20N3O8S1</t>
  </si>
  <si>
    <t xml:space="preserve">META:S-LACTOYL-GLUTATHIONE</t>
  </si>
  <si>
    <t xml:space="preserve">C03451</t>
  </si>
  <si>
    <t xml:space="preserve">GLYOX_c.lac__D_c</t>
  </si>
  <si>
    <t xml:space="preserve">HMGCOAR_c.INFO</t>
  </si>
  <si>
    <t xml:space="preserve">1.1.1.34 | R02082 | hydroxymethylglutaryl CoA reductase | Other</t>
  </si>
  <si>
    <t xml:space="preserve">HMGCOAR_c.EQUATION</t>
  </si>
  <si>
    <t xml:space="preserve">HMGCOAR_c.MAP_SOURCE</t>
  </si>
  <si>
    <t xml:space="preserve">biocyc | META:1.1.1.34-RXN</t>
  </si>
  <si>
    <t xml:space="preserve">HMGCOAR_c.hmgcoa_c</t>
  </si>
  <si>
    <t xml:space="preserve">hmgcoa_c</t>
  </si>
  <si>
    <t xml:space="preserve">3-hydroxy-3-methylglutaryl-CoA</t>
  </si>
  <si>
    <t xml:space="preserve">C27H39N7O20P3S1</t>
  </si>
  <si>
    <t xml:space="preserve">META:3-HYDROXY-3-METHYL-GLUTARYL-COA</t>
  </si>
  <si>
    <t xml:space="preserve">C00356</t>
  </si>
  <si>
    <t xml:space="preserve">HMGCOAR_c.mev__R_c</t>
  </si>
  <si>
    <t xml:space="preserve">mev__R_c</t>
  </si>
  <si>
    <t xml:space="preserve">(R)-mevalonate</t>
  </si>
  <si>
    <t xml:space="preserve">META:MEVALONATE</t>
  </si>
  <si>
    <t xml:space="preserve">C00418</t>
  </si>
  <si>
    <t xml:space="preserve">5, 4, 3, 2, 1, 6</t>
  </si>
  <si>
    <t xml:space="preserve">HMGCOAS_c.INFO</t>
  </si>
  <si>
    <t xml:space="preserve">2.3.3.10 | R01978 | hydroxymethylglutaryl CoA synthase | Other</t>
  </si>
  <si>
    <t xml:space="preserve">HMGCOAS_c.EQUATION</t>
  </si>
  <si>
    <t xml:space="preserve">HMGCOAS_c.MAP_SOURCE</t>
  </si>
  <si>
    <t xml:space="preserve">biocyc | META:HYDROXYMETHYLGLUTARYL-COA-SYNTHASE-RXN</t>
  </si>
  <si>
    <t xml:space="preserve">HMGCOAS_c.aacoa_c</t>
  </si>
  <si>
    <t xml:space="preserve">HMGCOAS_c.accoa_c</t>
  </si>
  <si>
    <t xml:space="preserve">HMGCOAS_c.hmgcoa_c</t>
  </si>
  <si>
    <t xml:space="preserve">1, 2, 3, 6, 5, 4</t>
  </si>
  <si>
    <t xml:space="preserve">IG3PS_c.INFO</t>
  </si>
  <si>
    <t xml:space="preserve">2.4.2.- | R04558 | Imidazole-glycerol-3-phosphate synthase | Histidine metabolism</t>
  </si>
  <si>
    <t xml:space="preserve">IG3PS_c.EQUATION</t>
  </si>
  <si>
    <t xml:space="preserve">IG3PS_c.MAP_SOURCE</t>
  </si>
  <si>
    <t xml:space="preserve">Gopalakrishnan2015, biocyc | META:GLUTAMIDOTRANS-RXN</t>
  </si>
  <si>
    <t xml:space="preserve">IG3PS_c.prlp_c</t>
  </si>
  <si>
    <t xml:space="preserve">6, 7, 8, 9, 10, 11, 12, 13, 14, 15, 16, 17, 18, 19, 20</t>
  </si>
  <si>
    <t xml:space="preserve">IG3PS_c.gln__L_c</t>
  </si>
  <si>
    <t xml:space="preserve">IG3PS_c.aicar_c</t>
  </si>
  <si>
    <t xml:space="preserve">11, 12, 13, 14, 15, 16, 17, 18, 19</t>
  </si>
  <si>
    <t xml:space="preserve">IG3PS_c.eig3p_c</t>
  </si>
  <si>
    <t xml:space="preserve">eig3p_c</t>
  </si>
  <si>
    <t xml:space="preserve">D-erythro-1-(imidazol-4-yl)glycerol 3-phosphate</t>
  </si>
  <si>
    <t xml:space="preserve">C6H9N2O6P1</t>
  </si>
  <si>
    <t xml:space="preserve">META:D-ERYTHRO-IMIDAZOLE-GLYCEROL-P</t>
  </si>
  <si>
    <t xml:space="preserve">C04666</t>
  </si>
  <si>
    <t xml:space="preserve">6, 7, 8, 9, 10, 20</t>
  </si>
  <si>
    <t xml:space="preserve">IG3PS_c.glu__L_c</t>
  </si>
  <si>
    <t xml:space="preserve">IGPDH_c.INFO</t>
  </si>
  <si>
    <t xml:space="preserve">4.2.1.19 | R03457 | imidazoleglycerol-phosphate dehydratase | Histidine metabolism</t>
  </si>
  <si>
    <t xml:space="preserve">IGPDH_c.EQUATION</t>
  </si>
  <si>
    <t xml:space="preserve">IGPDH_c.MAP_SOURCE</t>
  </si>
  <si>
    <t xml:space="preserve">IGPDH_c.eig3p_c</t>
  </si>
  <si>
    <t xml:space="preserve">IGPDH_c.imacp_c</t>
  </si>
  <si>
    <t xml:space="preserve">IGPS_c.INFO</t>
  </si>
  <si>
    <t xml:space="preserve">4.1.3.27 | R03508 | indole-3-glycerol-phosphate synthase | Phenylalanine, tyrosine and tryptophan metabolism</t>
  </si>
  <si>
    <t xml:space="preserve">IGPS_c.EQUATION</t>
  </si>
  <si>
    <t xml:space="preserve">IGPS_c.MAP_SOURCE</t>
  </si>
  <si>
    <t xml:space="preserve">Gopalakrishnan2015, biocyc | META:IGPSYN-RXN</t>
  </si>
  <si>
    <t xml:space="preserve">IGPS_c.2cpr5p_c</t>
  </si>
  <si>
    <t xml:space="preserve">2cpr5p_c</t>
  </si>
  <si>
    <t xml:space="preserve">1-(2-carboxyphenylamino)-1-deoxy-D-ribulose 5-phosphate</t>
  </si>
  <si>
    <t xml:space="preserve">META:CARBOXYPHENYLAMINO-DEOXYRIBULOSE-P</t>
  </si>
  <si>
    <t xml:space="preserve">C01302</t>
  </si>
  <si>
    <t xml:space="preserve">IGPS_c.co2_c</t>
  </si>
  <si>
    <t xml:space="preserve">IGPS_c.3ig3p_c</t>
  </si>
  <si>
    <t xml:space="preserve">3ig3p_c</t>
  </si>
  <si>
    <t xml:space="preserve">1-C-(indol-3-yl)glycerol 3-phosphate</t>
  </si>
  <si>
    <t xml:space="preserve">C11H12N1O6P1</t>
  </si>
  <si>
    <t xml:space="preserve">META:INDOLE-3-GLYCEROL-P</t>
  </si>
  <si>
    <t xml:space="preserve">C03506</t>
  </si>
  <si>
    <t xml:space="preserve">1, 2, 3, 4, 5, 7, 8, 9, 10, 11, 12</t>
  </si>
  <si>
    <t xml:space="preserve">PPA_c.INFO</t>
  </si>
  <si>
    <t xml:space="preserve">3.6.1.1 | R00004 | inorganic diphosphatase | Other</t>
  </si>
  <si>
    <t xml:space="preserve">PPA_c.EQUATION</t>
  </si>
  <si>
    <t xml:space="preserve">PPA_c.MAP_SOURCE</t>
  </si>
  <si>
    <t xml:space="preserve">ICDHx_m.INFO</t>
  </si>
  <si>
    <t xml:space="preserve">1.1.1.41 | R00709 | isocitrate dehydrogenase (NAD+) | Citric acid cycle</t>
  </si>
  <si>
    <t xml:space="preserve">ICDHx_m.EQUATION</t>
  </si>
  <si>
    <t xml:space="preserve">ICDHx_m.MAP_SOURCE</t>
  </si>
  <si>
    <t xml:space="preserve">Gopalakrishnan2015, biocyc | META:ISOCITDEH-RXN</t>
  </si>
  <si>
    <t xml:space="preserve">ICDHx_m.icit_m</t>
  </si>
  <si>
    <t xml:space="preserve">icit_m</t>
  </si>
  <si>
    <t xml:space="preserve">isocitrate</t>
  </si>
  <si>
    <t xml:space="preserve">META:THREO-DS-ISO-CITRATE</t>
  </si>
  <si>
    <t xml:space="preserve">C00311</t>
  </si>
  <si>
    <t xml:space="preserve">ICDHx_m.akg_m</t>
  </si>
  <si>
    <t xml:space="preserve">ICDHx_m.co2_m</t>
  </si>
  <si>
    <t xml:space="preserve">ICL_1_c.INFO</t>
  </si>
  <si>
    <t xml:space="preserve">4.1.3.1 | R00479 | isocitrate lyase | Glyoxylate metabolism</t>
  </si>
  <si>
    <t xml:space="preserve">ICL_1_c.EQUATION</t>
  </si>
  <si>
    <t xml:space="preserve">ICL_1_c.MAP_SOURCE</t>
  </si>
  <si>
    <t xml:space="preserve">ICL_1_c.icit_c</t>
  </si>
  <si>
    <t xml:space="preserve">icit_c</t>
  </si>
  <si>
    <t xml:space="preserve">ICL_1_c.succ_c</t>
  </si>
  <si>
    <t xml:space="preserve">6, 3, 4, 5</t>
  </si>
  <si>
    <t xml:space="preserve">ICL_1_c.glx_c</t>
  </si>
  <si>
    <t xml:space="preserve">ILETA_m.INFO</t>
  </si>
  <si>
    <t xml:space="preserve">2.6.1.42 | R02199 | isoleucine transaminase | Cysteine and methionine metabolism</t>
  </si>
  <si>
    <t xml:space="preserve">ILETA_m.EQUATION</t>
  </si>
  <si>
    <t xml:space="preserve">ILETA_m.MAP_SOURCE</t>
  </si>
  <si>
    <t xml:space="preserve">ILETA_m.akg_m</t>
  </si>
  <si>
    <t xml:space="preserve">ILETA_m.ile__L_m</t>
  </si>
  <si>
    <t xml:space="preserve">ile__L_m</t>
  </si>
  <si>
    <t xml:space="preserve">L-isoleucine</t>
  </si>
  <si>
    <t xml:space="preserve">C6H13N1O2</t>
  </si>
  <si>
    <t xml:space="preserve">META:ILE</t>
  </si>
  <si>
    <t xml:space="preserve">C00407</t>
  </si>
  <si>
    <t xml:space="preserve">ILETA_m.glu__L_m</t>
  </si>
  <si>
    <t xml:space="preserve">ILETA_m.3mop_m</t>
  </si>
  <si>
    <t xml:space="preserve">KARA2i_m.INFO</t>
  </si>
  <si>
    <t xml:space="preserve">1.1.1.86 | None | ketol-acid reductoisomerase (2-aceto-2-hydroxybutanoate) | Valine, leucine and isoleucine metabolism</t>
  </si>
  <si>
    <t xml:space="preserve">KARA2i_m.EQUATION</t>
  </si>
  <si>
    <t xml:space="preserve">KARA2i_m.MAP_SOURCE</t>
  </si>
  <si>
    <t xml:space="preserve">Gopalakrishnan2015 | META:ACETOOHBUTREDUCTOISOM-RXN</t>
  </si>
  <si>
    <t xml:space="preserve">KARA2i_m.2ahbut_m</t>
  </si>
  <si>
    <t xml:space="preserve">KARA2i_m.23dhmp_m</t>
  </si>
  <si>
    <t xml:space="preserve">1, 2, 5, 3, 4, 6</t>
  </si>
  <si>
    <t xml:space="preserve">KYN_c.INFO</t>
  </si>
  <si>
    <t xml:space="preserve">3.7.1.3 | R00987 | kynureninase | Phenylalanine, tyrosine and tryptophan metabolism</t>
  </si>
  <si>
    <t xml:space="preserve">KYN_c.EQUATION</t>
  </si>
  <si>
    <t xml:space="preserve">KYN_c.MAP_SOURCE</t>
  </si>
  <si>
    <t xml:space="preserve">biocyc | META:KYNURENINASE-RXN</t>
  </si>
  <si>
    <t xml:space="preserve">KYN_c.Lkynr_c</t>
  </si>
  <si>
    <t xml:space="preserve">Lkynr_c</t>
  </si>
  <si>
    <t xml:space="preserve">L-kynurenine</t>
  </si>
  <si>
    <t xml:space="preserve">C10H12N2O3</t>
  </si>
  <si>
    <t xml:space="preserve">META:CPD-14736</t>
  </si>
  <si>
    <t xml:space="preserve">C00328</t>
  </si>
  <si>
    <t xml:space="preserve">KYN_c.anth_c</t>
  </si>
  <si>
    <t xml:space="preserve">KYN_c.ala__L_c</t>
  </si>
  <si>
    <t xml:space="preserve">AASADy_c.INFO</t>
  </si>
  <si>
    <t xml:space="preserve">1.2.1.31 | R03103 | L-aminoadipate-semialdehyde dehydrogenase (NADPH) | Lysine metabolism</t>
  </si>
  <si>
    <t xml:space="preserve">AASADy_c.EQUATION</t>
  </si>
  <si>
    <t xml:space="preserve">AASADy_c.MAP_SOURCE</t>
  </si>
  <si>
    <t xml:space="preserve">biocyc | META:ALLYSINE-DEHYDROG-RXN, reference | PMID:16943623</t>
  </si>
  <si>
    <t xml:space="preserve">AASADy_c.L2aadp_c</t>
  </si>
  <si>
    <t xml:space="preserve">AASADy_c.atp_c</t>
  </si>
  <si>
    <t xml:space="preserve">AASADy_c.amp_c</t>
  </si>
  <si>
    <t xml:space="preserve">AASADy_c.L2aadp6sa_c</t>
  </si>
  <si>
    <t xml:space="preserve">L2aadp6sa_c</t>
  </si>
  <si>
    <t xml:space="preserve">L-allysine</t>
  </si>
  <si>
    <t xml:space="preserve">C6H11N1O3</t>
  </si>
  <si>
    <t xml:space="preserve">META:ALLYSINE</t>
  </si>
  <si>
    <t xml:space="preserve">C04076</t>
  </si>
  <si>
    <t xml:space="preserve">LALDO3_c.INFO</t>
  </si>
  <si>
    <t xml:space="preserve">1.1.1.283 | R02260 | L-lactaldehyde:NADP+ 1-oxidoreductase | Other</t>
  </si>
  <si>
    <t xml:space="preserve">LALDO3_c.EQUATION</t>
  </si>
  <si>
    <t xml:space="preserve">LALDO3_c.MAP_SOURCE</t>
  </si>
  <si>
    <t xml:space="preserve">biocyc | META:1.1.1.283-RXN</t>
  </si>
  <si>
    <t xml:space="preserve">LALDO3_c.mthgxl_c</t>
  </si>
  <si>
    <t xml:space="preserve">mthgxl_c</t>
  </si>
  <si>
    <t xml:space="preserve">methylglyoxal</t>
  </si>
  <si>
    <t xml:space="preserve">C3H4O2</t>
  </si>
  <si>
    <t xml:space="preserve">META:METHYL-GLYOXAL</t>
  </si>
  <si>
    <t xml:space="preserve">C00546</t>
  </si>
  <si>
    <t xml:space="preserve">LALDO3_c.lald__L_c</t>
  </si>
  <si>
    <t xml:space="preserve">lald__L_c</t>
  </si>
  <si>
    <t xml:space="preserve">(S)-lactaldehyde</t>
  </si>
  <si>
    <t xml:space="preserve">C3H6O2</t>
  </si>
  <si>
    <t xml:space="preserve">META:LACTALD</t>
  </si>
  <si>
    <t xml:space="preserve">C00424</t>
  </si>
  <si>
    <t xml:space="preserve">THRD_L_m.INFO</t>
  </si>
  <si>
    <t xml:space="preserve">4.3.1.17 | R00996 | L-threonine deaminase | Glycine, serine and threonine metabolism</t>
  </si>
  <si>
    <t xml:space="preserve">THRD_L_m.EQUATION</t>
  </si>
  <si>
    <t xml:space="preserve">THRD_L_m.MAP_SOURCE</t>
  </si>
  <si>
    <t xml:space="preserve">Gopalakrishnan2015, biocyc | META:THREDEHYD-RXN</t>
  </si>
  <si>
    <t xml:space="preserve">THRD_L_m.thr__L_m</t>
  </si>
  <si>
    <t xml:space="preserve">thr__L_m</t>
  </si>
  <si>
    <t xml:space="preserve">L-threonine</t>
  </si>
  <si>
    <t xml:space="preserve">META:THR</t>
  </si>
  <si>
    <t xml:space="preserve">C00188</t>
  </si>
  <si>
    <t xml:space="preserve">THRD_L_m.2obut_m</t>
  </si>
  <si>
    <t xml:space="preserve">TRPO2_c.INFO</t>
  </si>
  <si>
    <t xml:space="preserve">1.13.11.11 | R00678 | L-tryptophan:oxygen 2,3-oxidoreductase (decyclizing) | Phenylalanine, tyrosine and tryptophan metabolism</t>
  </si>
  <si>
    <t xml:space="preserve">TRPO2_c.EQUATION</t>
  </si>
  <si>
    <t xml:space="preserve">TRPO2_c.MAP_SOURCE</t>
  </si>
  <si>
    <t xml:space="preserve">biocyc | META:RXN-8665, reference | Lehninger</t>
  </si>
  <si>
    <t xml:space="preserve">TRPO2_c.trp__L_c</t>
  </si>
  <si>
    <t xml:space="preserve">trp__L_c</t>
  </si>
  <si>
    <t xml:space="preserve">L-tryptophan</t>
  </si>
  <si>
    <t xml:space="preserve">C11H12N2O2</t>
  </si>
  <si>
    <t xml:space="preserve">META:TRP</t>
  </si>
  <si>
    <t xml:space="preserve">C00078</t>
  </si>
  <si>
    <t xml:space="preserve">1, 2, 3, 4, 5, 6, 7, 8, 9, 10, 11</t>
  </si>
  <si>
    <t xml:space="preserve">TRPO2_c.Lfmkynr_c</t>
  </si>
  <si>
    <t xml:space="preserve">Lfmkynr_c</t>
  </si>
  <si>
    <t xml:space="preserve">N-formyl-L-kynurenine</t>
  </si>
  <si>
    <t xml:space="preserve">C11H12N2O4</t>
  </si>
  <si>
    <t xml:space="preserve">C02700</t>
  </si>
  <si>
    <t xml:space="preserve">1, 2, 3, 4, 11, 10, 9, 8, 7, 6, 5</t>
  </si>
  <si>
    <t xml:space="preserve">LCADi_c.INFO</t>
  </si>
  <si>
    <t xml:space="preserve">1.2.1.22 | R01446 | lactaldehyde dehydrogenase | Other</t>
  </si>
  <si>
    <t xml:space="preserve">LCADi_c.EQUATION</t>
  </si>
  <si>
    <t xml:space="preserve">LCADi_c.MAP_SOURCE</t>
  </si>
  <si>
    <t xml:space="preserve">biocyc | META:LACTALDDEHYDROG-RXN</t>
  </si>
  <si>
    <t xml:space="preserve">LCADi_c.lald__L_c</t>
  </si>
  <si>
    <t xml:space="preserve">LCADi_c.lac__L_c</t>
  </si>
  <si>
    <t xml:space="preserve">LGTHL_c.INFO</t>
  </si>
  <si>
    <t xml:space="preserve">4.4.1.5 | R02530 | lactoylglutathione lyase | Other</t>
  </si>
  <si>
    <t xml:space="preserve">LGTHL_c.EQUATION</t>
  </si>
  <si>
    <t xml:space="preserve">LGTHL_c.MAP_SOURCE</t>
  </si>
  <si>
    <t xml:space="preserve">Gopalakrishnan2015 | LGTHL, biocyc | META:GLYOXI-RXN</t>
  </si>
  <si>
    <t xml:space="preserve">LGTHL_c.mthgxl_c</t>
  </si>
  <si>
    <t xml:space="preserve">LGTHL_c.lgt__S_c</t>
  </si>
  <si>
    <t xml:space="preserve">LEUTA_c.INFO</t>
  </si>
  <si>
    <t xml:space="preserve">2.6.1.42 | R01090 | leucine transaminase | Cysteine and methionine metabolism</t>
  </si>
  <si>
    <t xml:space="preserve">LEUTA_c.EQUATION</t>
  </si>
  <si>
    <t xml:space="preserve">LEUTA_c.MAP_SOURCE</t>
  </si>
  <si>
    <t xml:space="preserve">LEUTA_c.leu__L_c</t>
  </si>
  <si>
    <t xml:space="preserve">leu__L_c</t>
  </si>
  <si>
    <t xml:space="preserve">L-leucine</t>
  </si>
  <si>
    <t xml:space="preserve">META:LEU</t>
  </si>
  <si>
    <t xml:space="preserve">C00123</t>
  </si>
  <si>
    <t xml:space="preserve">LEUTA_c.akg_c</t>
  </si>
  <si>
    <t xml:space="preserve">LEUTA_c.4mop_c</t>
  </si>
  <si>
    <t xml:space="preserve">LEUTA_c.glu__L_c</t>
  </si>
  <si>
    <t xml:space="preserve">MDH_m.INFO</t>
  </si>
  <si>
    <t xml:space="preserve">1.1.1.37 | R00342 | malate dehydrogenase | Citric acid cycle</t>
  </si>
  <si>
    <t xml:space="preserve">MDH_m.EQUATION</t>
  </si>
  <si>
    <t xml:space="preserve">MDH_m.MAP_SOURCE</t>
  </si>
  <si>
    <t xml:space="preserve">MDH_m.mal__L_m</t>
  </si>
  <si>
    <t xml:space="preserve">MDH_m.oaa_m</t>
  </si>
  <si>
    <t xml:space="preserve">ME1_m.INFO</t>
  </si>
  <si>
    <t xml:space="preserve">1.1.1.38 | R00214 | malic enzyme (NAD) | Citric acid cycle</t>
  </si>
  <si>
    <t xml:space="preserve">ME1_m.EQUATION</t>
  </si>
  <si>
    <t xml:space="preserve">ME1_m.MAP_SOURCE</t>
  </si>
  <si>
    <t xml:space="preserve">ME1_m.mal__L_m</t>
  </si>
  <si>
    <t xml:space="preserve">ME1_m.co2_m</t>
  </si>
  <si>
    <t xml:space="preserve">ME1_m.pyr_m</t>
  </si>
  <si>
    <t xml:space="preserve">MAN1PT_c.INFO</t>
  </si>
  <si>
    <t xml:space="preserve">2.7.7.13 | R00885 | mannose-1-phosphate guanylyltransferase | Other</t>
  </si>
  <si>
    <t xml:space="preserve">MAN1PT_c.EQUATION</t>
  </si>
  <si>
    <t xml:space="preserve">MAN1PT_c.MAP_SOURCE</t>
  </si>
  <si>
    <t xml:space="preserve">biocyc | META:2.7.7.13-RXN</t>
  </si>
  <si>
    <t xml:space="preserve">MAN1PT_c.gtp_c</t>
  </si>
  <si>
    <t xml:space="preserve">MAN1PT_c.man1p_c</t>
  </si>
  <si>
    <t xml:space="preserve">man1p_c</t>
  </si>
  <si>
    <t xml:space="preserve">D-mannose 1-phosphate</t>
  </si>
  <si>
    <t xml:space="preserve">META:MANNOSE-1P</t>
  </si>
  <si>
    <t xml:space="preserve">C00636</t>
  </si>
  <si>
    <t xml:space="preserve">MAN1PT_c.gdpmann_c</t>
  </si>
  <si>
    <t xml:space="preserve">MAN6PI_c.INFO</t>
  </si>
  <si>
    <t xml:space="preserve">5.3.1.8 | R00772 | mannose-6-phosphate isomerase | Other</t>
  </si>
  <si>
    <t xml:space="preserve">MAN6PI_c.EQUATION</t>
  </si>
  <si>
    <t xml:space="preserve">MAN6PI_c.MAP_SOURCE</t>
  </si>
  <si>
    <t xml:space="preserve">biocyc | META:MANNPISOM-RXN</t>
  </si>
  <si>
    <t xml:space="preserve">MAN6PI_c.man6p_c</t>
  </si>
  <si>
    <t xml:space="preserve">man6p_c</t>
  </si>
  <si>
    <t xml:space="preserve">D-mannose 6-phosphate</t>
  </si>
  <si>
    <t xml:space="preserve">META:Mannose-6-phosphate</t>
  </si>
  <si>
    <t xml:space="preserve">C00275</t>
  </si>
  <si>
    <t xml:space="preserve">MAN6PI_c.f6p_c</t>
  </si>
  <si>
    <t xml:space="preserve">MTHFC_m.INFO</t>
  </si>
  <si>
    <t xml:space="preserve">3.5.4.9 | R01655 | methenyltetrahydrofolate cyclohydrolase | Other</t>
  </si>
  <si>
    <t xml:space="preserve">MTHFC_m.EQUATION</t>
  </si>
  <si>
    <t xml:space="preserve">MTHFC_m.MAP_SOURCE</t>
  </si>
  <si>
    <t xml:space="preserve">MTHFC_m.methf_m</t>
  </si>
  <si>
    <t xml:space="preserve">methf_m</t>
  </si>
  <si>
    <t xml:space="preserve">5,10-methenyl-THF</t>
  </si>
  <si>
    <t xml:space="preserve">C20H20N7O6</t>
  </si>
  <si>
    <t xml:space="preserve">META:5-10-METHENYL-THF</t>
  </si>
  <si>
    <t xml:space="preserve">C00445</t>
  </si>
  <si>
    <t xml:space="preserve">MTHFC_m.10fthf_m</t>
  </si>
  <si>
    <t xml:space="preserve">METAT_c.INFO</t>
  </si>
  <si>
    <t xml:space="preserve">2.5.1.6 | R00177 | methionine adenosyltransferase | Cysteine and methionine metabolism</t>
  </si>
  <si>
    <t xml:space="preserve">METAT_c.EQUATION</t>
  </si>
  <si>
    <t xml:space="preserve">METAT_c.MAP_SOURCE</t>
  </si>
  <si>
    <t xml:space="preserve">METAT_c.atp_c</t>
  </si>
  <si>
    <t xml:space="preserve">METAT_c.met__L_c</t>
  </si>
  <si>
    <t xml:space="preserve">METAT_c.amet_c</t>
  </si>
  <si>
    <t xml:space="preserve">METS_c.INFO</t>
  </si>
  <si>
    <t xml:space="preserve">2.1.1.14 | R00946 | methionine synthase | Cysteine and methionine metabolism</t>
  </si>
  <si>
    <t xml:space="preserve">METS_c.EQUATION</t>
  </si>
  <si>
    <t xml:space="preserve">METS_c.MAP_SOURCE</t>
  </si>
  <si>
    <t xml:space="preserve">METS_c.hcys__L_c</t>
  </si>
  <si>
    <t xml:space="preserve">21, 22, 23, 24</t>
  </si>
  <si>
    <t xml:space="preserve">METS_c.5mthf_c</t>
  </si>
  <si>
    <t xml:space="preserve">METS_c.met__L_c</t>
  </si>
  <si>
    <t xml:space="preserve">21, 22, 23, 24, 20</t>
  </si>
  <si>
    <t xml:space="preserve">METS_c.thf_c</t>
  </si>
  <si>
    <t xml:space="preserve">MTHFD2i_c.INFO</t>
  </si>
  <si>
    <t xml:space="preserve">1.5.1.15 | R01218 | methylenetetrahydrofolate dehydrogenase (NAD) | Other</t>
  </si>
  <si>
    <t xml:space="preserve">MTHFD2i_c.EQUATION</t>
  </si>
  <si>
    <t xml:space="preserve">MTHFD2i_c.MAP_SOURCE</t>
  </si>
  <si>
    <t xml:space="preserve">Gopalakrishnan2015 | MTHFD</t>
  </si>
  <si>
    <t xml:space="preserve">MTHFD2i_c.mlthf_c</t>
  </si>
  <si>
    <t xml:space="preserve">MTHFD2i_c.methf_c</t>
  </si>
  <si>
    <t xml:space="preserve">methf_c</t>
  </si>
  <si>
    <t xml:space="preserve">MTHFD_m.INFO</t>
  </si>
  <si>
    <t xml:space="preserve">1.5.1.5 | R01220 | methylenetetrahydrofolate dehydrogenase (NADP) | Other</t>
  </si>
  <si>
    <t xml:space="preserve">MTHFD_m.EQUATION</t>
  </si>
  <si>
    <t xml:space="preserve">MTHFD_m.MAP_SOURCE</t>
  </si>
  <si>
    <t xml:space="preserve">MTHFD_m.mlthf_m</t>
  </si>
  <si>
    <t xml:space="preserve">MTHFD_m.methf_m</t>
  </si>
  <si>
    <t xml:space="preserve">MEVK1_c.INFO</t>
  </si>
  <si>
    <t xml:space="preserve">2.7.1.36 | R02245 | mevalonate kinase (atp) | Other</t>
  </si>
  <si>
    <t xml:space="preserve">MEVK1_c.EQUATION</t>
  </si>
  <si>
    <t xml:space="preserve">MEVK1_c.MAP_SOURCE</t>
  </si>
  <si>
    <t xml:space="preserve">biocyc | META:MEVALONATE-KINASE-RXN</t>
  </si>
  <si>
    <t xml:space="preserve">MEVK1_c.atp_c</t>
  </si>
  <si>
    <t xml:space="preserve">MEVK1_c.mev__R_c</t>
  </si>
  <si>
    <t xml:space="preserve">MEVK1_c.adp_c</t>
  </si>
  <si>
    <t xml:space="preserve">MEVK1_c.5pmev_c</t>
  </si>
  <si>
    <t xml:space="preserve">5pmev_c</t>
  </si>
  <si>
    <t xml:space="preserve">(R)-5-phosphomevalonic acid</t>
  </si>
  <si>
    <t xml:space="preserve">C6H10O7P1</t>
  </si>
  <si>
    <t xml:space="preserve">META:CPD-499</t>
  </si>
  <si>
    <t xml:space="preserve">C01107</t>
  </si>
  <si>
    <t xml:space="preserve">DPMVD_c.INFO</t>
  </si>
  <si>
    <t xml:space="preserve">4.1.1.33 | R01121 | mevalonate pyrophoshate decarboxylase | Other</t>
  </si>
  <si>
    <t xml:space="preserve">DPMVD_c.EQUATION</t>
  </si>
  <si>
    <t xml:space="preserve">DPMVD_c.MAP_SOURCE</t>
  </si>
  <si>
    <t xml:space="preserve">biocyc | META:DIPHOSPHOMEVALONTE-DECARBOXYLASE-RXN</t>
  </si>
  <si>
    <t xml:space="preserve">DPMVD_c.atp_c</t>
  </si>
  <si>
    <t xml:space="preserve">DPMVD_c.5dpmev_c</t>
  </si>
  <si>
    <t xml:space="preserve">5dpmev_c</t>
  </si>
  <si>
    <t xml:space="preserve">(R)-5-diphosphomevalonic acid</t>
  </si>
  <si>
    <t xml:space="preserve">C6H10O10P2</t>
  </si>
  <si>
    <t xml:space="preserve">META:CPD-641</t>
  </si>
  <si>
    <t xml:space="preserve">C01143</t>
  </si>
  <si>
    <t xml:space="preserve">DPMVD_c.co2_c</t>
  </si>
  <si>
    <t xml:space="preserve">DPMVD_c.adp_c</t>
  </si>
  <si>
    <t xml:space="preserve">DPMVD_c.ipdp_c</t>
  </si>
  <si>
    <t xml:space="preserve">ipdp_c</t>
  </si>
  <si>
    <t xml:space="preserve">isopentenyl diphosphate</t>
  </si>
  <si>
    <t xml:space="preserve">C5H9O7P2</t>
  </si>
  <si>
    <t xml:space="preserve">META:DELTA3-ISOPENTENYL-PP</t>
  </si>
  <si>
    <t xml:space="preserve">C00129</t>
  </si>
  <si>
    <t xml:space="preserve">6, 3, 4, 5, 2</t>
  </si>
  <si>
    <t xml:space="preserve">MI1PP_c.INFO</t>
  </si>
  <si>
    <t xml:space="preserve">3.1.3.25 | R01185 | myo-inositol 1-phosphatase | Lipid metabolism</t>
  </si>
  <si>
    <t xml:space="preserve">MI1PP_c.EQUATION</t>
  </si>
  <si>
    <t xml:space="preserve">MI1PP_c.MAP_SOURCE</t>
  </si>
  <si>
    <t xml:space="preserve">biocyc | META:RXN0-5408</t>
  </si>
  <si>
    <t xml:space="preserve">MI1PP_c.mi1p__D_c</t>
  </si>
  <si>
    <t xml:space="preserve">mi1p__D_c</t>
  </si>
  <si>
    <t xml:space="preserve">1D-myo-inositol 1-phosphate</t>
  </si>
  <si>
    <t xml:space="preserve">META:D-MYO-INOSITOL-1-MONOPHOSPHATE</t>
  </si>
  <si>
    <t xml:space="preserve">C01177</t>
  </si>
  <si>
    <t xml:space="preserve">MI1PP_c.inost_c</t>
  </si>
  <si>
    <t xml:space="preserve">inost_c</t>
  </si>
  <si>
    <t xml:space="preserve">myo-inositol</t>
  </si>
  <si>
    <t xml:space="preserve">META:MYO-INOSITOL</t>
  </si>
  <si>
    <t xml:space="preserve">C00137</t>
  </si>
  <si>
    <t xml:space="preserve">M1PS_c.INFO</t>
  </si>
  <si>
    <t xml:space="preserve">5.5.1.4 | None | myo-inositol-1-phosphate synthase | Lipid metabolism</t>
  </si>
  <si>
    <t xml:space="preserve">M1PS_c.EQUATION</t>
  </si>
  <si>
    <t xml:space="preserve">M1PS_c.MAP_SOURCE</t>
  </si>
  <si>
    <t xml:space="preserve">reference | PMID:17121275</t>
  </si>
  <si>
    <t xml:space="preserve">M1PS_c.g6p_c</t>
  </si>
  <si>
    <t xml:space="preserve">M1PS_c.mi1p__D_c</t>
  </si>
  <si>
    <t xml:space="preserve">6, 5, 4, 3, 2, 1</t>
  </si>
  <si>
    <t xml:space="preserve">AGPRi_m.INFO</t>
  </si>
  <si>
    <t xml:space="preserve">1.2.1.38 | R03443 | N-acetyl-g-glutamyl-phosphate reductase | Arginine and proline metabolism</t>
  </si>
  <si>
    <t xml:space="preserve">AGPRi_m.EQUATION</t>
  </si>
  <si>
    <t xml:space="preserve">AGPRi_m.MAP_SOURCE</t>
  </si>
  <si>
    <t xml:space="preserve">AGPRi_m.acg5p_m</t>
  </si>
  <si>
    <t xml:space="preserve">AGPRi_m.acg5sa_m</t>
  </si>
  <si>
    <t xml:space="preserve">ACGAM6PS_c.INFO</t>
  </si>
  <si>
    <t xml:space="preserve">2.3.1.4 | R02058 | N-acetylglucosamine-6-phosphate synthase | Other</t>
  </si>
  <si>
    <t xml:space="preserve">ACGAM6PS_c.EQUATION</t>
  </si>
  <si>
    <t xml:space="preserve">ACGAM6PS_c.MAP_SOURCE</t>
  </si>
  <si>
    <t xml:space="preserve">biocyc | META:GLUCOSAMINEPNACETYLTRANS-RXN</t>
  </si>
  <si>
    <t xml:space="preserve">ACGAM6PS_c.accoa_c</t>
  </si>
  <si>
    <t xml:space="preserve">ACGAM6PS_c.gam6p_c</t>
  </si>
  <si>
    <t xml:space="preserve">3, 4, 5, 6, 7, 8</t>
  </si>
  <si>
    <t xml:space="preserve">ACGAM6PS_c.acgam6p_c</t>
  </si>
  <si>
    <t xml:space="preserve">acgam6p_c</t>
  </si>
  <si>
    <t xml:space="preserve">N-acetyl-D-glucosamine 6-phosphate</t>
  </si>
  <si>
    <t xml:space="preserve">C8H14NO9P</t>
  </si>
  <si>
    <t xml:space="preserve">META:N-ACETYL-D-GLUCOSAMINE-6-P</t>
  </si>
  <si>
    <t xml:space="preserve">C00357</t>
  </si>
  <si>
    <t xml:space="preserve">FKYNH_c.INFO</t>
  </si>
  <si>
    <t xml:space="preserve">3.5.1.9 | R01959 | N-formyl-L-kynurenine amidohydrolase | Phenylalanine, tyrosine and tryptophan metabolism</t>
  </si>
  <si>
    <t xml:space="preserve">FKYNH_c.EQUATION</t>
  </si>
  <si>
    <t xml:space="preserve">FKYNH_c.MAP_SOURCE</t>
  </si>
  <si>
    <t xml:space="preserve">biocyc | META:ARYLFORMAMIDASE-RXN</t>
  </si>
  <si>
    <t xml:space="preserve">FKYNH_c.Lfmkynr_c</t>
  </si>
  <si>
    <t xml:space="preserve">FKYNH_c.Lkynr_c</t>
  </si>
  <si>
    <t xml:space="preserve">FKYNH_c.for_c</t>
  </si>
  <si>
    <t xml:space="preserve">NADHq9_c.INFO</t>
  </si>
  <si>
    <t xml:space="preserve">1.6.5.3 | None | NADH dehydrogenase | Other</t>
  </si>
  <si>
    <t xml:space="preserve">NADHq9_c.EQUATION</t>
  </si>
  <si>
    <t xml:space="preserve">NADHq9_c.MAP_SOURCE</t>
  </si>
  <si>
    <t xml:space="preserve">NDPK3_c.INFO</t>
  </si>
  <si>
    <t xml:space="preserve">2.7.4.6 | R00570 | nucleoside diphosphate kinase | Nucleotide metabolism</t>
  </si>
  <si>
    <t xml:space="preserve">NDPK3_c.EQUATION</t>
  </si>
  <si>
    <t xml:space="preserve">NDPK3_c.MAP_SOURCE</t>
  </si>
  <si>
    <t xml:space="preserve">NDPK3_c.cdp_c</t>
  </si>
  <si>
    <t xml:space="preserve">cdp_c</t>
  </si>
  <si>
    <t xml:space="preserve">CDP</t>
  </si>
  <si>
    <t xml:space="preserve">C9H12N3O11P2</t>
  </si>
  <si>
    <t xml:space="preserve">META:CDP</t>
  </si>
  <si>
    <t xml:space="preserve">C00112</t>
  </si>
  <si>
    <t xml:space="preserve">NDPK3_c.atp_c</t>
  </si>
  <si>
    <t xml:space="preserve">NDPK3_c.ctp_c</t>
  </si>
  <si>
    <t xml:space="preserve">NDPK3_c.adp_c</t>
  </si>
  <si>
    <t xml:space="preserve">NDPK8_c.INFO</t>
  </si>
  <si>
    <t xml:space="preserve">2.7.4.6 | R01137 | nucleoside diphosphate kinase | Nucleotide metabolism</t>
  </si>
  <si>
    <t xml:space="preserve">NDPK8_c.EQUATION</t>
  </si>
  <si>
    <t xml:space="preserve">NDPK8_c.MAP_SOURCE</t>
  </si>
  <si>
    <t xml:space="preserve">NDPK8_c.atp_c</t>
  </si>
  <si>
    <t xml:space="preserve">NDPK8_c.dadp_c</t>
  </si>
  <si>
    <t xml:space="preserve">NDPK8_c.datp_c</t>
  </si>
  <si>
    <t xml:space="preserve">NDPK8_c.adp_c</t>
  </si>
  <si>
    <t xml:space="preserve">NDPK7_c.INFO</t>
  </si>
  <si>
    <t xml:space="preserve">2.7.4.6 | R02326 | nucleoside diphosphate kinase | Nucleotide metabolism</t>
  </si>
  <si>
    <t xml:space="preserve">NDPK7_c.EQUATION</t>
  </si>
  <si>
    <t xml:space="preserve">NDPK7_c.MAP_SOURCE</t>
  </si>
  <si>
    <t xml:space="preserve">NDPK7_c.dcdp_c</t>
  </si>
  <si>
    <t xml:space="preserve">dcdp_c</t>
  </si>
  <si>
    <t xml:space="preserve">dCDP</t>
  </si>
  <si>
    <t xml:space="preserve">C9H12N3O10P2</t>
  </si>
  <si>
    <t xml:space="preserve">META:DCDP</t>
  </si>
  <si>
    <t xml:space="preserve">C00705</t>
  </si>
  <si>
    <t xml:space="preserve">NDPK7_c.atp_c</t>
  </si>
  <si>
    <t xml:space="preserve">NDPK7_c.dctp_c</t>
  </si>
  <si>
    <t xml:space="preserve">dctp_c</t>
  </si>
  <si>
    <t xml:space="preserve">dCTP</t>
  </si>
  <si>
    <t xml:space="preserve">C9H12N3O13P3</t>
  </si>
  <si>
    <t xml:space="preserve">META:DCTP</t>
  </si>
  <si>
    <t xml:space="preserve">C00458</t>
  </si>
  <si>
    <t xml:space="preserve">NDPK7_c.adp_c</t>
  </si>
  <si>
    <t xml:space="preserve">NDPK5_c.INFO</t>
  </si>
  <si>
    <t xml:space="preserve">2.7.4.6 | R01857 | nucleoside diphosphate kinase | Nucleotide metabolism</t>
  </si>
  <si>
    <t xml:space="preserve">NDPK5_c.EQUATION</t>
  </si>
  <si>
    <t xml:space="preserve">NDPK5_c.MAP_SOURCE</t>
  </si>
  <si>
    <t xml:space="preserve">NDPK5_c.dgdp_c</t>
  </si>
  <si>
    <t xml:space="preserve">dgdp_c</t>
  </si>
  <si>
    <t xml:space="preserve">dGDP</t>
  </si>
  <si>
    <t xml:space="preserve">META:DGDP</t>
  </si>
  <si>
    <t xml:space="preserve">C00361</t>
  </si>
  <si>
    <t xml:space="preserve">NDPK5_c.atp_c</t>
  </si>
  <si>
    <t xml:space="preserve">NDPK5_c.adp_c</t>
  </si>
  <si>
    <t xml:space="preserve">NDPK5_c.dgtp_c</t>
  </si>
  <si>
    <t xml:space="preserve">dgtp_c</t>
  </si>
  <si>
    <t xml:space="preserve">dGTP</t>
  </si>
  <si>
    <t xml:space="preserve">META:DGTP</t>
  </si>
  <si>
    <t xml:space="preserve">C00286</t>
  </si>
  <si>
    <t xml:space="preserve">NDPK4_c.INFO</t>
  </si>
  <si>
    <t xml:space="preserve">2.7.4.6 | R02093 | nucleoside diphosphate kinase | Nucleotide metabolism</t>
  </si>
  <si>
    <t xml:space="preserve">NDPK4_c.EQUATION</t>
  </si>
  <si>
    <t xml:space="preserve">NDPK4_c.MAP_SOURCE</t>
  </si>
  <si>
    <t xml:space="preserve">NDPK4_c.atp_c</t>
  </si>
  <si>
    <t xml:space="preserve">NDPK4_c.dtdp_c</t>
  </si>
  <si>
    <t xml:space="preserve">NDPK4_c.dttp_c</t>
  </si>
  <si>
    <t xml:space="preserve">dttp_c</t>
  </si>
  <si>
    <t xml:space="preserve">dTTP</t>
  </si>
  <si>
    <t xml:space="preserve">C10H13N2O14P3</t>
  </si>
  <si>
    <t xml:space="preserve">META:TTP</t>
  </si>
  <si>
    <t xml:space="preserve">C00459</t>
  </si>
  <si>
    <t xml:space="preserve">NDPK4_c.adp_c</t>
  </si>
  <si>
    <t xml:space="preserve">NDPK1_c.INFO</t>
  </si>
  <si>
    <t xml:space="preserve">2.7.4.6 | R00330 | nucleoside diphosphate kinase | Nucleotide metabolism</t>
  </si>
  <si>
    <t xml:space="preserve">NDPK1_c.EQUATION</t>
  </si>
  <si>
    <t xml:space="preserve">NDPK1_c.MAP_SOURCE</t>
  </si>
  <si>
    <t xml:space="preserve">NDPK1_c.gdp_c</t>
  </si>
  <si>
    <t xml:space="preserve">NDPK1_c.atp_c</t>
  </si>
  <si>
    <t xml:space="preserve">NDPK1_c.gtp_c</t>
  </si>
  <si>
    <t xml:space="preserve">NDPK1_c.adp_c</t>
  </si>
  <si>
    <t xml:space="preserve">NDPK6_c.INFO</t>
  </si>
  <si>
    <t xml:space="preserve">2.7.4.6 | R02331 | nucleoside diphosphate kinase | Nucleotide metabolism</t>
  </si>
  <si>
    <t xml:space="preserve">NDPK6_c.EQUATION</t>
  </si>
  <si>
    <t xml:space="preserve">NDPK6_c.MAP_SOURCE</t>
  </si>
  <si>
    <t xml:space="preserve">NDPK6_c.atp_c</t>
  </si>
  <si>
    <t xml:space="preserve">NDPK6_c.dudp_c</t>
  </si>
  <si>
    <t xml:space="preserve">dudp_c</t>
  </si>
  <si>
    <t xml:space="preserve">dUDP</t>
  </si>
  <si>
    <t xml:space="preserve">C9H11N2O11P2</t>
  </si>
  <si>
    <t xml:space="preserve">META:DUDP</t>
  </si>
  <si>
    <t xml:space="preserve">C01346</t>
  </si>
  <si>
    <t xml:space="preserve">NDPK6_c.dutp_c</t>
  </si>
  <si>
    <t xml:space="preserve">NDPK6_c.adp_c</t>
  </si>
  <si>
    <t xml:space="preserve">NTP5_c.INFO</t>
  </si>
  <si>
    <t xml:space="preserve">3.6.1.5 | R02319 | nucleoside triphosphatase | Nucleotide metabolism</t>
  </si>
  <si>
    <t xml:space="preserve">NTP5_c.EQUATION</t>
  </si>
  <si>
    <t xml:space="preserve">NTP5_c.MAP_SOURCE</t>
  </si>
  <si>
    <t xml:space="preserve">NTP5_c.ctp_c</t>
  </si>
  <si>
    <t xml:space="preserve">2001, 2002, 2003, 2004, 2005, 2006, 2007, 2008, 2009</t>
  </si>
  <si>
    <t xml:space="preserve">NTP5_c.cdp_c</t>
  </si>
  <si>
    <t xml:space="preserve">NDPK2_c.INFO</t>
  </si>
  <si>
    <t xml:space="preserve">2.7.4.6 | R00156 | nucleoside-diphosphate kinase (ATP:UDP) | Nucleotide metabolism</t>
  </si>
  <si>
    <t xml:space="preserve">NDPK2_c.EQUATION</t>
  </si>
  <si>
    <t xml:space="preserve">NDPK2_c.MAP_SOURCE</t>
  </si>
  <si>
    <t xml:space="preserve">NDPK2_c.atp_c</t>
  </si>
  <si>
    <t xml:space="preserve">NDPK2_c.udp_c</t>
  </si>
  <si>
    <t xml:space="preserve">NDPK2_c.utp_c</t>
  </si>
  <si>
    <t xml:space="preserve">NDPK2_c.adp_c</t>
  </si>
  <si>
    <t xml:space="preserve">AHSERL2_c.INFO</t>
  </si>
  <si>
    <t xml:space="preserve">2.5.1.49 | R01287 | O-acetylhomoserine (thiol)-lyase | Cysteine and methionine metabolism</t>
  </si>
  <si>
    <t xml:space="preserve">AHSERL2_c.EQUATION</t>
  </si>
  <si>
    <t xml:space="preserve">AHSERL2_c.MAP_SOURCE</t>
  </si>
  <si>
    <t xml:space="preserve">biocyc | META:ACETYLHOMOSER-CYS-RXN</t>
  </si>
  <si>
    <t xml:space="preserve">AHSERL2_c.achms_c</t>
  </si>
  <si>
    <t xml:space="preserve">AHSERL2_c.hcys__L_c</t>
  </si>
  <si>
    <t xml:space="preserve">AHSERL2_c.ac_c</t>
  </si>
  <si>
    <t xml:space="preserve">OCBT_c.INFO</t>
  </si>
  <si>
    <t xml:space="preserve">2.1.3.3 | None | ornithine carbamoyltransferase | Arginine and proline metabolism</t>
  </si>
  <si>
    <t xml:space="preserve">OCBT_c.EQUATION</t>
  </si>
  <si>
    <t xml:space="preserve">OCBT_c.MAP_SOURCE</t>
  </si>
  <si>
    <t xml:space="preserve">Gopalakrishnan2015, biocyc | META:ORNCARBAMTRANSFER-RXN</t>
  </si>
  <si>
    <t xml:space="preserve">OCBT_c.cbp_c</t>
  </si>
  <si>
    <t xml:space="preserve">OCBT_c.orn_c</t>
  </si>
  <si>
    <t xml:space="preserve">2, 3, 4, 5, 6</t>
  </si>
  <si>
    <t xml:space="preserve">OCBT_c.citr__L_c</t>
  </si>
  <si>
    <t xml:space="preserve">2, 3, 4, 5, 6, 1</t>
  </si>
  <si>
    <t xml:space="preserve">ORNTACi_m.INFO</t>
  </si>
  <si>
    <t xml:space="preserve">2.3.1.35 | R02282 | ornithine transacetylase | Arginine and proline metabolism</t>
  </si>
  <si>
    <t xml:space="preserve">ORNTACi_m.EQUATION</t>
  </si>
  <si>
    <t xml:space="preserve">ORNTACi_m.MAP_SOURCE</t>
  </si>
  <si>
    <t xml:space="preserve">biocyc | META:GLUTAMATE-N-ACETYLTRANSFERASE-RXN</t>
  </si>
  <si>
    <t xml:space="preserve">ORNTACi_m.acorn_m</t>
  </si>
  <si>
    <t xml:space="preserve">ORNTACi_m.glu__L_m</t>
  </si>
  <si>
    <t xml:space="preserve">ORNTACi_m.acglu_m</t>
  </si>
  <si>
    <t xml:space="preserve">1, 2, 8, 9, 10, 11, 12</t>
  </si>
  <si>
    <t xml:space="preserve">ORNTACi_m.orn_m</t>
  </si>
  <si>
    <t xml:space="preserve">orn_m</t>
  </si>
  <si>
    <t xml:space="preserve">3, 4, 5, 6, 7</t>
  </si>
  <si>
    <t xml:space="preserve">ORNTA_c.INFO</t>
  </si>
  <si>
    <t xml:space="preserve">2.6.1.13 | None | ornithine transaminase | Arginine and proline metabolism</t>
  </si>
  <si>
    <t xml:space="preserve">ORNTA_c.EQUATION</t>
  </si>
  <si>
    <t xml:space="preserve">ORNTA_c.MAP_SOURCE</t>
  </si>
  <si>
    <t xml:space="preserve">biocyc | META:ORNITHINE-GLU-AMINOTRANSFERASE-RXN</t>
  </si>
  <si>
    <t xml:space="preserve">ORNTA_c.akg_c</t>
  </si>
  <si>
    <t xml:space="preserve">ORNTA_c.orn_c</t>
  </si>
  <si>
    <t xml:space="preserve">ORNTA_c.glu__L_c</t>
  </si>
  <si>
    <t xml:space="preserve">ORNTA_c.glu5sa_c</t>
  </si>
  <si>
    <t xml:space="preserve">ORPT_c.INFO</t>
  </si>
  <si>
    <t xml:space="preserve">2.4.2.10 | R01870 | orotate phosphoribosyltransferase | Nucleotide metabolism</t>
  </si>
  <si>
    <t xml:space="preserve">ORPT_c.EQUATION</t>
  </si>
  <si>
    <t xml:space="preserve">ORPT_c.MAP_SOURCE</t>
  </si>
  <si>
    <t xml:space="preserve">ORPT_c.orot5p_c</t>
  </si>
  <si>
    <t xml:space="preserve">orot5p_c</t>
  </si>
  <si>
    <t xml:space="preserve">orotidine 5'-(dihydrogen phosphate)</t>
  </si>
  <si>
    <t xml:space="preserve">C10H10N2O11P1</t>
  </si>
  <si>
    <t xml:space="preserve">META:OROTIDINE-5-PHOSPHATE</t>
  </si>
  <si>
    <t xml:space="preserve">C01103</t>
  </si>
  <si>
    <t xml:space="preserve">ORPT_c.orot_c</t>
  </si>
  <si>
    <t xml:space="preserve">ORPT_c.prpp_c</t>
  </si>
  <si>
    <t xml:space="preserve">OMPDC_c.INFO</t>
  </si>
  <si>
    <t xml:space="preserve">4.1.1.23 | R00965 | orotidine-5'-phosphate decarboxylase | Nucleotide metabolism</t>
  </si>
  <si>
    <t xml:space="preserve">OMPDC_c.EQUATION</t>
  </si>
  <si>
    <t xml:space="preserve">OMPDC_c.MAP_SOURCE</t>
  </si>
  <si>
    <t xml:space="preserve">OMPDC_c.orot5p_c</t>
  </si>
  <si>
    <t xml:space="preserve">OMPDC_c.ump_c</t>
  </si>
  <si>
    <t xml:space="preserve">ump_c</t>
  </si>
  <si>
    <t xml:space="preserve">UMP</t>
  </si>
  <si>
    <t xml:space="preserve">C9H11N2O9P1</t>
  </si>
  <si>
    <t xml:space="preserve">META:UMP</t>
  </si>
  <si>
    <t xml:space="preserve">C00105</t>
  </si>
  <si>
    <t xml:space="preserve">2, 3, 4, 5, 6, 7, 8, 9, 10</t>
  </si>
  <si>
    <t xml:space="preserve">OMPDC_c.co2_c</t>
  </si>
  <si>
    <t xml:space="preserve">AKGDb_m.INFO</t>
  </si>
  <si>
    <t xml:space="preserve">1.2.4.2 | None | oxoglutarate dehydrogenase (dihydrolipoamide S-succinyltransferase) | Citric acid cycle</t>
  </si>
  <si>
    <t xml:space="preserve">AKGDb_m.EQUATION</t>
  </si>
  <si>
    <t xml:space="preserve">AKGDb_m.MAP_SOURCE</t>
  </si>
  <si>
    <t xml:space="preserve">biocyc | META:RXN0-1147</t>
  </si>
  <si>
    <t xml:space="preserve">AKGDb_m.sdhlam_m</t>
  </si>
  <si>
    <t xml:space="preserve">sdhlam_m</t>
  </si>
  <si>
    <t xml:space="preserve">S(8)-succinyldihydrolipoamide</t>
  </si>
  <si>
    <t xml:space="preserve">C12H20N1O4S2</t>
  </si>
  <si>
    <t xml:space="preserve">META:CPD0-341</t>
  </si>
  <si>
    <t xml:space="preserve">C01169</t>
  </si>
  <si>
    <t xml:space="preserve">AKGDb_m.succoa_m</t>
  </si>
  <si>
    <t xml:space="preserve">succoa_m</t>
  </si>
  <si>
    <t xml:space="preserve">succinyl-CoA</t>
  </si>
  <si>
    <t xml:space="preserve">C25H35N7O19P3S1</t>
  </si>
  <si>
    <t xml:space="preserve">META:SUC-COA</t>
  </si>
  <si>
    <t xml:space="preserve">C00091</t>
  </si>
  <si>
    <t xml:space="preserve">AKGDa_m.INFO</t>
  </si>
  <si>
    <t xml:space="preserve">1.2.4.2 | None | oxoglutarate dehydrogenase (lipoamide) | Citric acid cycle</t>
  </si>
  <si>
    <t xml:space="preserve">AKGDa_m.EQUATION</t>
  </si>
  <si>
    <t xml:space="preserve">AKGDa_m.MAP_SOURCE</t>
  </si>
  <si>
    <t xml:space="preserve">biocyc | META:2OXOGLUTDECARB-RXN</t>
  </si>
  <si>
    <t xml:space="preserve">AKGDa_m.akg_m</t>
  </si>
  <si>
    <t xml:space="preserve">AKGDa_m.sdhlam_m</t>
  </si>
  <si>
    <t xml:space="preserve">2, 3, 4, 5</t>
  </si>
  <si>
    <t xml:space="preserve">AKGDa_m.co2_m</t>
  </si>
  <si>
    <t xml:space="preserve">PHETA1_c.INFO</t>
  </si>
  <si>
    <t xml:space="preserve">2.6.1.1 | R00694 | phenylalanine transaminase | Phenylalanine, tyrosine and tryptophan metabolism</t>
  </si>
  <si>
    <t xml:space="preserve">PHETA1_c.EQUATION</t>
  </si>
  <si>
    <t xml:space="preserve">PHETA1_c.MAP_SOURCE</t>
  </si>
  <si>
    <t xml:space="preserve">PHETA1_c.akg_c</t>
  </si>
  <si>
    <t xml:space="preserve">PHETA1_c.phe__L_c</t>
  </si>
  <si>
    <t xml:space="preserve">phe__L_c</t>
  </si>
  <si>
    <t xml:space="preserve">L-phenylalanine</t>
  </si>
  <si>
    <t xml:space="preserve">C9H11N1O2</t>
  </si>
  <si>
    <t xml:space="preserve">META:PHE</t>
  </si>
  <si>
    <t xml:space="preserve">C00079</t>
  </si>
  <si>
    <t xml:space="preserve">6, 7, 8, 9, 10, 11, 12, 13, 14</t>
  </si>
  <si>
    <t xml:space="preserve">PHETA1_c.phpyr_c</t>
  </si>
  <si>
    <t xml:space="preserve">phpyr_c</t>
  </si>
  <si>
    <t xml:space="preserve">keto-phenylpyruvate</t>
  </si>
  <si>
    <t xml:space="preserve">C9H7O3</t>
  </si>
  <si>
    <t xml:space="preserve">META:PHENYL-PYRUVATE</t>
  </si>
  <si>
    <t xml:space="preserve">C00166</t>
  </si>
  <si>
    <t xml:space="preserve">PHETA1_c.glu__L_c</t>
  </si>
  <si>
    <t xml:space="preserve">PRAIS_c.INFO</t>
  </si>
  <si>
    <t xml:space="preserve">6.3.3.1 | R04208 | phopshoribosylaminoimidazole synthetase | Nucleotide metabolism</t>
  </si>
  <si>
    <t xml:space="preserve">PRAIS_c.EQUATION</t>
  </si>
  <si>
    <t xml:space="preserve">PRAIS_c.MAP_SOURCE</t>
  </si>
  <si>
    <t xml:space="preserve">Gopalakrishnan2015, biocyc | META:AIRS-RXN, reference | Lehninger</t>
  </si>
  <si>
    <t xml:space="preserve">PRAIS_c.fpram_c</t>
  </si>
  <si>
    <t xml:space="preserve">PRAIS_c.atp_c</t>
  </si>
  <si>
    <t xml:space="preserve">PRAIS_c.adp_c</t>
  </si>
  <si>
    <t xml:space="preserve">PRAIS_c.air_c</t>
  </si>
  <si>
    <t xml:space="preserve">air_c</t>
  </si>
  <si>
    <t xml:space="preserve">5'-phosphoribosyl-5-aminoimidazole</t>
  </si>
  <si>
    <t xml:space="preserve">C8H13N3O7P1</t>
  </si>
  <si>
    <t xml:space="preserve">META:5-PHOSPHORIBOSYL-5-AMINOIMIDAZOLE</t>
  </si>
  <si>
    <t xml:space="preserve">C03373</t>
  </si>
  <si>
    <t xml:space="preserve">11, 12, 13, 14, 15, 18, 17, 16</t>
  </si>
  <si>
    <t xml:space="preserve">ACGAMPM_c.INFO</t>
  </si>
  <si>
    <t xml:space="preserve">5.4.2.3 | R08193 | phosphoacetylglucosamine mutase | Other</t>
  </si>
  <si>
    <t xml:space="preserve">ACGAMPM_c.EQUATION</t>
  </si>
  <si>
    <t xml:space="preserve">ACGAMPM_c.MAP_SOURCE</t>
  </si>
  <si>
    <t xml:space="preserve">biocyc | META:PHOSACETYLGLUCOSAMINEMUT-RXN</t>
  </si>
  <si>
    <t xml:space="preserve">ACGAMPM_c.acgam6p_c</t>
  </si>
  <si>
    <t xml:space="preserve">ACGAMPM_c.acgam1p_c</t>
  </si>
  <si>
    <t xml:space="preserve">acgam1p_c</t>
  </si>
  <si>
    <t xml:space="preserve">N-acetyl-alpha-D-glucosamine 1-phosphate</t>
  </si>
  <si>
    <t xml:space="preserve">C8H14N1O9P1</t>
  </si>
  <si>
    <t xml:space="preserve">META:N-ACETYL-D-GLUCOSAMINE-1-P</t>
  </si>
  <si>
    <t xml:space="preserve">C04501</t>
  </si>
  <si>
    <t xml:space="preserve">PAPSR_c.INFO</t>
  </si>
  <si>
    <t xml:space="preserve">1.8.4.8 | None | phosphoadenylyl-sulfate reductase (thioredoxin) | Other</t>
  </si>
  <si>
    <t xml:space="preserve">PAPSR_c.EQUATION</t>
  </si>
  <si>
    <t xml:space="preserve">PAPSR_c.MAP_SOURCE</t>
  </si>
  <si>
    <t xml:space="preserve">PAPSR_c.paps_c</t>
  </si>
  <si>
    <t xml:space="preserve">PAPSR_c.pap_c</t>
  </si>
  <si>
    <t xml:space="preserve">PPCK_c.INFO</t>
  </si>
  <si>
    <t xml:space="preserve">4.1.1.49 | R00341 | phosphoenolpyruvate carboxykinase | Glycolysis / Gluconeogenesis</t>
  </si>
  <si>
    <t xml:space="preserve">PPCK_c.EQUATION</t>
  </si>
  <si>
    <t xml:space="preserve">PPCK_c.MAP_SOURCE</t>
  </si>
  <si>
    <t xml:space="preserve">PPCK_c.atp_c</t>
  </si>
  <si>
    <t xml:space="preserve">PPCK_c.oaa_c</t>
  </si>
  <si>
    <t xml:space="preserve">PPCK_c.co2_c</t>
  </si>
  <si>
    <t xml:space="preserve">PPCK_c.pep_c</t>
  </si>
  <si>
    <t xml:space="preserve">11, 12, 13</t>
  </si>
  <si>
    <t xml:space="preserve">PPCK_c.adp_c</t>
  </si>
  <si>
    <t xml:space="preserve">PFK_c.INFO</t>
  </si>
  <si>
    <t xml:space="preserve">2.7.1.11 | R00756 | phosphofructokinase (f6p) | Glycolysis / Gluconeogenesis</t>
  </si>
  <si>
    <t xml:space="preserve">PFK_c.EQUATION</t>
  </si>
  <si>
    <t xml:space="preserve">PFK_c.MAP_SOURCE</t>
  </si>
  <si>
    <t xml:space="preserve">Gopalakrishnan2015, biocyc | META:6PFRUCTPHOS-RXN</t>
  </si>
  <si>
    <t xml:space="preserve">PFK_c.f6p_c</t>
  </si>
  <si>
    <t xml:space="preserve">11, 12, 13, 14, 15, 16</t>
  </si>
  <si>
    <t xml:space="preserve">PFK_c.atp_c</t>
  </si>
  <si>
    <t xml:space="preserve">PFK_c.adp_c</t>
  </si>
  <si>
    <t xml:space="preserve">PFK_c.fdp_c</t>
  </si>
  <si>
    <t xml:space="preserve">PFK_3_c.INFO</t>
  </si>
  <si>
    <t xml:space="preserve">2.7.1.11 | R01843 | phosphofructokinase (s7p) | Pentose phosphate pathway</t>
  </si>
  <si>
    <t xml:space="preserve">PFK_3_c.EQUATION</t>
  </si>
  <si>
    <t xml:space="preserve">PFK_3_c.MAP_SOURCE</t>
  </si>
  <si>
    <t xml:space="preserve">PFK_3_c.atp_c</t>
  </si>
  <si>
    <t xml:space="preserve">PFK_3_c.s7p_c</t>
  </si>
  <si>
    <t xml:space="preserve">s7p_c</t>
  </si>
  <si>
    <t xml:space="preserve">sedoheptulose 7-phosphate</t>
  </si>
  <si>
    <t xml:space="preserve">C7H13O10P</t>
  </si>
  <si>
    <t xml:space="preserve">META:D-SEDOHEPTULOSE-7-P</t>
  </si>
  <si>
    <t xml:space="preserve">C05382</t>
  </si>
  <si>
    <t xml:space="preserve">PFK_3_c.adp_c</t>
  </si>
  <si>
    <t xml:space="preserve">PFK_3_c.s17bp_c</t>
  </si>
  <si>
    <t xml:space="preserve">s17bp_c</t>
  </si>
  <si>
    <t xml:space="preserve">sedoheptulose 1,7-bisphosphate</t>
  </si>
  <si>
    <t xml:space="preserve">C7H12O13P2</t>
  </si>
  <si>
    <t xml:space="preserve">META:D-SEDOHEPTULOSE-1-7-P2</t>
  </si>
  <si>
    <t xml:space="preserve">C00447</t>
  </si>
  <si>
    <t xml:space="preserve">GND_c.INFO</t>
  </si>
  <si>
    <t xml:space="preserve">1.1.1.44 | R01528 | phosphogluconate dehydrogenase | Pentose phosphate pathway</t>
  </si>
  <si>
    <t xml:space="preserve">GND_c.EQUATION</t>
  </si>
  <si>
    <t xml:space="preserve">GND_c.MAP_SOURCE</t>
  </si>
  <si>
    <t xml:space="preserve">GND_c.6pgc_c</t>
  </si>
  <si>
    <t xml:space="preserve">6pgc_c</t>
  </si>
  <si>
    <t xml:space="preserve">6-phospho-D-gluconate</t>
  </si>
  <si>
    <t xml:space="preserve">C6H10O10P1</t>
  </si>
  <si>
    <t xml:space="preserve">META:CPD-2961</t>
  </si>
  <si>
    <t xml:space="preserve">C00345</t>
  </si>
  <si>
    <t xml:space="preserve">GND_c.co2_c</t>
  </si>
  <si>
    <t xml:space="preserve">GND_c.ru5p__D_c</t>
  </si>
  <si>
    <t xml:space="preserve">ru5p__D_c</t>
  </si>
  <si>
    <t xml:space="preserve">D-ribulose 5-phosphate</t>
  </si>
  <si>
    <t xml:space="preserve">C5H9O8P1</t>
  </si>
  <si>
    <t xml:space="preserve">META:RIBULOSE-5P</t>
  </si>
  <si>
    <t xml:space="preserve">C00199</t>
  </si>
  <si>
    <t xml:space="preserve">PGCD_c.INFO</t>
  </si>
  <si>
    <t xml:space="preserve">1.1.1.95 | R01513 | phosphoglycerate dehydrogenase | Glycine, serine and threonine metabolism</t>
  </si>
  <si>
    <t xml:space="preserve">PGCD_c.EQUATION</t>
  </si>
  <si>
    <t xml:space="preserve">PGCD_c.MAP_SOURCE</t>
  </si>
  <si>
    <t xml:space="preserve">PGCD_c.3pg_c</t>
  </si>
  <si>
    <t xml:space="preserve">3pg_c</t>
  </si>
  <si>
    <t xml:space="preserve">3-phosphoglycerate</t>
  </si>
  <si>
    <t xml:space="preserve">META:G3P</t>
  </si>
  <si>
    <t xml:space="preserve">C00197</t>
  </si>
  <si>
    <t xml:space="preserve">PGCD_c.3php_c</t>
  </si>
  <si>
    <t xml:space="preserve">3php_c</t>
  </si>
  <si>
    <t xml:space="preserve">3-phospho-hydroxypyruvate</t>
  </si>
  <si>
    <t xml:space="preserve">C3H2O7P1</t>
  </si>
  <si>
    <t xml:space="preserve">META:3-P-HYDROXYPYRUVATE</t>
  </si>
  <si>
    <t xml:space="preserve">C03232</t>
  </si>
  <si>
    <t xml:space="preserve">PGK_c.INFO</t>
  </si>
  <si>
    <t xml:space="preserve">2.7.2.3 | R01512 | phosphoglycerate kinase | Glycolysis / Gluconeogenesis</t>
  </si>
  <si>
    <t xml:space="preserve">PGK_c.EQUATION</t>
  </si>
  <si>
    <t xml:space="preserve">PGK_c.MAP_SOURCE</t>
  </si>
  <si>
    <t xml:space="preserve">PGK_c.adp_c</t>
  </si>
  <si>
    <t xml:space="preserve">PGK_c.13dpg_c</t>
  </si>
  <si>
    <t xml:space="preserve">PGK_c.3pg_c</t>
  </si>
  <si>
    <t xml:space="preserve">PGK_c.atp_c</t>
  </si>
  <si>
    <t xml:space="preserve">PGM_c.INFO</t>
  </si>
  <si>
    <t xml:space="preserve">5.4.2.1 | R01518 | phosphoglycerate mutase | Glycolysis / Gluconeogenesis</t>
  </si>
  <si>
    <t xml:space="preserve">PGM_c.EQUATION</t>
  </si>
  <si>
    <t xml:space="preserve">PGM_c.MAP_SOURCE</t>
  </si>
  <si>
    <t xml:space="preserve">PGM_c.3pg_c</t>
  </si>
  <si>
    <t xml:space="preserve">PGM_c.2pg_c</t>
  </si>
  <si>
    <t xml:space="preserve">PMANM_c.INFO</t>
  </si>
  <si>
    <t xml:space="preserve">5.4.2.8 | R01818 | phosphomannomutase | Other</t>
  </si>
  <si>
    <t xml:space="preserve">PMANM_c.EQUATION</t>
  </si>
  <si>
    <t xml:space="preserve">PMANM_c.MAP_SOURCE</t>
  </si>
  <si>
    <t xml:space="preserve">biocyc | META:PHOSMANMUT-RXN</t>
  </si>
  <si>
    <t xml:space="preserve">PMANM_c.man1p_c</t>
  </si>
  <si>
    <t xml:space="preserve">PMANM_c.man6p_c</t>
  </si>
  <si>
    <t xml:space="preserve">PMEVK_c.INFO</t>
  </si>
  <si>
    <t xml:space="preserve">2.7.4.2 | R03245 | phosphomevalonate kinase | Other</t>
  </si>
  <si>
    <t xml:space="preserve">PMEVK_c.EQUATION</t>
  </si>
  <si>
    <t xml:space="preserve">PMEVK_c.MAP_SOURCE</t>
  </si>
  <si>
    <t xml:space="preserve">biocyc | META:PHOSPHOMEVALONATE-KINASE-RXN</t>
  </si>
  <si>
    <t xml:space="preserve">PMEVK_c.5pmev_c</t>
  </si>
  <si>
    <t xml:space="preserve">PMEVK_c.atp_c</t>
  </si>
  <si>
    <t xml:space="preserve">PMEVK_c.adp_c</t>
  </si>
  <si>
    <t xml:space="preserve">PMEVK_c.5dpmev_c</t>
  </si>
  <si>
    <t xml:space="preserve">PRASCSi_c.INFO</t>
  </si>
  <si>
    <t xml:space="preserve">6.3.2.6 | R04591 | phosphoribosyl amino imidazolesuccinocarbozamide synthetase | Nucleotide metabolism</t>
  </si>
  <si>
    <t xml:space="preserve">PRASCSi_c.EQUATION</t>
  </si>
  <si>
    <t xml:space="preserve">PRASCSi_c.MAP_SOURCE</t>
  </si>
  <si>
    <t xml:space="preserve">PRASCSi_c.5aizc_c</t>
  </si>
  <si>
    <t xml:space="preserve">5aizc_c</t>
  </si>
  <si>
    <t xml:space="preserve">phosphoribosyl-carboxy-aminoimidazole</t>
  </si>
  <si>
    <t xml:space="preserve">C9H11N3O9P1</t>
  </si>
  <si>
    <t xml:space="preserve">META:PHOSPHORIBOSYL-CARBOXY-AMINOIMIDAZOLE</t>
  </si>
  <si>
    <t xml:space="preserve">C04751</t>
  </si>
  <si>
    <t xml:space="preserve">PRASCSi_c.atp_c</t>
  </si>
  <si>
    <t xml:space="preserve">PRASCSi_c.asp__L_c</t>
  </si>
  <si>
    <t xml:space="preserve">PRASCSi_c.25aics_c</t>
  </si>
  <si>
    <t xml:space="preserve">PRASCSi_c.adp_c</t>
  </si>
  <si>
    <t xml:space="preserve">PRAMPC_c.INFO</t>
  </si>
  <si>
    <t xml:space="preserve">3.5.4.19 | R04037 | phosphoribosyl-AMP cyclohydrolase | Histidine metabolism</t>
  </si>
  <si>
    <t xml:space="preserve">PRAMPC_c.EQUATION</t>
  </si>
  <si>
    <t xml:space="preserve">PRAMPC_c.MAP_SOURCE</t>
  </si>
  <si>
    <t xml:space="preserve">Gopalakrishnan2015, biocyc | META:HISTCYCLOHYD-RXN</t>
  </si>
  <si>
    <t xml:space="preserve">PRAMPC_c.prbamp_c</t>
  </si>
  <si>
    <t xml:space="preserve">prbamp_c</t>
  </si>
  <si>
    <t xml:space="preserve">1-(5-phosphoribosyl)-5'-AMP</t>
  </si>
  <si>
    <t xml:space="preserve">C15H19N5O14P2</t>
  </si>
  <si>
    <t xml:space="preserve">META:PHOSPHORIBOSYL-AMP</t>
  </si>
  <si>
    <t xml:space="preserve">C02741</t>
  </si>
  <si>
    <t xml:space="preserve">PRAMPC_c.prfp_c</t>
  </si>
  <si>
    <t xml:space="preserve">PRATPP_c.INFO</t>
  </si>
  <si>
    <t xml:space="preserve">3.5.4.19 | R04035 | phosphoribosyl-ATP pyrophosphatase | Histidine metabolism</t>
  </si>
  <si>
    <t xml:space="preserve">PRATPP_c.EQUATION</t>
  </si>
  <si>
    <t xml:space="preserve">PRATPP_c.MAP_SOURCE</t>
  </si>
  <si>
    <t xml:space="preserve">Gopalakrishnan2015, biocyc | META:HISTPRATPHYD-RXN</t>
  </si>
  <si>
    <t xml:space="preserve">PRATPP_c.prbatp_c</t>
  </si>
  <si>
    <t xml:space="preserve">PRATPP_c.prbamp_c</t>
  </si>
  <si>
    <t xml:space="preserve">AIRC1_c.INFO</t>
  </si>
  <si>
    <t xml:space="preserve">4.1.1.21 | R04209 | phosphoribosylaminoimidazole-carboxylase | Nucleotide metabolism</t>
  </si>
  <si>
    <t xml:space="preserve">AIRC1_c.EQUATION</t>
  </si>
  <si>
    <t xml:space="preserve">AIRC1_c.MAP_SOURCE</t>
  </si>
  <si>
    <t xml:space="preserve">reference | Lehninger, biocyc | META:AIRCARBOXY-RXN</t>
  </si>
  <si>
    <t xml:space="preserve">AIRC1_c.co2_c</t>
  </si>
  <si>
    <t xml:space="preserve">AIRC1_c.atp_c</t>
  </si>
  <si>
    <t xml:space="preserve">AIRC1_c.air_c</t>
  </si>
  <si>
    <t xml:space="preserve">2, 3, 4, 5, 6, 7, 8, 9</t>
  </si>
  <si>
    <t xml:space="preserve">AIRC1_c.5aizc_c</t>
  </si>
  <si>
    <t xml:space="preserve">2, 3, 4, 5, 6, 7, 8, 9, 1</t>
  </si>
  <si>
    <t xml:space="preserve">AIRC1_c.adp_c</t>
  </si>
  <si>
    <t xml:space="preserve">PRAGSi_c.INFO</t>
  </si>
  <si>
    <t xml:space="preserve">6.3.4.13 | R04144 | phosphoribosylglycinamidine synthetase | Nucleotide metabolism</t>
  </si>
  <si>
    <t xml:space="preserve">PRAGSi_c.EQUATION</t>
  </si>
  <si>
    <t xml:space="preserve">PRAGSi_c.MAP_SOURCE</t>
  </si>
  <si>
    <t xml:space="preserve">Gopalakrishnan2015, biocyc | META:GLYRIBONUCSYN-RXN</t>
  </si>
  <si>
    <t xml:space="preserve">PRAGSi_c.pram_c</t>
  </si>
  <si>
    <t xml:space="preserve">pram_c</t>
  </si>
  <si>
    <t xml:space="preserve">5-phosphoribosylamine</t>
  </si>
  <si>
    <t xml:space="preserve">C5H11N1O7P1</t>
  </si>
  <si>
    <t xml:space="preserve">META:5-P-BETA-D-RIBOSYL-AMINE</t>
  </si>
  <si>
    <t xml:space="preserve">C03090</t>
  </si>
  <si>
    <t xml:space="preserve">13, 14, 15, 16, 17</t>
  </si>
  <si>
    <t xml:space="preserve">PRAGSi_c.gly_c</t>
  </si>
  <si>
    <t xml:space="preserve">11, 12</t>
  </si>
  <si>
    <t xml:space="preserve">PRAGSi_c.atp_c</t>
  </si>
  <si>
    <t xml:space="preserve">PRAGSi_c.gar_c</t>
  </si>
  <si>
    <t xml:space="preserve">13, 14, 15, 16, 17, 11, 12</t>
  </si>
  <si>
    <t xml:space="preserve">PRAGSi_c.adp_c</t>
  </si>
  <si>
    <t xml:space="preserve">GLUPRT_c.INFO</t>
  </si>
  <si>
    <t xml:space="preserve">2.4.2.14 | R01072 | phosphoribosylpyrophosphate amidotransferase | Nucleotide metabolism</t>
  </si>
  <si>
    <t xml:space="preserve">GLUPRT_c.EQUATION</t>
  </si>
  <si>
    <t xml:space="preserve">GLUPRT_c.MAP_SOURCE</t>
  </si>
  <si>
    <t xml:space="preserve">Gopalakrishnan2015, biocyc | META:PRPPAMIDOTRANS-RXN</t>
  </si>
  <si>
    <t xml:space="preserve">GLUPRT_c.prpp_c</t>
  </si>
  <si>
    <t xml:space="preserve">GLUPRT_c.gln__L_c</t>
  </si>
  <si>
    <t xml:space="preserve">GLUPRT_c.pram_c</t>
  </si>
  <si>
    <t xml:space="preserve">GLUPRT_c.glu__L_c</t>
  </si>
  <si>
    <t xml:space="preserve">PSERT_c.INFO</t>
  </si>
  <si>
    <t xml:space="preserve">2.6.1.52 | R04173 | phosphoserine transaminase | Glycine, serine and threonine metabolism</t>
  </si>
  <si>
    <t xml:space="preserve">PSERT_c.EQUATION</t>
  </si>
  <si>
    <t xml:space="preserve">PSERT_c.MAP_SOURCE</t>
  </si>
  <si>
    <t xml:space="preserve">PSERT_c.glu__L_c</t>
  </si>
  <si>
    <t xml:space="preserve">4, 5, 6, 7, 8</t>
  </si>
  <si>
    <t xml:space="preserve">PSERT_c.3php_c</t>
  </si>
  <si>
    <t xml:space="preserve">PSERT_c.akg_c</t>
  </si>
  <si>
    <t xml:space="preserve">PSERT_c.pser__L_c</t>
  </si>
  <si>
    <t xml:space="preserve">pser__L_c</t>
  </si>
  <si>
    <t xml:space="preserve">3-phospho-serine</t>
  </si>
  <si>
    <t xml:space="preserve">C3H6N1O6P1</t>
  </si>
  <si>
    <t xml:space="preserve">META:3-P-SERINE</t>
  </si>
  <si>
    <t xml:space="preserve">C01005</t>
  </si>
  <si>
    <t xml:space="preserve">PPNDH_c.INFO</t>
  </si>
  <si>
    <t xml:space="preserve">4.2.1.51 | R01373 | prephenate dehydratase | Phenylalanine, tyrosine and tryptophan metabolism</t>
  </si>
  <si>
    <t xml:space="preserve">PPNDH_c.EQUATION</t>
  </si>
  <si>
    <t xml:space="preserve">PPNDH_c.MAP_SOURCE</t>
  </si>
  <si>
    <t xml:space="preserve">PPNDH_c.pphn_c</t>
  </si>
  <si>
    <t xml:space="preserve">PPNDH_c.phpyr_c</t>
  </si>
  <si>
    <t xml:space="preserve">PPNDH_c.co2_c</t>
  </si>
  <si>
    <t xml:space="preserve">PPND2_c.INFO</t>
  </si>
  <si>
    <t xml:space="preserve">1.3.1.13 | R01730 | prephenate dehydrogenase (NADP) | Phenylalanine, tyrosine and tryptophan metabolism</t>
  </si>
  <si>
    <t xml:space="preserve">PPND2_c.EQUATION</t>
  </si>
  <si>
    <t xml:space="preserve">PPND2_c.MAP_SOURCE</t>
  </si>
  <si>
    <t xml:space="preserve">Gopalakrishnan2015 | PPND, biocyc | META:PREPHENATE-DEHYDROGENASE-NADP%2b-RXN</t>
  </si>
  <si>
    <t xml:space="preserve">PPND2_c.pphn_c</t>
  </si>
  <si>
    <t xml:space="preserve">PPND2_c.34hpp_c</t>
  </si>
  <si>
    <t xml:space="preserve">34hpp_c</t>
  </si>
  <si>
    <t xml:space="preserve">3-(4-hydroxyphenyl)pyruvate</t>
  </si>
  <si>
    <t xml:space="preserve">C9H7O4</t>
  </si>
  <si>
    <t xml:space="preserve">META:P-HYDROXY-PHENYLPYRUVATE</t>
  </si>
  <si>
    <t xml:space="preserve">C01179</t>
  </si>
  <si>
    <t xml:space="preserve">PPND2_c.co2_c</t>
  </si>
  <si>
    <t xml:space="preserve">PROD2_m.INFO</t>
  </si>
  <si>
    <t xml:space="preserve">1.5.-.- | R10507 | proline oxidase (NAD) | Arginine and proline metabolism</t>
  </si>
  <si>
    <t xml:space="preserve">PROD2_m.EQUATION</t>
  </si>
  <si>
    <t xml:space="preserve">PROD2_m.MAP_SOURCE</t>
  </si>
  <si>
    <t xml:space="preserve">biocyc_analog | PYRROLINECARBREDUCT-RXN</t>
  </si>
  <si>
    <t xml:space="preserve">PROD2_m.pro__L_m</t>
  </si>
  <si>
    <t xml:space="preserve">pro__L_m</t>
  </si>
  <si>
    <t xml:space="preserve">L-proline</t>
  </si>
  <si>
    <t xml:space="preserve">C5H9N1O2</t>
  </si>
  <si>
    <t xml:space="preserve">META:PRO</t>
  </si>
  <si>
    <t xml:space="preserve">C00148</t>
  </si>
  <si>
    <t xml:space="preserve">PROD2_m.1pyr5c_m</t>
  </si>
  <si>
    <t xml:space="preserve">P5CR_c.INFO</t>
  </si>
  <si>
    <t xml:space="preserve">1.5.1.2 | R01251 | pyrroline-5-carboxylate reductase | Arginine and proline metabolism</t>
  </si>
  <si>
    <t xml:space="preserve">P5CR_c.EQUATION</t>
  </si>
  <si>
    <t xml:space="preserve">P5CR_c.MAP_SOURCE</t>
  </si>
  <si>
    <t xml:space="preserve">Gopalakrishnan2015, biocyc | META:PYRROLINECARBREDUCT-RXN</t>
  </si>
  <si>
    <t xml:space="preserve">P5CR_c.1pyr5c_c</t>
  </si>
  <si>
    <t xml:space="preserve">1pyr5c_c</t>
  </si>
  <si>
    <t xml:space="preserve">P5CR_c.pro__L_c</t>
  </si>
  <si>
    <t xml:space="preserve">pro__L_c</t>
  </si>
  <si>
    <t xml:space="preserve">PC_c.INFO</t>
  </si>
  <si>
    <t xml:space="preserve">6.4.1.1 | R00344 | pyruvate carboxylase | Glycolysis / Gluconeogenesis</t>
  </si>
  <si>
    <t xml:space="preserve">PC_c.EQUATION</t>
  </si>
  <si>
    <t xml:space="preserve">PC_c.MAP_SOURCE</t>
  </si>
  <si>
    <t xml:space="preserve">biocyc | META:PYRUVATE-CARBOXYLASE-RXN</t>
  </si>
  <si>
    <t xml:space="preserve">PC_c.pyr_c</t>
  </si>
  <si>
    <t xml:space="preserve">PC_c.atp_c</t>
  </si>
  <si>
    <t xml:space="preserve">PC_c.hco3_c</t>
  </si>
  <si>
    <t xml:space="preserve">PC_c.oaa_c</t>
  </si>
  <si>
    <t xml:space="preserve">PC_c.adp_c</t>
  </si>
  <si>
    <t xml:space="preserve">PYRDC_c.INFO</t>
  </si>
  <si>
    <t xml:space="preserve">4.1.1.1 | R00224 | pyruvate decarboxylase | Glycolysis / Gluconeogenesis</t>
  </si>
  <si>
    <t xml:space="preserve">PYRDC_c.EQUATION</t>
  </si>
  <si>
    <t xml:space="preserve">PYRDC_c.MAP_SOURCE</t>
  </si>
  <si>
    <t xml:space="preserve">biocyc | META:RXN-6161</t>
  </si>
  <si>
    <t xml:space="preserve">PYRDC_c.pyr_c</t>
  </si>
  <si>
    <t xml:space="preserve">PYRDC_c.acald_c</t>
  </si>
  <si>
    <t xml:space="preserve">acald_c</t>
  </si>
  <si>
    <t xml:space="preserve">acetaldehyde</t>
  </si>
  <si>
    <t xml:space="preserve">C2H4O1</t>
  </si>
  <si>
    <t xml:space="preserve">META:ACETALD</t>
  </si>
  <si>
    <t xml:space="preserve">C00084</t>
  </si>
  <si>
    <t xml:space="preserve">2, 3</t>
  </si>
  <si>
    <t xml:space="preserve">PYRDC_c.co2_c</t>
  </si>
  <si>
    <t xml:space="preserve">PDH_m.INFO</t>
  </si>
  <si>
    <t xml:space="preserve">1.2.4.1 | R00209 | pyruvate dehydrogenase | Glycolysis / Gluconeogenesis</t>
  </si>
  <si>
    <t xml:space="preserve">PDH_m.EQUATION</t>
  </si>
  <si>
    <t xml:space="preserve">PDH_m.MAP_SOURCE</t>
  </si>
  <si>
    <t xml:space="preserve">Gopalakrishnan2015 | PDH, biocyc | META:PYRUVDEH-RXN</t>
  </si>
  <si>
    <t xml:space="preserve">PDH_m.pyr_m</t>
  </si>
  <si>
    <t xml:space="preserve">PDH_m.accoa_m</t>
  </si>
  <si>
    <t xml:space="preserve">PDH_m.co2_m</t>
  </si>
  <si>
    <t xml:space="preserve">PYK_c.INFO</t>
  </si>
  <si>
    <t xml:space="preserve">2.7.1.40 | R00200 | pyruvate kinase | Glycolysis / Gluconeogenesis</t>
  </si>
  <si>
    <t xml:space="preserve">PYK_c.EQUATION</t>
  </si>
  <si>
    <t xml:space="preserve">PYK_c.MAP_SOURCE</t>
  </si>
  <si>
    <t xml:space="preserve">Gopalakrishnan2015, biocyc | META:PEPDEPHOS-RXN</t>
  </si>
  <si>
    <t xml:space="preserve">PYK_c.pep_c</t>
  </si>
  <si>
    <t xml:space="preserve">PYK_c.adp_c</t>
  </si>
  <si>
    <t xml:space="preserve">PYK_c.pyr_c</t>
  </si>
  <si>
    <t xml:space="preserve">PYK_c.atp_c</t>
  </si>
  <si>
    <t xml:space="preserve">RNDR1_c.INFO</t>
  </si>
  <si>
    <t xml:space="preserve">1.17.4.1 | R02017 | ribonucleotide reductase (ADP) | Nucleotide metabolism</t>
  </si>
  <si>
    <t xml:space="preserve">RNDR1_c.EQUATION</t>
  </si>
  <si>
    <t xml:space="preserve">RNDR1_c.MAP_SOURCE</t>
  </si>
  <si>
    <t xml:space="preserve">RNDR1_c.adp_c</t>
  </si>
  <si>
    <t xml:space="preserve">RNDR1_c.dadp_c</t>
  </si>
  <si>
    <t xml:space="preserve">RNDR3_c.INFO</t>
  </si>
  <si>
    <t xml:space="preserve">1.17.4.1 | R02024 | ribonucleotide reductase (CDP) | Nucleotide metabolism</t>
  </si>
  <si>
    <t xml:space="preserve">RNDR3_c.EQUATION</t>
  </si>
  <si>
    <t xml:space="preserve">RNDR3_c.MAP_SOURCE</t>
  </si>
  <si>
    <t xml:space="preserve">RNDR3_c.cdp_c</t>
  </si>
  <si>
    <t xml:space="preserve">RNDR3_c.dcdp_c</t>
  </si>
  <si>
    <t xml:space="preserve">RNDR2_c.INFO</t>
  </si>
  <si>
    <t xml:space="preserve">1.17.4.1 | R02019 | ribonucleotide reductase (GDP) | Nucleotide metabolism</t>
  </si>
  <si>
    <t xml:space="preserve">RNDR2_c.EQUATION</t>
  </si>
  <si>
    <t xml:space="preserve">RNDR2_c.MAP_SOURCE</t>
  </si>
  <si>
    <t xml:space="preserve">RNDR2_c.gdp_c</t>
  </si>
  <si>
    <t xml:space="preserve">RNDR2_c.dgdp_c</t>
  </si>
  <si>
    <t xml:space="preserve">RPI_c.INFO</t>
  </si>
  <si>
    <t xml:space="preserve">5.3.1.6 | R01056 | ribose-5-phosphate isomerase | Pentose phosphate pathway</t>
  </si>
  <si>
    <t xml:space="preserve">RPI_c.EQUATION</t>
  </si>
  <si>
    <t xml:space="preserve">RPI_c.MAP_SOURCE</t>
  </si>
  <si>
    <t xml:space="preserve">Gopalakrishnan2015, biocyc | META:RIB5PISOM-RXN</t>
  </si>
  <si>
    <t xml:space="preserve">RPI_c.ru5p__D_c</t>
  </si>
  <si>
    <t xml:space="preserve">RPI_c.r5p_c</t>
  </si>
  <si>
    <t xml:space="preserve">r5p_c</t>
  </si>
  <si>
    <t xml:space="preserve">ribose-5-phosphate</t>
  </si>
  <si>
    <t xml:space="preserve">META:CPD-15318</t>
  </si>
  <si>
    <t xml:space="preserve">C00117</t>
  </si>
  <si>
    <t xml:space="preserve">RPE_c.INFO</t>
  </si>
  <si>
    <t xml:space="preserve">5.1.3.1 | R01529 | ribulose 5-phosphate 3-epimerase | Pentose phosphate pathway</t>
  </si>
  <si>
    <t xml:space="preserve">RPE_c.EQUATION</t>
  </si>
  <si>
    <t xml:space="preserve">RPE_c.MAP_SOURCE</t>
  </si>
  <si>
    <t xml:space="preserve">Gopalakrishnan2015, biocyc | META:RIBULP3EPIM-RXN</t>
  </si>
  <si>
    <t xml:space="preserve">RPE_c.ru5p__D_c</t>
  </si>
  <si>
    <t xml:space="preserve">RPE_c.xu5p__D_c</t>
  </si>
  <si>
    <t xml:space="preserve">xu5p__D_c</t>
  </si>
  <si>
    <t xml:space="preserve">D-xylulose 5-phosphate</t>
  </si>
  <si>
    <t xml:space="preserve">META:XYLULOSE-5-PHOSPHATE</t>
  </si>
  <si>
    <t xml:space="preserve">C00231</t>
  </si>
  <si>
    <t xml:space="preserve">SACCD2_c.INFO</t>
  </si>
  <si>
    <t xml:space="preserve">1.5.1.7 | R00715 | saccharopine dehydrogenase (NAD, L-lysine forming) | Lysine metabolism</t>
  </si>
  <si>
    <t xml:space="preserve">SACCD2_c.EQUATION</t>
  </si>
  <si>
    <t xml:space="preserve">SACCD2_c.MAP_SOURCE</t>
  </si>
  <si>
    <t xml:space="preserve">biocyc | META:1.5.1.7-RXN, reference | PMID:16943623</t>
  </si>
  <si>
    <t xml:space="preserve">SACCD2_c.saccrp__L_c</t>
  </si>
  <si>
    <t xml:space="preserve">saccrp__L_c</t>
  </si>
  <si>
    <t xml:space="preserve">L-saccharopine</t>
  </si>
  <si>
    <t xml:space="preserve">C11H19N2O6</t>
  </si>
  <si>
    <t xml:space="preserve">META:SACCHAROPINE</t>
  </si>
  <si>
    <t xml:space="preserve">C00449</t>
  </si>
  <si>
    <t xml:space="preserve">SACCD2_c.lys__L_c</t>
  </si>
  <si>
    <t xml:space="preserve">lys__L_c</t>
  </si>
  <si>
    <t xml:space="preserve">L-lysine</t>
  </si>
  <si>
    <t xml:space="preserve">C6H15N2O2</t>
  </si>
  <si>
    <t xml:space="preserve">META:LYS</t>
  </si>
  <si>
    <t xml:space="preserve">C00047</t>
  </si>
  <si>
    <t xml:space="preserve">SACCD2_c.akg_c</t>
  </si>
  <si>
    <t xml:space="preserve">SACCD1_c.INFO</t>
  </si>
  <si>
    <t xml:space="preserve">1.5.1.10 | R02315 | saccharopine dehydrogenase (NADP, L-glutamate forming) | Lysine metabolism</t>
  </si>
  <si>
    <t xml:space="preserve">SACCD1_c.EQUATION</t>
  </si>
  <si>
    <t xml:space="preserve">SACCD1_c.MAP_SOURCE</t>
  </si>
  <si>
    <t xml:space="preserve">biocyc | META:RXN3O-127, reference | PMID:16943623</t>
  </si>
  <si>
    <t xml:space="preserve">SACCD1_c.glu__L_c</t>
  </si>
  <si>
    <t xml:space="preserve">SACCD1_c.L2aadp6sa_c</t>
  </si>
  <si>
    <t xml:space="preserve">SACCD1_c.saccrp__L_c</t>
  </si>
  <si>
    <t xml:space="preserve">6, 7, 8, 9, 10, 11, 1, 2, 3, 4, 5</t>
  </si>
  <si>
    <t xml:space="preserve">FBA3_c.INFO</t>
  </si>
  <si>
    <t xml:space="preserve">4.1.2.13 | R01829 | sedoheptulose 1,7-bisphosphate D-glyceraldehyde-3-phosphate-lyase | Pentose phosphate pathway</t>
  </si>
  <si>
    <t xml:space="preserve">FBA3_c.EQUATION</t>
  </si>
  <si>
    <t xml:space="preserve">FBA3_c.MAP_SOURCE</t>
  </si>
  <si>
    <t xml:space="preserve">biocyc_analog | META:RXN-19916, reference | PMID:21663798</t>
  </si>
  <si>
    <t xml:space="preserve">FBA3_c.s17bp_c</t>
  </si>
  <si>
    <t xml:space="preserve">FBA3_c.e4p_c</t>
  </si>
  <si>
    <t xml:space="preserve">4, 5, 6, 7</t>
  </si>
  <si>
    <t xml:space="preserve">FBA3_c.dhap_c</t>
  </si>
  <si>
    <t xml:space="preserve">SERAT_c.INFO</t>
  </si>
  <si>
    <t xml:space="preserve">2.3.1.30 | R00586 | serine O-acetyltransferase | Cysteine and methionine metabolism</t>
  </si>
  <si>
    <t xml:space="preserve">SERAT_c.EQUATION</t>
  </si>
  <si>
    <t xml:space="preserve">SERAT_c.MAP_SOURCE</t>
  </si>
  <si>
    <t xml:space="preserve">Gopalakrishnan2015, biocyc | META:SERINE-O-ACETTRAN-RXN</t>
  </si>
  <si>
    <t xml:space="preserve">SERAT_c.accoa_c</t>
  </si>
  <si>
    <t xml:space="preserve">SERAT_c.ser__L_c</t>
  </si>
  <si>
    <t xml:space="preserve">SERAT_c.acser_c</t>
  </si>
  <si>
    <t xml:space="preserve">SHK3Di_c.INFO</t>
  </si>
  <si>
    <t xml:space="preserve">4.2.3.4 | R02413 | shikimate dehydrogenase | Phenylalanine, tyrosine and tryptophan metabolism</t>
  </si>
  <si>
    <t xml:space="preserve">SHK3Di_c.EQUATION</t>
  </si>
  <si>
    <t xml:space="preserve">SHK3Di_c.MAP_SOURCE</t>
  </si>
  <si>
    <t xml:space="preserve">Gopalakrishnan2015, biocyc | META:SHIKIMATE-5-DEHYDROGENASE-RXN</t>
  </si>
  <si>
    <t xml:space="preserve">SHK3Di_c.3dhsk_c</t>
  </si>
  <si>
    <t xml:space="preserve">SHK3Di_c.skm_c</t>
  </si>
  <si>
    <t xml:space="preserve">skm_c</t>
  </si>
  <si>
    <t xml:space="preserve">shikimate</t>
  </si>
  <si>
    <t xml:space="preserve">C7H9O5</t>
  </si>
  <si>
    <t xml:space="preserve">META:SHIKIMATE</t>
  </si>
  <si>
    <t xml:space="preserve">C00493</t>
  </si>
  <si>
    <t xml:space="preserve">SHKK_c.INFO</t>
  </si>
  <si>
    <t xml:space="preserve">4.2.3.4 | R02412 | shikimate kinase | Phenylalanine, tyrosine and tryptophan metabolism</t>
  </si>
  <si>
    <t xml:space="preserve">SHKK_c.EQUATION</t>
  </si>
  <si>
    <t xml:space="preserve">SHKK_c.MAP_SOURCE</t>
  </si>
  <si>
    <t xml:space="preserve">Gopalakrishnan2015, biocyc | META:SHIKIMATE-KINASE-RXN</t>
  </si>
  <si>
    <t xml:space="preserve">SHKK_c.atp_c</t>
  </si>
  <si>
    <t xml:space="preserve">SHKK_c.skm_c</t>
  </si>
  <si>
    <t xml:space="preserve">SHKK_c.skm5p_c</t>
  </si>
  <si>
    <t xml:space="preserve">SHKK_c.adp_c</t>
  </si>
  <si>
    <t xml:space="preserve">SUCOAS_m.INFO</t>
  </si>
  <si>
    <t xml:space="preserve">6.2.1.5 | R00405 | succinate-CoA ligase (ADP-forming) | Citric acid cycle</t>
  </si>
  <si>
    <t xml:space="preserve">SUCOAS_m.EQUATION</t>
  </si>
  <si>
    <t xml:space="preserve">SUCOAS_m.MAP_SOURCE</t>
  </si>
  <si>
    <t xml:space="preserve">SUCOAS_m.adp_m</t>
  </si>
  <si>
    <t xml:space="preserve">SUCOAS_m.succoa_m</t>
  </si>
  <si>
    <t xml:space="preserve">SUCOAS_m.atp_m</t>
  </si>
  <si>
    <t xml:space="preserve">SUCOAS_m.succ_m</t>
  </si>
  <si>
    <t xml:space="preserve">succ_m</t>
  </si>
  <si>
    <t xml:space="preserve">SSALy_c.INFO</t>
  </si>
  <si>
    <t xml:space="preserve">1.2.1.16 | R00714 | succinate-semialdehyde dehydrogenase (NADP) | Alanine, aspartate and glutamate metabolism</t>
  </si>
  <si>
    <t xml:space="preserve">SSALy_c.EQUATION</t>
  </si>
  <si>
    <t xml:space="preserve">SSALy_c.MAP_SOURCE</t>
  </si>
  <si>
    <t xml:space="preserve">SSALy_c.sucsal_c</t>
  </si>
  <si>
    <t xml:space="preserve">SSALy_c.succ_c</t>
  </si>
  <si>
    <t xml:space="preserve">SADT_c.INFO</t>
  </si>
  <si>
    <t xml:space="preserve">2.7.7.4 | R00529 | sulfate adenylyltransferase | Nucleotide metabolism</t>
  </si>
  <si>
    <t xml:space="preserve">SADT_c.EQUATION</t>
  </si>
  <si>
    <t xml:space="preserve">SADT_c.MAP_SOURCE</t>
  </si>
  <si>
    <t xml:space="preserve">biocyc | META:SULFATE-ADENYLYLTRANS-RXN</t>
  </si>
  <si>
    <t xml:space="preserve">SADT_c.atp_c</t>
  </si>
  <si>
    <t xml:space="preserve">SADT_c.aps_c</t>
  </si>
  <si>
    <t xml:space="preserve">SO3R_c.INFO</t>
  </si>
  <si>
    <t xml:space="preserve">1.8.1.2 | None | sulfite reductase (NADPH2) | Other</t>
  </si>
  <si>
    <t xml:space="preserve">SO3R_c.EQUATION</t>
  </si>
  <si>
    <t xml:space="preserve">SO3R_c.MAP_SOURCE</t>
  </si>
  <si>
    <t xml:space="preserve">TRDR_c.INFO</t>
  </si>
  <si>
    <t xml:space="preserve">1.8.1.9,1.8.1.7 | R02016 | thioredoxin reductase (NADPH) | Other</t>
  </si>
  <si>
    <t xml:space="preserve">TRDR_c.EQUATION</t>
  </si>
  <si>
    <t xml:space="preserve">TRDR_c.MAP_SOURCE</t>
  </si>
  <si>
    <t xml:space="preserve">THRA_c.INFO</t>
  </si>
  <si>
    <t xml:space="preserve">4.1.2.5 | R00751 | threonine aldolase | Glycine, serine and threonine metabolism</t>
  </si>
  <si>
    <t xml:space="preserve">THRA_c.EQUATION</t>
  </si>
  <si>
    <t xml:space="preserve">THRA_c.MAP_SOURCE</t>
  </si>
  <si>
    <t xml:space="preserve">THRA_c.thr__L_c</t>
  </si>
  <si>
    <t xml:space="preserve">thr__L_c</t>
  </si>
  <si>
    <t xml:space="preserve">THRA_c.acald_c</t>
  </si>
  <si>
    <t xml:space="preserve">THRA_c.gly_c</t>
  </si>
  <si>
    <t xml:space="preserve">THRS_c.INFO</t>
  </si>
  <si>
    <t xml:space="preserve">4.2.3.1 | R01466 | threonine synthase | Glycine, serine and threonine metabolism</t>
  </si>
  <si>
    <t xml:space="preserve">THRS_c.EQUATION</t>
  </si>
  <si>
    <t xml:space="preserve">THRS_c.MAP_SOURCE</t>
  </si>
  <si>
    <t xml:space="preserve">Gopalakrishnan2015 | META:THRESYN-RXN</t>
  </si>
  <si>
    <t xml:space="preserve">THRS_c.phom_c</t>
  </si>
  <si>
    <t xml:space="preserve">THRS_c.thr__L_c</t>
  </si>
  <si>
    <t xml:space="preserve">TMDS_c.INFO</t>
  </si>
  <si>
    <t xml:space="preserve">2.1.1.45 | R02101 | thymidylate synthase | Nucleotide metabolism</t>
  </si>
  <si>
    <t xml:space="preserve">TMDS_c.EQUATION</t>
  </si>
  <si>
    <t xml:space="preserve">TMDS_c.MAP_SOURCE</t>
  </si>
  <si>
    <t xml:space="preserve">TMDS_c.mlthf_c</t>
  </si>
  <si>
    <t xml:space="preserve">10, 11, 12, 13, 14, 15, 16, 17, 18, 19, 20, 21, 22, 23, 24, 25, 26, 27, 28, 29</t>
  </si>
  <si>
    <t xml:space="preserve">TMDS_c.dump_c</t>
  </si>
  <si>
    <t xml:space="preserve">TMDS_c.dtmp_c</t>
  </si>
  <si>
    <t xml:space="preserve">1, 2, 3, 4, 5, 6, 7, 8, 9, 29</t>
  </si>
  <si>
    <t xml:space="preserve">TMDS_c.dhf_c</t>
  </si>
  <si>
    <t xml:space="preserve">10, 11, 12, 13, 14, 15, 16, 17, 18, 19, 20, 21, 22, 23, 24, 25, 26, 27, 28</t>
  </si>
  <si>
    <t xml:space="preserve">TALA_c.INFO</t>
  </si>
  <si>
    <t xml:space="preserve">2.2.1.2 | R08575 | transaldolase | Pentose phosphate pathway</t>
  </si>
  <si>
    <t xml:space="preserve">TALA_c.EQUATION</t>
  </si>
  <si>
    <t xml:space="preserve">TALA_c.MAP_SOURCE</t>
  </si>
  <si>
    <t xml:space="preserve">TALA_c.s7p_c</t>
  </si>
  <si>
    <t xml:space="preserve">TALA_c.g3p_c</t>
  </si>
  <si>
    <t xml:space="preserve">TALA_c.f6p_c</t>
  </si>
  <si>
    <t xml:space="preserve">4, 5, 6, 1, 2, 3</t>
  </si>
  <si>
    <t xml:space="preserve">TALA_c.e4p_c</t>
  </si>
  <si>
    <t xml:space="preserve">TRE6PP_c.INFO</t>
  </si>
  <si>
    <t xml:space="preserve">3.1.3.12 | R02778 | trehalose-phosphatase | Other</t>
  </si>
  <si>
    <t xml:space="preserve">TRE6PP_c.EQUATION</t>
  </si>
  <si>
    <t xml:space="preserve">TRE6PP_c.MAP_SOURCE</t>
  </si>
  <si>
    <t xml:space="preserve">biocyc | META:TREHALOSEPHOSPHA-RXN</t>
  </si>
  <si>
    <t xml:space="preserve">TRE6PP_c.tre6p_c</t>
  </si>
  <si>
    <t xml:space="preserve">TRE6PP_c.tre_c</t>
  </si>
  <si>
    <t xml:space="preserve">tre_c</t>
  </si>
  <si>
    <t xml:space="preserve">trehalose</t>
  </si>
  <si>
    <t xml:space="preserve">C12H22O11</t>
  </si>
  <si>
    <t xml:space="preserve">META:CPD-15990</t>
  </si>
  <si>
    <t xml:space="preserve">C01083</t>
  </si>
  <si>
    <t xml:space="preserve">TPI_c.INFO</t>
  </si>
  <si>
    <t xml:space="preserve">5.3.1.1 | R01015 | triose-phosphate isomerase | Glycolysis / Gluconeogenesis</t>
  </si>
  <si>
    <t xml:space="preserve">TPI_c.EQUATION</t>
  </si>
  <si>
    <t xml:space="preserve">TPI_c.MAP_SOURCE</t>
  </si>
  <si>
    <t xml:space="preserve">TPI_c.dhap_c</t>
  </si>
  <si>
    <t xml:space="preserve">TPI_c.g3p_c</t>
  </si>
  <si>
    <t xml:space="preserve">TRPS1_c.INFO</t>
  </si>
  <si>
    <t xml:space="preserve">4.2.1.20 | R02722 | tryptophan synthase (indoleglycerol phosphate) | Glycine, serine and threonine metabolism</t>
  </si>
  <si>
    <t xml:space="preserve">TRPS1_c.EQUATION</t>
  </si>
  <si>
    <t xml:space="preserve">TRPS1_c.MAP_SOURCE</t>
  </si>
  <si>
    <t xml:space="preserve">Gopalakrishnan2015, biocyc | META:TRYPSYN-RXN, reference | Lehninger, note | biocyc_is_mismatch</t>
  </si>
  <si>
    <t xml:space="preserve">TRPS1_c.3ig3p_c</t>
  </si>
  <si>
    <t xml:space="preserve">TRPS1_c.ser__L_c</t>
  </si>
  <si>
    <t xml:space="preserve">12, 13, 14</t>
  </si>
  <si>
    <t xml:space="preserve">TRPS1_c.trp__L_c</t>
  </si>
  <si>
    <t xml:space="preserve">12, 13, 14, 4, 5, 6, 7, 8, 9, 10, 11</t>
  </si>
  <si>
    <t xml:space="preserve">TRPS1_c.g3p_c</t>
  </si>
  <si>
    <t xml:space="preserve">TYRTA_c.INFO</t>
  </si>
  <si>
    <t xml:space="preserve">2.6.1.1 | R00734 | tyrosine transaminase | Arginine and proline metabolism</t>
  </si>
  <si>
    <t xml:space="preserve">TYRTA_c.EQUATION</t>
  </si>
  <si>
    <t xml:space="preserve">TYRTA_c.MAP_SOURCE</t>
  </si>
  <si>
    <t xml:space="preserve">TYRTA_c.glu__L_c</t>
  </si>
  <si>
    <t xml:space="preserve">TYRTA_c.34hpp_c</t>
  </si>
  <si>
    <t xml:space="preserve">TYRTA_c.akg_c</t>
  </si>
  <si>
    <t xml:space="preserve">TYRTA_c.tyr__L_c</t>
  </si>
  <si>
    <t xml:space="preserve">tyr__L_c</t>
  </si>
  <si>
    <t xml:space="preserve">L-tyrosine</t>
  </si>
  <si>
    <t xml:space="preserve">C9H11N1O3</t>
  </si>
  <si>
    <t xml:space="preserve">META:TYR</t>
  </si>
  <si>
    <t xml:space="preserve">C00082</t>
  </si>
  <si>
    <t xml:space="preserve">UAGDP_c.INFO</t>
  </si>
  <si>
    <t xml:space="preserve">2.7.7.23 | R00416 | UDP-N-acetylglucosamine diphosphorylase | Other</t>
  </si>
  <si>
    <t xml:space="preserve">UAGDP_c.EQUATION</t>
  </si>
  <si>
    <t xml:space="preserve">UAGDP_c.MAP_SOURCE</t>
  </si>
  <si>
    <t xml:space="preserve">UAGDP_c.utp_c</t>
  </si>
  <si>
    <t xml:space="preserve">9, 10, 11, 12, 13, 14, 15, 16, 17</t>
  </si>
  <si>
    <t xml:space="preserve">UAGDP_c.acgam1p_c</t>
  </si>
  <si>
    <t xml:space="preserve">UAGDP_c.uacgam_c</t>
  </si>
  <si>
    <t xml:space="preserve">1, 2, 3, 4, 5, 6, 7, 8, 9, 10, 11, 12, 13, 14, 15, 16, 17</t>
  </si>
  <si>
    <t xml:space="preserve">UMPK_c.INFO</t>
  </si>
  <si>
    <t xml:space="preserve">2.7.4.4 | R00158 | UMP kinase | Nucleotide metabolism</t>
  </si>
  <si>
    <t xml:space="preserve">UMPK_c.EQUATION</t>
  </si>
  <si>
    <t xml:space="preserve">UMPK_c.MAP_SOURCE</t>
  </si>
  <si>
    <t xml:space="preserve">UMPK_c.ump_c</t>
  </si>
  <si>
    <t xml:space="preserve">UMPK_c.atp_c</t>
  </si>
  <si>
    <t xml:space="preserve">UMPK_c.adp_c</t>
  </si>
  <si>
    <t xml:space="preserve">UMPK_c.udp_c</t>
  </si>
  <si>
    <t xml:space="preserve">UREASE_c.INFO</t>
  </si>
  <si>
    <t xml:space="preserve">6.3.4.6 | R00774 | urea carboxylase | Arginine and proline metabolism</t>
  </si>
  <si>
    <t xml:space="preserve">UREASE_c.EQUATION</t>
  </si>
  <si>
    <t xml:space="preserve">UREASE_c.MAP_SOURCE</t>
  </si>
  <si>
    <t xml:space="preserve">biocyc | META:UREA-CARBOXYLASE-RXN</t>
  </si>
  <si>
    <t xml:space="preserve">UREASE_c.hco3_c</t>
  </si>
  <si>
    <t xml:space="preserve">UREASE_c.urea_c</t>
  </si>
  <si>
    <t xml:space="preserve">UREASE_c.atp_c</t>
  </si>
  <si>
    <t xml:space="preserve">UREASE_c.allphn_c</t>
  </si>
  <si>
    <t xml:space="preserve">UREASE_c.adp_c</t>
  </si>
  <si>
    <t xml:space="preserve">GALUi_c.INFO</t>
  </si>
  <si>
    <t xml:space="preserve">2.7.7.9 | R00289 | UTP-glucose-1-phosphate uridylyltransferase | Other</t>
  </si>
  <si>
    <t xml:space="preserve">GALUi_c.EQUATION</t>
  </si>
  <si>
    <t xml:space="preserve">GALUi_c.MAP_SOURCE</t>
  </si>
  <si>
    <t xml:space="preserve">Gopalakrishnan2015, biocyc | META:GLUC1PURIDYLTRANS-RXN</t>
  </si>
  <si>
    <t xml:space="preserve">GALUi_c.utp_c</t>
  </si>
  <si>
    <t xml:space="preserve">GALUi_c.g1p_c</t>
  </si>
  <si>
    <t xml:space="preserve">g1p_c</t>
  </si>
  <si>
    <t xml:space="preserve">D-glucose 1-phosphate</t>
  </si>
  <si>
    <t xml:space="preserve">META:GLC-1-P</t>
  </si>
  <si>
    <t xml:space="preserve">C00103</t>
  </si>
  <si>
    <t xml:space="preserve">GALUi_c.udpg_c</t>
  </si>
  <si>
    <t xml:space="preserve">VALTA_c.INFO</t>
  </si>
  <si>
    <t xml:space="preserve">2.6.1.42 | R01214 | valine transaminase | Valine, leucine and isoleucine metabolism</t>
  </si>
  <si>
    <t xml:space="preserve">VALTA_c.EQUATION</t>
  </si>
  <si>
    <t xml:space="preserve">VALTA_c.MAP_SOURCE</t>
  </si>
  <si>
    <t xml:space="preserve">VALTA_c.akg_c</t>
  </si>
  <si>
    <t xml:space="preserve">VALTA_c.val__L_c</t>
  </si>
  <si>
    <t xml:space="preserve">val__L_c</t>
  </si>
  <si>
    <t xml:space="preserve">L-valine</t>
  </si>
  <si>
    <t xml:space="preserve">C5H11N1O2</t>
  </si>
  <si>
    <t xml:space="preserve">META:VAL</t>
  </si>
  <si>
    <t xml:space="preserve">C00183</t>
  </si>
  <si>
    <t xml:space="preserve">VALTA_c.3mob_c</t>
  </si>
  <si>
    <t xml:space="preserve">3mob_c</t>
  </si>
  <si>
    <t xml:space="preserve">VALTA_c.glu__L_c</t>
  </si>
  <si>
    <t xml:space="preserve">VALTA_m.INFO</t>
  </si>
  <si>
    <t xml:space="preserve">VALTA_m.EQUATION</t>
  </si>
  <si>
    <t xml:space="preserve">VALTA_m.MAP_SOURCE</t>
  </si>
  <si>
    <t xml:space="preserve">VALTA_m.val__L_m</t>
  </si>
  <si>
    <t xml:space="preserve">val__L_m</t>
  </si>
  <si>
    <t xml:space="preserve">VALTA_m.akg_m</t>
  </si>
  <si>
    <t xml:space="preserve">VALTA_m.3mob_m</t>
  </si>
  <si>
    <t xml:space="preserve">VALTA_m.glu__L_m</t>
  </si>
  <si>
    <t xml:space="preserve">2OXOADPt_c_m.INFO</t>
  </si>
  <si>
    <t xml:space="preserve">None | None | 2-oxoadipate and 2-oxoglutarate transport | Transport</t>
  </si>
  <si>
    <t xml:space="preserve">2OXOADPt_c_m.EQUATION</t>
  </si>
  <si>
    <t xml:space="preserve">2OXOADPt_c_m.MAP_SOURCE</t>
  </si>
  <si>
    <t xml:space="preserve">2OXOADPt_c_m.akg_c</t>
  </si>
  <si>
    <t xml:space="preserve">2OXOADPt_c_m.2oxoadp_m</t>
  </si>
  <si>
    <t xml:space="preserve">2OXOADPt_c_m.2oxoadp_c</t>
  </si>
  <si>
    <t xml:space="preserve">2OXOADPt_c_m.akg_m</t>
  </si>
  <si>
    <t xml:space="preserve">ADPATPt_c_m.INFO</t>
  </si>
  <si>
    <t xml:space="preserve">None | None | ADP/ATP transporter | Transport</t>
  </si>
  <si>
    <t xml:space="preserve">ADPATPt_c_m.EQUATION</t>
  </si>
  <si>
    <t xml:space="preserve">ADPATPt_c_m.MAP_SOURCE</t>
  </si>
  <si>
    <t xml:space="preserve">ADPATPt_c_m.atp_m</t>
  </si>
  <si>
    <t xml:space="preserve">ADPATPt_c_m.adp_c</t>
  </si>
  <si>
    <t xml:space="preserve">ADPATPt_c_m.atp_c</t>
  </si>
  <si>
    <t xml:space="preserve">ADPATPt_c_m.adp_m</t>
  </si>
  <si>
    <t xml:space="preserve">AKGCITta_m.INFO</t>
  </si>
  <si>
    <t xml:space="preserve">None | None | AKG transporter, mitochondrial | Transport</t>
  </si>
  <si>
    <t xml:space="preserve">AKGCITta_m.EQUATION</t>
  </si>
  <si>
    <t xml:space="preserve">AKGCITta_m.MAP_SOURCE</t>
  </si>
  <si>
    <t xml:space="preserve">AKGCITta_m.akg_c</t>
  </si>
  <si>
    <t xml:space="preserve">AKGCITta_m.cit_m</t>
  </si>
  <si>
    <t xml:space="preserve">AKGCITta_m.akg_m</t>
  </si>
  <si>
    <t xml:space="preserve">AKGCITta_m.cit_c</t>
  </si>
  <si>
    <t xml:space="preserve">cit_c</t>
  </si>
  <si>
    <t xml:space="preserve">NH4t_c_e.INFO</t>
  </si>
  <si>
    <t xml:space="preserve">None | None | ammonia transport | Transport</t>
  </si>
  <si>
    <t xml:space="preserve">NH4t_c_e.EQUATION</t>
  </si>
  <si>
    <t xml:space="preserve">NH4t_c_e.MAP_SOURCE</t>
  </si>
  <si>
    <t xml:space="preserve">ASPGLUt_c_m.INFO</t>
  </si>
  <si>
    <t xml:space="preserve">None | None | aspartate-glutamate transporter | Transport</t>
  </si>
  <si>
    <t xml:space="preserve">ASPGLUt_c_m.EQUATION</t>
  </si>
  <si>
    <t xml:space="preserve">ASPGLUt_c_m.MAP_SOURCE</t>
  </si>
  <si>
    <t xml:space="preserve">ASPGLUt_c_m.glu__L_c</t>
  </si>
  <si>
    <t xml:space="preserve">ASPGLUt_c_m.asp__L_m</t>
  </si>
  <si>
    <t xml:space="preserve">asp__L_m</t>
  </si>
  <si>
    <t xml:space="preserve">ASPGLUt_c_m.asp__L_c</t>
  </si>
  <si>
    <t xml:space="preserve">ASPGLUt_c_m.glu__L_m</t>
  </si>
  <si>
    <t xml:space="preserve">CRNACRNt_c_m.INFO</t>
  </si>
  <si>
    <t xml:space="preserve">None | None | carnithine-acetylcarnithine carrier | Transport</t>
  </si>
  <si>
    <t xml:space="preserve">CRNACRNt_c_m.EQUATION</t>
  </si>
  <si>
    <t xml:space="preserve">CRNACRNt_c_m.MAP_SOURCE</t>
  </si>
  <si>
    <t xml:space="preserve">CRNACRNt_c_m.acrn_c</t>
  </si>
  <si>
    <t xml:space="preserve">CRNACRNt_c_m.acrn_m</t>
  </si>
  <si>
    <t xml:space="preserve">acrn_m</t>
  </si>
  <si>
    <t xml:space="preserve">CITMALta_m.INFO</t>
  </si>
  <si>
    <t xml:space="preserve">None | None | citrate transport | Transport</t>
  </si>
  <si>
    <t xml:space="preserve">CITMALta_m.EQUATION</t>
  </si>
  <si>
    <t xml:space="preserve">CITMALta_m.MAP_SOURCE</t>
  </si>
  <si>
    <t xml:space="preserve">CITMALta_m.mal__L_c</t>
  </si>
  <si>
    <t xml:space="preserve">CITMALta_m.cit_m</t>
  </si>
  <si>
    <t xml:space="preserve">5, 6, 7, 8, 9, 10</t>
  </si>
  <si>
    <t xml:space="preserve">CITMALta_m.cit_c</t>
  </si>
  <si>
    <t xml:space="preserve">CITMALta_m.mal__L_m</t>
  </si>
  <si>
    <t xml:space="preserve">CITt4_m.INFO</t>
  </si>
  <si>
    <t xml:space="preserve">CITt4_m.EQUATION</t>
  </si>
  <si>
    <t xml:space="preserve">CITt4_m.MAP_SOURCE</t>
  </si>
  <si>
    <t xml:space="preserve">CITt4_m.icit_m</t>
  </si>
  <si>
    <t xml:space="preserve">CITt4_m.cit_c</t>
  </si>
  <si>
    <t xml:space="preserve">7, 8, 9, 10, 11, 12</t>
  </si>
  <si>
    <t xml:space="preserve">CITt4_m.icit_c</t>
  </si>
  <si>
    <t xml:space="preserve">CITt4_m.cit_m</t>
  </si>
  <si>
    <t xml:space="preserve">LACtps_m.INFO</t>
  </si>
  <si>
    <t xml:space="preserve">None | None | D-lactate transport | Transport</t>
  </si>
  <si>
    <t xml:space="preserve">LACtps_m.EQUATION</t>
  </si>
  <si>
    <t xml:space="preserve">LACtps_m.MAP_SOURCE</t>
  </si>
  <si>
    <t xml:space="preserve">LACtps_m.lac__D_c</t>
  </si>
  <si>
    <t xml:space="preserve">LACtps_m.lac__D_m</t>
  </si>
  <si>
    <t xml:space="preserve">LACPYRt_c_m.INFO</t>
  </si>
  <si>
    <t xml:space="preserve">None | None | D-lactate/pyruvate antiport | Transport</t>
  </si>
  <si>
    <t xml:space="preserve">LACPYRt_c_m.EQUATION</t>
  </si>
  <si>
    <t xml:space="preserve">LACPYRt_c_m.MAP_SOURCE</t>
  </si>
  <si>
    <t xml:space="preserve">LACPYRt_c_m.lac__D_c</t>
  </si>
  <si>
    <t xml:space="preserve">LACPYRt_c_m.pyr_m</t>
  </si>
  <si>
    <t xml:space="preserve">LACPYRt_c_m.lac__D_m</t>
  </si>
  <si>
    <t xml:space="preserve">LACPYRt_c_m.pyr_c</t>
  </si>
  <si>
    <t xml:space="preserve">FADH2t_c_m.INFO</t>
  </si>
  <si>
    <t xml:space="preserve">None | None | FADH2 transport | Transport</t>
  </si>
  <si>
    <t xml:space="preserve">FADH2t_c_m.EQUATION</t>
  </si>
  <si>
    <t xml:space="preserve">FADH2t_c_m.MAP_SOURCE</t>
  </si>
  <si>
    <t xml:space="preserve">GLCt_c_e.INFO</t>
  </si>
  <si>
    <t xml:space="preserve">None | None | glucose transport | Transport</t>
  </si>
  <si>
    <t xml:space="preserve">GLCt_c_e.EQUATION</t>
  </si>
  <si>
    <t xml:space="preserve">GLCt_c_e.MAP_SOURCE</t>
  </si>
  <si>
    <t xml:space="preserve">GLCt_c_e.glc__D_e</t>
  </si>
  <si>
    <t xml:space="preserve">glc__D_e</t>
  </si>
  <si>
    <t xml:space="preserve">GLCt_c_e.glc__D_c</t>
  </si>
  <si>
    <t xml:space="preserve">GLYCtps_e.INFO</t>
  </si>
  <si>
    <t xml:space="preserve">None | None | glycerol transport | Transport</t>
  </si>
  <si>
    <t xml:space="preserve">GLYCtps_e.EQUATION</t>
  </si>
  <si>
    <t xml:space="preserve">GLYCtps_e.MAP_SOURCE</t>
  </si>
  <si>
    <t xml:space="preserve">GLYCtps_e.glyc_e</t>
  </si>
  <si>
    <t xml:space="preserve">glyc_e</t>
  </si>
  <si>
    <t xml:space="preserve">glycerol</t>
  </si>
  <si>
    <t xml:space="preserve">C3H8O3</t>
  </si>
  <si>
    <t xml:space="preserve">META:GLYCEROL</t>
  </si>
  <si>
    <t xml:space="preserve">C00116</t>
  </si>
  <si>
    <t xml:space="preserve">GLYCtps_e.glyc_c</t>
  </si>
  <si>
    <t xml:space="preserve">glyc_c</t>
  </si>
  <si>
    <t xml:space="preserve">FE2t_c_e.INFO</t>
  </si>
  <si>
    <t xml:space="preserve">None | None | iron (II) transport | Transport</t>
  </si>
  <si>
    <t xml:space="preserve">FE2t_c_e.EQUATION</t>
  </si>
  <si>
    <t xml:space="preserve">FE2t_c_e.MAP_SOURCE</t>
  </si>
  <si>
    <t xml:space="preserve">GLUt_c_m.INFO</t>
  </si>
  <si>
    <t xml:space="preserve">None | None | L-glutamate transport | Transport</t>
  </si>
  <si>
    <t xml:space="preserve">GLUt_c_m.EQUATION</t>
  </si>
  <si>
    <t xml:space="preserve">GLUt_c_m.MAP_SOURCE</t>
  </si>
  <si>
    <t xml:space="preserve">GLUt_c_m.glu__L_c</t>
  </si>
  <si>
    <t xml:space="preserve">GLUt_c_m.glu__L_m</t>
  </si>
  <si>
    <t xml:space="preserve">MALt2_m.INFO</t>
  </si>
  <si>
    <t xml:space="preserve">None | None | malate transport | Transport</t>
  </si>
  <si>
    <t xml:space="preserve">MALt2_m.EQUATION</t>
  </si>
  <si>
    <t xml:space="preserve">MALt2_m.MAP_SOURCE</t>
  </si>
  <si>
    <t xml:space="preserve">MALt2_m.mal__L_c</t>
  </si>
  <si>
    <t xml:space="preserve">MALt2_m.mal__L_m</t>
  </si>
  <si>
    <t xml:space="preserve">ORNtpa_m.INFO</t>
  </si>
  <si>
    <t xml:space="preserve">None | None | ornithine transport | Transport</t>
  </si>
  <si>
    <t xml:space="preserve">ORNtpa_m.EQUATION</t>
  </si>
  <si>
    <t xml:space="preserve">ORNtpa_m.MAP_SOURCE</t>
  </si>
  <si>
    <t xml:space="preserve">ORNtpa_m.orn_m</t>
  </si>
  <si>
    <t xml:space="preserve">ORNtpa_m.orn_c</t>
  </si>
  <si>
    <t xml:space="preserve">OAAtps_m.INFO</t>
  </si>
  <si>
    <t xml:space="preserve">None | None | oxaloacetate transport | Transport</t>
  </si>
  <si>
    <t xml:space="preserve">OAAtps_m.EQUATION</t>
  </si>
  <si>
    <t xml:space="preserve">OAAtps_m.MAP_SOURCE</t>
  </si>
  <si>
    <t xml:space="preserve">OAAtps_m.oaa_c</t>
  </si>
  <si>
    <t xml:space="preserve">OAAtps_m.oaa_m</t>
  </si>
  <si>
    <t xml:space="preserve">PItps_e.INFO</t>
  </si>
  <si>
    <t xml:space="preserve">None | None | phosphate transport | Transport</t>
  </si>
  <si>
    <t xml:space="preserve">PItps_e.EQUATION</t>
  </si>
  <si>
    <t xml:space="preserve">PItps_e.MAP_SOURCE</t>
  </si>
  <si>
    <t xml:space="preserve">PItps_m.INFO</t>
  </si>
  <si>
    <t xml:space="preserve">PItps_m.EQUATION</t>
  </si>
  <si>
    <t xml:space="preserve">PItps_m.MAP_SOURCE</t>
  </si>
  <si>
    <t xml:space="preserve">SUCCt2_m.INFO</t>
  </si>
  <si>
    <t xml:space="preserve">None | None | succinate transport | Transport</t>
  </si>
  <si>
    <t xml:space="preserve">SUCCt2_m.EQUATION</t>
  </si>
  <si>
    <t xml:space="preserve">SUCCt2_m.MAP_SOURCE</t>
  </si>
  <si>
    <t xml:space="preserve">SUCCt2_m.succ_c</t>
  </si>
  <si>
    <t xml:space="preserve">SUCCt2_m.succ_m</t>
  </si>
  <si>
    <t xml:space="preserve">SO4t_c_e.INFO</t>
  </si>
  <si>
    <t xml:space="preserve">None | None | sulfate uniport | Transport</t>
  </si>
  <si>
    <t xml:space="preserve">SO4t_c_e.EQUATION</t>
  </si>
  <si>
    <t xml:space="preserve">SO4t_c_e.MAP_SOURCE</t>
  </si>
  <si>
    <t xml:space="preserve">H2Ot_c_e.INFO</t>
  </si>
  <si>
    <t xml:space="preserve">None | None | water diffusion | Transport</t>
  </si>
  <si>
    <t xml:space="preserve">H2Ot_c_e.EQUATION</t>
  </si>
  <si>
    <t xml:space="preserve">H2Ot_c_e.MAP_SOURCE</t>
  </si>
  <si>
    <t xml:space="preserve">2OBUTt_c_m.INFO</t>
  </si>
  <si>
    <t xml:space="preserve">None | None | 2-oxobutanoate transporter | Transport</t>
  </si>
  <si>
    <t xml:space="preserve">2OBUTt_c_m.EQUATION</t>
  </si>
  <si>
    <t xml:space="preserve">2OBUTt_c_m.MAP_SOURCE</t>
  </si>
  <si>
    <t xml:space="preserve">2OBUTt_c_m.2obut_c</t>
  </si>
  <si>
    <t xml:space="preserve">2OBUTt_c_m.2obut_m</t>
  </si>
  <si>
    <t xml:space="preserve">4ABUTt_c_m.INFO</t>
  </si>
  <si>
    <t xml:space="preserve">None | None | 4-aminobutyrate transport | Transport</t>
  </si>
  <si>
    <t xml:space="preserve">4ABUTt_c_m.EQUATION</t>
  </si>
  <si>
    <t xml:space="preserve">4ABUTt_c_m.MAP_SOURCE</t>
  </si>
  <si>
    <t xml:space="preserve">4ABUTt_c_m.4abut_c</t>
  </si>
  <si>
    <t xml:space="preserve">4ABUTt_c_m.4abut_m</t>
  </si>
  <si>
    <t xml:space="preserve">4abut_m</t>
  </si>
  <si>
    <t xml:space="preserve">ACRNt_c_x.INFO</t>
  </si>
  <si>
    <t xml:space="preserve">None | None | acetylcarnitine transport | Transport</t>
  </si>
  <si>
    <t xml:space="preserve">ACRNt_c_x.EQUATION</t>
  </si>
  <si>
    <t xml:space="preserve">ACRNt_c_x.MAP_SOURCE</t>
  </si>
  <si>
    <t xml:space="preserve">ACRNt_c_x.acrn_x</t>
  </si>
  <si>
    <t xml:space="preserve">ACRNt_c_x.acrn_c</t>
  </si>
  <si>
    <t xml:space="preserve">EX_nh4_e.INFO</t>
  </si>
  <si>
    <t xml:space="preserve">None | None | ammonium exchange | Exchange</t>
  </si>
  <si>
    <t xml:space="preserve">EX_nh4_e.EQUATION</t>
  </si>
  <si>
    <t xml:space="preserve">EX_nh4_e.MAP_SOURCE</t>
  </si>
  <si>
    <t xml:space="preserve">HCO3E_c.INFO</t>
  </si>
  <si>
    <t xml:space="preserve">4.2.1.1 | R10092 | bicarbonate formation | Other</t>
  </si>
  <si>
    <t xml:space="preserve">HCO3E_c.EQUATION</t>
  </si>
  <si>
    <t xml:space="preserve">HCO3E_c.MAP_SOURCE</t>
  </si>
  <si>
    <t xml:space="preserve">HCO3E_c.co2_c</t>
  </si>
  <si>
    <t xml:space="preserve">HCO3E_c.hco3_c</t>
  </si>
  <si>
    <t xml:space="preserve">EX_co2_e.INFO</t>
  </si>
  <si>
    <t xml:space="preserve">None | None | carbon dioxide exchange | Exchange</t>
  </si>
  <si>
    <t xml:space="preserve">EX_co2_e.EQUATION</t>
  </si>
  <si>
    <t xml:space="preserve">EX_co2_e.MAP_SOURCE</t>
  </si>
  <si>
    <t xml:space="preserve">EX_co2_e.co2_e</t>
  </si>
  <si>
    <t xml:space="preserve">co2_e</t>
  </si>
  <si>
    <t xml:space="preserve">CRNt_c_x.INFO</t>
  </si>
  <si>
    <t xml:space="preserve">None | None | carnitine transport | Transport</t>
  </si>
  <si>
    <t xml:space="preserve">CRNt_c_x.EQUATION</t>
  </si>
  <si>
    <t xml:space="preserve">CRNt_c_x.MAP_SOURCE</t>
  </si>
  <si>
    <t xml:space="preserve">CRNCARt_c_x.INFO</t>
  </si>
  <si>
    <t xml:space="preserve">None | None | carnitine-acetylcarnitine carrier | Transport</t>
  </si>
  <si>
    <t xml:space="preserve">CRNCARt_c_x.EQUATION</t>
  </si>
  <si>
    <t xml:space="preserve">CRNCARt_c_x.MAP_SOURCE</t>
  </si>
  <si>
    <t xml:space="preserve">CRNCARt_c_x.acrn_x</t>
  </si>
  <si>
    <t xml:space="preserve">CRNCARt_c_x.acrn_c</t>
  </si>
  <si>
    <t xml:space="preserve">CO2t_c_m.INFO</t>
  </si>
  <si>
    <t xml:space="preserve">None | None | CO2 transport | Transport</t>
  </si>
  <si>
    <t xml:space="preserve">CO2t_c_m.EQUATION</t>
  </si>
  <si>
    <t xml:space="preserve">CO2t_c_m.MAP_SOURCE</t>
  </si>
  <si>
    <t xml:space="preserve">CO2t_c_m.co2_c</t>
  </si>
  <si>
    <t xml:space="preserve">CO2t_c_m.co2_m</t>
  </si>
  <si>
    <t xml:space="preserve">CO2t_c_e.INFO</t>
  </si>
  <si>
    <t xml:space="preserve">CO2t_c_e.EQUATION</t>
  </si>
  <si>
    <t xml:space="preserve">CO2t_c_e.MAP_SOURCE</t>
  </si>
  <si>
    <t xml:space="preserve">CO2t_c_e.co2_c</t>
  </si>
  <si>
    <t xml:space="preserve">CO2t_c_e.co2_e</t>
  </si>
  <si>
    <t xml:space="preserve">COAt_c_x.INFO</t>
  </si>
  <si>
    <t xml:space="preserve">None | None | coenzyme A transport | Transport</t>
  </si>
  <si>
    <t xml:space="preserve">COAt_c_x.EQUATION</t>
  </si>
  <si>
    <t xml:space="preserve">COAt_c_x.MAP_SOURCE</t>
  </si>
  <si>
    <t xml:space="preserve">CYTK1_c.INFO</t>
  </si>
  <si>
    <t xml:space="preserve">2.7.4.14 | R00512 | cytidylate kinase (CMP) | Nucleotide metabolism</t>
  </si>
  <si>
    <t xml:space="preserve">CYTK1_c.EQUATION</t>
  </si>
  <si>
    <t xml:space="preserve">CYTK1_c.MAP_SOURCE</t>
  </si>
  <si>
    <t xml:space="preserve">CYTK1_c.cmp_c</t>
  </si>
  <si>
    <t xml:space="preserve">cmp_c</t>
  </si>
  <si>
    <t xml:space="preserve">CMP</t>
  </si>
  <si>
    <t xml:space="preserve">C9H12N3O8P1</t>
  </si>
  <si>
    <t xml:space="preserve">META:CMP</t>
  </si>
  <si>
    <t xml:space="preserve">C00055</t>
  </si>
  <si>
    <t xml:space="preserve">CYTK1_c.atp_c</t>
  </si>
  <si>
    <t xml:space="preserve">CYTK1_c.cdp_c</t>
  </si>
  <si>
    <t xml:space="preserve">CYTK1_c.adp_c</t>
  </si>
  <si>
    <t xml:space="preserve">EX_glc__D_e.INFO</t>
  </si>
  <si>
    <t xml:space="preserve">None | None | D-glucose exchange | Exchange</t>
  </si>
  <si>
    <t xml:space="preserve">EX_glc__D_e.EQUATION</t>
  </si>
  <si>
    <t xml:space="preserve">EX_glc__D_e.MAP_SOURCE</t>
  </si>
  <si>
    <t xml:space="preserve">EX_glc__D_e.glc__D_e</t>
  </si>
  <si>
    <t xml:space="preserve">DHAPt_c_m.INFO</t>
  </si>
  <si>
    <t xml:space="preserve">None | None | dihydroxyacetone phosphate transport | Transport</t>
  </si>
  <si>
    <t xml:space="preserve">DHAPt_c_m.EQUATION</t>
  </si>
  <si>
    <t xml:space="preserve">DHAPt_c_m.MAP_SOURCE</t>
  </si>
  <si>
    <t xml:space="preserve">DHAPt_c_m.dhap_m</t>
  </si>
  <si>
    <t xml:space="preserve">DHAPt_c_m.dhap_c</t>
  </si>
  <si>
    <t xml:space="preserve">FORt_c_m.INFO</t>
  </si>
  <si>
    <t xml:space="preserve">None | None | formate transport | Transport</t>
  </si>
  <si>
    <t xml:space="preserve">FORt_c_m.EQUATION</t>
  </si>
  <si>
    <t xml:space="preserve">FORt_c_m.MAP_SOURCE</t>
  </si>
  <si>
    <t xml:space="preserve">FORt_c_m.for_m</t>
  </si>
  <si>
    <t xml:space="preserve">FORt_c_m.for_c</t>
  </si>
  <si>
    <t xml:space="preserve">EX_glyc_e.INFO</t>
  </si>
  <si>
    <t xml:space="preserve">None | None | glycerol exchange | Exchange</t>
  </si>
  <si>
    <t xml:space="preserve">EX_glyc_e.EQUATION</t>
  </si>
  <si>
    <t xml:space="preserve">EX_glyc_e.MAP_SOURCE</t>
  </si>
  <si>
    <t xml:space="preserve">EX_glyc_e.glyc_e</t>
  </si>
  <si>
    <t xml:space="preserve">GLYC3Pt_c_m.INFO</t>
  </si>
  <si>
    <t xml:space="preserve">None | None | glycerol-3-phosphate shuttle | Transport</t>
  </si>
  <si>
    <t xml:space="preserve">GLYC3Pt_c_m.EQUATION</t>
  </si>
  <si>
    <t xml:space="preserve">GLYC3Pt_c_m.MAP_SOURCE</t>
  </si>
  <si>
    <t xml:space="preserve">GLYC3Pt_c_m.glyc3p_c</t>
  </si>
  <si>
    <t xml:space="preserve">GLYC3Pt_c_m.glyc3p_m</t>
  </si>
  <si>
    <t xml:space="preserve">GLYt_c_m.INFO</t>
  </si>
  <si>
    <t xml:space="preserve">None | None | glycine transport | Transport</t>
  </si>
  <si>
    <t xml:space="preserve">GLYt_c_m.EQUATION</t>
  </si>
  <si>
    <t xml:space="preserve">GLYt_c_m.MAP_SOURCE</t>
  </si>
  <si>
    <t xml:space="preserve">GLYt_c_m.gly_c</t>
  </si>
  <si>
    <t xml:space="preserve">GLYt_c_m.gly_m</t>
  </si>
  <si>
    <t xml:space="preserve">Ht_c.INFO</t>
  </si>
  <si>
    <t xml:space="preserve">None | None | H+ diffusion | Transport</t>
  </si>
  <si>
    <t xml:space="preserve">Ht_c.EQUATION</t>
  </si>
  <si>
    <t xml:space="preserve">Ht_c.MAP_SOURCE</t>
  </si>
  <si>
    <t xml:space="preserve">Ht_c_x.INFO</t>
  </si>
  <si>
    <t xml:space="preserve">Ht_c_x.EQUATION</t>
  </si>
  <si>
    <t xml:space="preserve">Ht_c_x.MAP_SOURCE</t>
  </si>
  <si>
    <t xml:space="preserve">EX_fe2_e.INFO</t>
  </si>
  <si>
    <t xml:space="preserve">None | None | iron(2+) exchange | Exchange</t>
  </si>
  <si>
    <t xml:space="preserve">EX_fe2_e.EQUATION</t>
  </si>
  <si>
    <t xml:space="preserve">EX_fe2_e.MAP_SOURCE</t>
  </si>
  <si>
    <t xml:space="preserve">ALAt_c_m.INFO</t>
  </si>
  <si>
    <t xml:space="preserve">None | None | L-alanine transport | Transport</t>
  </si>
  <si>
    <t xml:space="preserve">ALAt_c_m.EQUATION</t>
  </si>
  <si>
    <t xml:space="preserve">ALAt_c_m.MAP_SOURCE</t>
  </si>
  <si>
    <t xml:space="preserve">ALAt_c_m.ala__L_m</t>
  </si>
  <si>
    <t xml:space="preserve">ala__L_m</t>
  </si>
  <si>
    <t xml:space="preserve">ALAt_c_m.ala__L_c</t>
  </si>
  <si>
    <t xml:space="preserve">CRNt_c_m.INFO</t>
  </si>
  <si>
    <t xml:space="preserve">None | None | L-carnitine transport | Transport</t>
  </si>
  <si>
    <t xml:space="preserve">CRNt_c_m.EQUATION</t>
  </si>
  <si>
    <t xml:space="preserve">CRNt_c_m.MAP_SOURCE</t>
  </si>
  <si>
    <t xml:space="preserve">G5SADr_c.INFO</t>
  </si>
  <si>
    <t xml:space="preserve">None | R03314 | L-glutamate 5-semialdehyde dehydratase | Arginine and proline metabolism</t>
  </si>
  <si>
    <t xml:space="preserve">G5SADr_c.EQUATION</t>
  </si>
  <si>
    <t xml:space="preserve">G5SADr_c.MAP_SOURCE</t>
  </si>
  <si>
    <t xml:space="preserve">Gopalakrishnan2015, biocyc | META:SPONTPRO-RXN</t>
  </si>
  <si>
    <t xml:space="preserve">G5SADr_c.glu5sa_c</t>
  </si>
  <si>
    <t xml:space="preserve">G5SADr_c.1pyr5c_c</t>
  </si>
  <si>
    <t xml:space="preserve">ILEt_c_m.INFO</t>
  </si>
  <si>
    <t xml:space="preserve">None | None | L-isoleucine transport | Transport</t>
  </si>
  <si>
    <t xml:space="preserve">ILEt_c_m.EQUATION</t>
  </si>
  <si>
    <t xml:space="preserve">ILEt_c_m.MAP_SOURCE</t>
  </si>
  <si>
    <t xml:space="preserve">ILEt_c_m.ile__L_m</t>
  </si>
  <si>
    <t xml:space="preserve">ILEt_c_m.ile__L_c</t>
  </si>
  <si>
    <t xml:space="preserve">ile__L_c</t>
  </si>
  <si>
    <t xml:space="preserve">PROt_c_m.INFO</t>
  </si>
  <si>
    <t xml:space="preserve">None | None | L-proline transport | Transport</t>
  </si>
  <si>
    <t xml:space="preserve">PROt_c_m.EQUATION</t>
  </si>
  <si>
    <t xml:space="preserve">PROt_c_m.MAP_SOURCE</t>
  </si>
  <si>
    <t xml:space="preserve">PROt_c_m.pro__L_c</t>
  </si>
  <si>
    <t xml:space="preserve">PROt_c_m.pro__L_m</t>
  </si>
  <si>
    <t xml:space="preserve">MGSA_c.INFO</t>
  </si>
  <si>
    <t xml:space="preserve">4.2.3.3 | R01016 | methylglyoxal synthase | Other</t>
  </si>
  <si>
    <t xml:space="preserve">MGSA_c.EQUATION</t>
  </si>
  <si>
    <t xml:space="preserve">MGSA_c.MAP_SOURCE</t>
  </si>
  <si>
    <t xml:space="preserve">Gopalakrishnan2015 | MGSA, biocyc | META:METHGLYSYN-RXN</t>
  </si>
  <si>
    <t xml:space="preserve">MGSA_c.dhap_c</t>
  </si>
  <si>
    <t xml:space="preserve">MGSA_c.mthgxl_c</t>
  </si>
  <si>
    <t xml:space="preserve">NH4t_c_m.INFO</t>
  </si>
  <si>
    <t xml:space="preserve">None | None | NH3 transport | Transport</t>
  </si>
  <si>
    <t xml:space="preserve">NH4t_c_m.EQUATION</t>
  </si>
  <si>
    <t xml:space="preserve">NH4t_c_m.MAP_SOURCE</t>
  </si>
  <si>
    <t xml:space="preserve">ACRNt_c_m.INFO</t>
  </si>
  <si>
    <t xml:space="preserve">None | None | O-acetylcarnintine transport | Transport</t>
  </si>
  <si>
    <t xml:space="preserve">ACRNt_c_m.EQUATION</t>
  </si>
  <si>
    <t xml:space="preserve">ACRNt_c_m.MAP_SOURCE</t>
  </si>
  <si>
    <t xml:space="preserve">ACRNt_c_m.acrn_c</t>
  </si>
  <si>
    <t xml:space="preserve">ACRNt_c_m.acrn_m</t>
  </si>
  <si>
    <t xml:space="preserve">O2t_c_m.INFO</t>
  </si>
  <si>
    <t xml:space="preserve">None | None | O2 transport | Transport</t>
  </si>
  <si>
    <t xml:space="preserve">O2t_c_m.EQUATION</t>
  </si>
  <si>
    <t xml:space="preserve">O2t_c_m.MAP_SOURCE</t>
  </si>
  <si>
    <t xml:space="preserve">O2t_c_e.INFO</t>
  </si>
  <si>
    <t xml:space="preserve">O2t_c_e.EQUATION</t>
  </si>
  <si>
    <t xml:space="preserve">O2t_c_e.MAP_SOURCE</t>
  </si>
  <si>
    <t xml:space="preserve">O2t_c_x.INFO</t>
  </si>
  <si>
    <t xml:space="preserve">O2t_c_x.EQUATION</t>
  </si>
  <si>
    <t xml:space="preserve">O2t_c_x.MAP_SOURCE</t>
  </si>
  <si>
    <t xml:space="preserve">TRDOXt_c_x.INFO</t>
  </si>
  <si>
    <t xml:space="preserve">None | None | oxidized thioredoxin transport | Transport</t>
  </si>
  <si>
    <t xml:space="preserve">TRDOXt_c_x.EQUATION</t>
  </si>
  <si>
    <t xml:space="preserve">TRDOXt_c_x.MAP_SOURCE</t>
  </si>
  <si>
    <t xml:space="preserve">EX_o2_e.INFO</t>
  </si>
  <si>
    <t xml:space="preserve">None | None | oxygen exchange | Exchange</t>
  </si>
  <si>
    <t xml:space="preserve">EX_o2_e.EQUATION</t>
  </si>
  <si>
    <t xml:space="preserve">EX_o2_e.MAP_SOURCE</t>
  </si>
  <si>
    <t xml:space="preserve">EX_pi_e.INFO</t>
  </si>
  <si>
    <t xml:space="preserve">None | None | phosphate exchange | Exchange</t>
  </si>
  <si>
    <t xml:space="preserve">EX_pi_e.EQUATION</t>
  </si>
  <si>
    <t xml:space="preserve">EX_pi_e.MAP_SOURCE</t>
  </si>
  <si>
    <t xml:space="preserve">PYRtps_m.INFO</t>
  </si>
  <si>
    <t xml:space="preserve">None | None | pyruvate transport | Transport</t>
  </si>
  <si>
    <t xml:space="preserve">PYRtps_m.EQUATION</t>
  </si>
  <si>
    <t xml:space="preserve">PYRtps_m.MAP_SOURCE</t>
  </si>
  <si>
    <t xml:space="preserve">PYRtps_m.pyr_c</t>
  </si>
  <si>
    <t xml:space="preserve">PYRtps_m.pyr_m</t>
  </si>
  <si>
    <t xml:space="preserve">TRDRDt_c_x.INFO</t>
  </si>
  <si>
    <t xml:space="preserve">None | None | reduced thioredoxin transport | Transport</t>
  </si>
  <si>
    <t xml:space="preserve">TRDRDt_c_x.EQUATION</t>
  </si>
  <si>
    <t xml:space="preserve">TRDRDt_c_x.MAP_SOURCE</t>
  </si>
  <si>
    <t xml:space="preserve">EX_so4_e.INFO</t>
  </si>
  <si>
    <t xml:space="preserve">None | None | sulphate exchange | Exchange</t>
  </si>
  <si>
    <t xml:space="preserve">EX_so4_e.EQUATION</t>
  </si>
  <si>
    <t xml:space="preserve">EX_so4_e.MAP_SOURCE</t>
  </si>
  <si>
    <t xml:space="preserve">THRt_c_m.INFO</t>
  </si>
  <si>
    <t xml:space="preserve">None | None | threonine transport | Transport</t>
  </si>
  <si>
    <t xml:space="preserve">THRt_c_m.EQUATION</t>
  </si>
  <si>
    <t xml:space="preserve">THRt_c_m.MAP_SOURCE</t>
  </si>
  <si>
    <t xml:space="preserve">THRt_c_m.thr__L_c</t>
  </si>
  <si>
    <t xml:space="preserve">THRt_c_m.thr__L_m</t>
  </si>
  <si>
    <t xml:space="preserve">VALt_c_m.INFO</t>
  </si>
  <si>
    <t xml:space="preserve">None | None | valine transport | Transport</t>
  </si>
  <si>
    <t xml:space="preserve">VALt_c_m.EQUATION</t>
  </si>
  <si>
    <t xml:space="preserve">VALt_c_m.MAP_SOURCE</t>
  </si>
  <si>
    <t xml:space="preserve">VALt_c_m.val__L_c</t>
  </si>
  <si>
    <t xml:space="preserve">VALt_c_m.val__L_m</t>
  </si>
  <si>
    <t xml:space="preserve">H2Ot_c_m.INFO</t>
  </si>
  <si>
    <t xml:space="preserve">H2Ot_c_m.EQUATION</t>
  </si>
  <si>
    <t xml:space="preserve">H2Ot_c_m.MAP_SOURCE</t>
  </si>
  <si>
    <t xml:space="preserve">H2Ot_c_x.INFO</t>
  </si>
  <si>
    <t xml:space="preserve">H2Ot_c_x.EQUATION</t>
  </si>
  <si>
    <t xml:space="preserve">H2Ot_c_x.MAP_SOURCE</t>
  </si>
  <si>
    <t xml:space="preserve">ALDD2x_c.INFO</t>
  </si>
  <si>
    <t xml:space="preserve">1.2.1.3 | R00710 | acetaldehyde dehydrogenase | Glycolysis / Gluconeogenesis</t>
  </si>
  <si>
    <t xml:space="preserve">ALDD2x_c.EQUATION</t>
  </si>
  <si>
    <t xml:space="preserve">ALDD2x_c.MAP_SOURCE</t>
  </si>
  <si>
    <t xml:space="preserve">Gopalakrishnan2015 | ALDD2x, biocyc | META:RXN66-3</t>
  </si>
  <si>
    <t xml:space="preserve">ALDD2x_c.acald_c</t>
  </si>
  <si>
    <t xml:space="preserve">ALDD2x_c.ac_c</t>
  </si>
  <si>
    <t xml:space="preserve">SBP_c.INFO</t>
  </si>
  <si>
    <t xml:space="preserve">3.1.3.11 | R01845 | sedoheptulose bisphosphatase | Pentose phosphate pathway</t>
  </si>
  <si>
    <t xml:space="preserve">SBP_c.EQUATION</t>
  </si>
  <si>
    <t xml:space="preserve">SBP_c.MAP_SOURCE</t>
  </si>
  <si>
    <t xml:space="preserve">biocyc | META:SEDOHEPTULOSE-BISPHOSPHATASE-RXN</t>
  </si>
  <si>
    <t xml:space="preserve">SBP_c.s17bp_c</t>
  </si>
  <si>
    <t xml:space="preserve">SBP_c.s7p_c</t>
  </si>
  <si>
    <t xml:space="preserve">Ht_c_m.INFO</t>
  </si>
  <si>
    <t xml:space="preserve">None | None | proton leak | Transport</t>
  </si>
  <si>
    <t xml:space="preserve">Ht_c_m.EQUATION</t>
  </si>
  <si>
    <t xml:space="preserve">Ht_c_m.MAP_SOURCE</t>
  </si>
  <si>
    <t xml:space="preserve">ICDHyi_m.INFO</t>
  </si>
  <si>
    <t xml:space="preserve">1.1.1.42 | R00267 | isocitrate dehydrogenase | Citric acid cycle</t>
  </si>
  <si>
    <t xml:space="preserve">ICDHyi_m.EQUATION</t>
  </si>
  <si>
    <t xml:space="preserve">ICDHyi_m.MAP_SOURCE</t>
  </si>
  <si>
    <t xml:space="preserve">ICDHyi_m.icit_m</t>
  </si>
  <si>
    <t xml:space="preserve">ICDHyi_m.akg_m</t>
  </si>
  <si>
    <t xml:space="preserve">ICDHyi_m.co2_m</t>
  </si>
  <si>
    <t xml:space="preserve">AKGMALta_m.INFO</t>
  </si>
  <si>
    <t xml:space="preserve">None | None | oxoglutarate/malate exchange | Transport</t>
  </si>
  <si>
    <t xml:space="preserve">AKGMALta_m.EQUATION</t>
  </si>
  <si>
    <t xml:space="preserve">AKGMALta_m.MAP_SOURCE</t>
  </si>
  <si>
    <t xml:space="preserve">AKGMALta_m.akg_m</t>
  </si>
  <si>
    <t xml:space="preserve">AKGMALta_m.mal__L_c</t>
  </si>
  <si>
    <t xml:space="preserve">AKGMALta_m.akg_c</t>
  </si>
  <si>
    <t xml:space="preserve">AKGMALta_m.mal__L_m</t>
  </si>
  <si>
    <t xml:space="preserve">FACOA160tabc_x.INFO</t>
  </si>
  <si>
    <t xml:space="preserve">None | None | fatty acyl-CoA transport via ABC system (C16:0) | Transport</t>
  </si>
  <si>
    <t xml:space="preserve">FACOA160tabc_x.EQUATION</t>
  </si>
  <si>
    <t xml:space="preserve">FACOA160tabc_x.MAP_SOURCE</t>
  </si>
  <si>
    <t xml:space="preserve">FACOA160tabc_x.pmtcoa_c</t>
  </si>
  <si>
    <t xml:space="preserve">pmtcoa_c</t>
  </si>
  <si>
    <t xml:space="preserve">palmitoyl-CoA</t>
  </si>
  <si>
    <t xml:space="preserve">C37H62N7O17P3S1</t>
  </si>
  <si>
    <t xml:space="preserve">META:PALMITYL-COA</t>
  </si>
  <si>
    <t xml:space="preserve">C00154</t>
  </si>
  <si>
    <t xml:space="preserve">1, 2, 3, 4, 5, 6, 7, 8, 9, 10, 11, 12, 13, 14, 15, 16</t>
  </si>
  <si>
    <t xml:space="preserve">FACOA160tabc_x.atp_c</t>
  </si>
  <si>
    <t xml:space="preserve">FACOA160tabc_x.pmtcoa_x</t>
  </si>
  <si>
    <t xml:space="preserve">pmtcoa_x</t>
  </si>
  <si>
    <t xml:space="preserve">FACOA160tabc_x.adp_c</t>
  </si>
  <si>
    <t xml:space="preserve">FACOA161tabc_x.INFO</t>
  </si>
  <si>
    <t xml:space="preserve">None | None | fatty acyl-CoA transport via ABC system (C16:1) | Transport</t>
  </si>
  <si>
    <t xml:space="preserve">FACOA161tabc_x.EQUATION</t>
  </si>
  <si>
    <t xml:space="preserve">FACOA161tabc_x.MAP_SOURCE</t>
  </si>
  <si>
    <t xml:space="preserve">FACOA161tabc_x.atp_c</t>
  </si>
  <si>
    <t xml:space="preserve">FACOA161tabc_x.hdcoa_c</t>
  </si>
  <si>
    <t xml:space="preserve">hdcoa_c</t>
  </si>
  <si>
    <t xml:space="preserve">palmitoleoyl-CoA</t>
  </si>
  <si>
    <t xml:space="preserve">C37H60N7O17P3S1</t>
  </si>
  <si>
    <t xml:space="preserve">META:CPD-10269</t>
  </si>
  <si>
    <t xml:space="preserve">FACOA161tabc_x.hdcoa_x</t>
  </si>
  <si>
    <t xml:space="preserve">hdcoa_x</t>
  </si>
  <si>
    <t xml:space="preserve">FACOA161tabc_x.adp_c</t>
  </si>
  <si>
    <t xml:space="preserve">FACOA180tabc_x.INFO</t>
  </si>
  <si>
    <t xml:space="preserve">None | None | fatty acyl-CoA transport via ABC system (C18:0) | Transport</t>
  </si>
  <si>
    <t xml:space="preserve">FACOA180tabc_x.EQUATION</t>
  </si>
  <si>
    <t xml:space="preserve">FACOA180tabc_x.MAP_SOURCE</t>
  </si>
  <si>
    <t xml:space="preserve">FACOA180tabc_x.atp_c</t>
  </si>
  <si>
    <t xml:space="preserve">FACOA180tabc_x.stcoa_c</t>
  </si>
  <si>
    <t xml:space="preserve">stcoa_c</t>
  </si>
  <si>
    <t xml:space="preserve">stearoyl-CoA</t>
  </si>
  <si>
    <t xml:space="preserve">C39H66N7O17P3S1</t>
  </si>
  <si>
    <t xml:space="preserve">META:STEAROYL-COA</t>
  </si>
  <si>
    <t xml:space="preserve">C00412</t>
  </si>
  <si>
    <t xml:space="preserve">1, 2, 3, 4, 5, 6, 7, 8, 9, 10, 11, 12, 13, 14, 15, 16, 17, 18</t>
  </si>
  <si>
    <t xml:space="preserve">FACOA180tabc_x.stcoa_x</t>
  </si>
  <si>
    <t xml:space="preserve">stcoa_x</t>
  </si>
  <si>
    <t xml:space="preserve">FACOA180tabc_x.adp_c</t>
  </si>
  <si>
    <t xml:space="preserve">FACOA181tabc_x.INFO</t>
  </si>
  <si>
    <t xml:space="preserve">None | None | fatty acyl-CoA transport via ABC system (C18:1) | Transport</t>
  </si>
  <si>
    <t xml:space="preserve">FACOA181tabc_x.EQUATION</t>
  </si>
  <si>
    <t xml:space="preserve">FACOA181tabc_x.MAP_SOURCE</t>
  </si>
  <si>
    <t xml:space="preserve">FACOA181tabc_x.atp_c</t>
  </si>
  <si>
    <t xml:space="preserve">FACOA181tabc_x.odecoa_c</t>
  </si>
  <si>
    <t xml:space="preserve">odecoa_c</t>
  </si>
  <si>
    <t xml:space="preserve">oleoyl-CoA</t>
  </si>
  <si>
    <t xml:space="preserve">C39H64N7O17P3S1</t>
  </si>
  <si>
    <t xml:space="preserve">META:OLEOYL-COA</t>
  </si>
  <si>
    <t xml:space="preserve">C00510</t>
  </si>
  <si>
    <t xml:space="preserve">FACOA181tabc_x.adp_c</t>
  </si>
  <si>
    <t xml:space="preserve">FACOA181tabc_x.odecoa_x</t>
  </si>
  <si>
    <t xml:space="preserve">odecoa_x</t>
  </si>
  <si>
    <t xml:space="preserve">FACOA200tabc_x.INFO</t>
  </si>
  <si>
    <t xml:space="preserve">None | None | fatty acyl-CoA transport via ABC system (C20:0) | Transport</t>
  </si>
  <si>
    <t xml:space="preserve">FACOA200tabc_x.EQUATION</t>
  </si>
  <si>
    <t xml:space="preserve">FACOA200tabc_x.MAP_SOURCE</t>
  </si>
  <si>
    <t xml:space="preserve">FACOA200tabc_x.atp_c</t>
  </si>
  <si>
    <t xml:space="preserve">FACOA200tabc_x.icoscoa_c</t>
  </si>
  <si>
    <t xml:space="preserve">icoscoa_c</t>
  </si>
  <si>
    <t xml:space="preserve">icosanoyl-CoA</t>
  </si>
  <si>
    <t xml:space="preserve">C41H70N7O17P3S1</t>
  </si>
  <si>
    <t xml:space="preserve">META:CPD-9965</t>
  </si>
  <si>
    <t xml:space="preserve">C02041</t>
  </si>
  <si>
    <t xml:space="preserve">FACOA200tabc_x.icoscoa_x</t>
  </si>
  <si>
    <t xml:space="preserve">icoscoa_x</t>
  </si>
  <si>
    <t xml:space="preserve">FACOA200tabc_x.adp_c</t>
  </si>
  <si>
    <t xml:space="preserve">FACOA220tabc_x.INFO</t>
  </si>
  <si>
    <t xml:space="preserve">None | None | fatty acyl-CoA transport via ABC system (C22:0) | Transport</t>
  </si>
  <si>
    <t xml:space="preserve">FACOA220tabc_x.EQUATION</t>
  </si>
  <si>
    <t xml:space="preserve">FACOA220tabc_x.MAP_SOURCE</t>
  </si>
  <si>
    <t xml:space="preserve">FACOA220tabc_x.docoscoa_c</t>
  </si>
  <si>
    <t xml:space="preserve">docoscoa_c</t>
  </si>
  <si>
    <t xml:space="preserve">docosanoyl-CoA</t>
  </si>
  <si>
    <t xml:space="preserve">C43H74N7O17P3S1</t>
  </si>
  <si>
    <t xml:space="preserve">META:CPD-10279</t>
  </si>
  <si>
    <t xml:space="preserve">C16528</t>
  </si>
  <si>
    <t xml:space="preserve">1, 2, 3, 4, 5, 6, 7, 8, 9, 10, 11, 12, 13, 14, 15, 16, 17, 18, 19, 20, 21, 22</t>
  </si>
  <si>
    <t xml:space="preserve">FACOA220tabc_x.atp_c</t>
  </si>
  <si>
    <t xml:space="preserve">FACOA220tabc_x.adp_c</t>
  </si>
  <si>
    <t xml:space="preserve">FACOA220tabc_x.docoscoa_x</t>
  </si>
  <si>
    <t xml:space="preserve">docoscoa_x</t>
  </si>
  <si>
    <t xml:space="preserve">FACOA240tabc_x.INFO</t>
  </si>
  <si>
    <t xml:space="preserve">None | None | fatty acyl-CoA transport via ABC system (C24:0) | Transport</t>
  </si>
  <si>
    <t xml:space="preserve">FACOA240tabc_x.EQUATION</t>
  </si>
  <si>
    <t xml:space="preserve">FACOA240tabc_x.MAP_SOURCE</t>
  </si>
  <si>
    <t xml:space="preserve">FACOA240tabc_x.ttccoa_c</t>
  </si>
  <si>
    <t xml:space="preserve">ttccoa_c</t>
  </si>
  <si>
    <t xml:space="preserve">tetracosanoyl-CoA</t>
  </si>
  <si>
    <t xml:space="preserve">C45H78N7O17P3S</t>
  </si>
  <si>
    <t xml:space="preserve">C16529</t>
  </si>
  <si>
    <t xml:space="preserve">1, 2, 3, 4, 5, 6, 7, 8, 9, 10, 11, 12, 13, 14, 15, 16, 17, 18, 19, 20, 21, 22, 23, 24</t>
  </si>
  <si>
    <t xml:space="preserve">FACOA240tabc_x.atp_c</t>
  </si>
  <si>
    <t xml:space="preserve">FACOA240tabc_x.ttccoa_x</t>
  </si>
  <si>
    <t xml:space="preserve">ttccoa_x</t>
  </si>
  <si>
    <t xml:space="preserve">FACOA240tabc_x.adp_c</t>
  </si>
  <si>
    <t xml:space="preserve">FACOA260tabc_x.INFO</t>
  </si>
  <si>
    <t xml:space="preserve">None | None | fatty acyl-CoA transport via ABC system (C26:0) | Transport</t>
  </si>
  <si>
    <t xml:space="preserve">FACOA260tabc_x.EQUATION</t>
  </si>
  <si>
    <t xml:space="preserve">FACOA260tabc_x.MAP_SOURCE</t>
  </si>
  <si>
    <t xml:space="preserve">FACOA260tabc_x.atp_c</t>
  </si>
  <si>
    <t xml:space="preserve">FACOA260tabc_x.hxccoa_c</t>
  </si>
  <si>
    <t xml:space="preserve">hxccoa_c</t>
  </si>
  <si>
    <t xml:space="preserve">hexacosanoyl-CoA</t>
  </si>
  <si>
    <t xml:space="preserve">C47H82N7O17P3S</t>
  </si>
  <si>
    <t xml:space="preserve">1, 2, 3, 4, 5, 6, 7, 8, 9, 10, 11, 12, 13, 14, 15, 16, 17, 18, 19, 20, 21, 22, 23, 24, 25, 26</t>
  </si>
  <si>
    <t xml:space="preserve">FACOA260tabc_x.hxccoa_x</t>
  </si>
  <si>
    <t xml:space="preserve">hxccoa_x</t>
  </si>
  <si>
    <t xml:space="preserve">FACOA260tabc_x.adp_c</t>
  </si>
  <si>
    <t xml:space="preserve">CRNOAT_m.INFO</t>
  </si>
  <si>
    <t xml:space="preserve">CRNOAT_m.EQUATION</t>
  </si>
  <si>
    <t xml:space="preserve">CRNOAT_m.MAP_SOURCE</t>
  </si>
  <si>
    <t xml:space="preserve">CRNOAT_m.acrn_m</t>
  </si>
  <si>
    <t xml:space="preserve">CRNOAT_m.accoa_m</t>
  </si>
  <si>
    <t xml:space="preserve">EX_h_e.INFO</t>
  </si>
  <si>
    <t xml:space="preserve">None | None | H+ exchange | Exchange</t>
  </si>
  <si>
    <t xml:space="preserve">EX_h_e.EQUATION</t>
  </si>
  <si>
    <t xml:space="preserve">EX_h_e.MAP_SOURCE</t>
  </si>
  <si>
    <t xml:space="preserve">EX_k_e.INFO</t>
  </si>
  <si>
    <t xml:space="preserve">None | None | potassium exchange | Exchange</t>
  </si>
  <si>
    <t xml:space="preserve">EX_k_e.EQUATION</t>
  </si>
  <si>
    <t xml:space="preserve">EX_k_e.MAP_SOURCE</t>
  </si>
  <si>
    <t xml:space="preserve">EX_h2o_e.INFO</t>
  </si>
  <si>
    <t xml:space="preserve">None | None | water exchange | Exchange</t>
  </si>
  <si>
    <t xml:space="preserve">EX_h2o_e.EQUATION</t>
  </si>
  <si>
    <t xml:space="preserve">EX_h2o_e.MAP_SOURCE</t>
  </si>
  <si>
    <t xml:space="preserve">HSDx_c.INFO</t>
  </si>
  <si>
    <t xml:space="preserve">1.1.1.3 | R01775 | homoserine dehydrogenase (NADH) | Glycine, serine and threonine metabolism</t>
  </si>
  <si>
    <t xml:space="preserve">HSDx_c.EQUATION</t>
  </si>
  <si>
    <t xml:space="preserve">HSDx_c.MAP_SOURCE</t>
  </si>
  <si>
    <t xml:space="preserve">HSDx_c.aspsa_c</t>
  </si>
  <si>
    <t xml:space="preserve">HSDx_c.hom__L_c</t>
  </si>
  <si>
    <t xml:space="preserve">ME2_m.INFO</t>
  </si>
  <si>
    <t xml:space="preserve">1.1.1.40 | R00216 | malic enzyme (NADP) | Citric acid cycle</t>
  </si>
  <si>
    <t xml:space="preserve">ME2_m.EQUATION</t>
  </si>
  <si>
    <t xml:space="preserve">ME2_m.MAP_SOURCE</t>
  </si>
  <si>
    <t xml:space="preserve">ME2_m.mal__L_m</t>
  </si>
  <si>
    <t xml:space="preserve">ME2_m.co2_m</t>
  </si>
  <si>
    <t xml:space="preserve">ME2_m.pyr_m</t>
  </si>
  <si>
    <t xml:space="preserve">AICART_c.INFO</t>
  </si>
  <si>
    <t xml:space="preserve">2.1.2.3 | R04560 | phosphoribosylaminoimidazolecarboxamide formyltransferase | Nucleotide metabolism</t>
  </si>
  <si>
    <t xml:space="preserve">AICART_c.EQUATION</t>
  </si>
  <si>
    <t xml:space="preserve">AICART_c.MAP_SOURCE</t>
  </si>
  <si>
    <t xml:space="preserve">AICART_c.aicar_c</t>
  </si>
  <si>
    <t xml:space="preserve">21, 22, 23, 24, 25, 26, 27, 28, 29</t>
  </si>
  <si>
    <t xml:space="preserve">AICART_c.10fthf_c</t>
  </si>
  <si>
    <t xml:space="preserve">AICART_c.fprica_c</t>
  </si>
  <si>
    <t xml:space="preserve">fprica_c</t>
  </si>
  <si>
    <t xml:space="preserve">phosphoribosyl-formamido-carboxamide</t>
  </si>
  <si>
    <t xml:space="preserve">C10H13N4O9P1</t>
  </si>
  <si>
    <t xml:space="preserve">META:PHOSPHORIBOSYL-FORMAMIDO-CARBOXAMIDE</t>
  </si>
  <si>
    <t xml:space="preserve">C04734</t>
  </si>
  <si>
    <t xml:space="preserve">21, 22, 23, 24, 25, 26, 27, 28, 29, 20</t>
  </si>
  <si>
    <t xml:space="preserve">AICART_c.thf_c</t>
  </si>
  <si>
    <t xml:space="preserve">HCITS_m.INFO</t>
  </si>
  <si>
    <t xml:space="preserve">2.3.3.14 | R00271 | homocitrate synthase | Lysine metabolism</t>
  </si>
  <si>
    <t xml:space="preserve">HCITS_m.EQUATION</t>
  </si>
  <si>
    <t xml:space="preserve">HCITS_m.MAP_SOURCE</t>
  </si>
  <si>
    <t xml:space="preserve">biocyc | META:HOMOCITRATE-SYNTHASE-RXN, reference | PMID:16943623</t>
  </si>
  <si>
    <t xml:space="preserve">HCITS_m.akg_m</t>
  </si>
  <si>
    <t xml:space="preserve">HCITS_m.accoa_m</t>
  </si>
  <si>
    <t xml:space="preserve">HCITS_m.hcit_m</t>
  </si>
  <si>
    <t xml:space="preserve">1, 2, 4, 5, 6, 7, 3</t>
  </si>
  <si>
    <t xml:space="preserve">MTHFD_c.INFO</t>
  </si>
  <si>
    <t xml:space="preserve">MTHFD_c.EQUATION</t>
  </si>
  <si>
    <t xml:space="preserve">MTHFD_c.MAP_SOURCE</t>
  </si>
  <si>
    <t xml:space="preserve">MTHFD_c.mlthf_c</t>
  </si>
  <si>
    <t xml:space="preserve">MTHFD_c.methf_c</t>
  </si>
  <si>
    <t xml:space="preserve">IMPD_c.INFO</t>
  </si>
  <si>
    <t xml:space="preserve">1.1.1.205 | R01130 | IMP dehydrogenase | Nucleotide metabolism</t>
  </si>
  <si>
    <t xml:space="preserve">IMPD_c.EQUATION</t>
  </si>
  <si>
    <t xml:space="preserve">IMPD_c.MAP_SOURCE</t>
  </si>
  <si>
    <t xml:space="preserve">IMPD_c.imp_c</t>
  </si>
  <si>
    <t xml:space="preserve">IMPD_c.xmp_c</t>
  </si>
  <si>
    <t xml:space="preserve">TKT2_c.INFO</t>
  </si>
  <si>
    <t xml:space="preserve">2.2.1.1 | R01067 | transketolase 2 | Pentose phosphate pathway</t>
  </si>
  <si>
    <t xml:space="preserve">TKT2_c.EQUATION</t>
  </si>
  <si>
    <t xml:space="preserve">TKT2_c.MAP_SOURCE</t>
  </si>
  <si>
    <t xml:space="preserve">Gopalakrishnan2015, biocyc | META:2TRANSKETO-RXN, reference | Lehninger, note | biocyc_is_mismatch</t>
  </si>
  <si>
    <t xml:space="preserve">TKT2_c.e4p_c</t>
  </si>
  <si>
    <t xml:space="preserve">TKT2_c.xu5p__D_c</t>
  </si>
  <si>
    <t xml:space="preserve">TKT2_c.f6p_c</t>
  </si>
  <si>
    <t xml:space="preserve">5, 6, 1, 2, 3, 4</t>
  </si>
  <si>
    <t xml:space="preserve">TKT2_c.g3p_c</t>
  </si>
  <si>
    <t xml:space="preserve">TKT1_c.INFO</t>
  </si>
  <si>
    <t xml:space="preserve">2.2.1.1 | R01641 | transketolase 1 | Pentose phosphate pathway</t>
  </si>
  <si>
    <t xml:space="preserve">TKT1_c.EQUATION</t>
  </si>
  <si>
    <t xml:space="preserve">TKT1_c.MAP_SOURCE</t>
  </si>
  <si>
    <t xml:space="preserve">Gopalakrishnan2015, biocyc | META:1TRANSKETO-RXN</t>
  </si>
  <si>
    <t xml:space="preserve">TKT1_c.r5p_c</t>
  </si>
  <si>
    <t xml:space="preserve">TKT1_c.xu5p__D_c</t>
  </si>
  <si>
    <t xml:space="preserve">TKT1_c.g3p_c</t>
  </si>
  <si>
    <t xml:space="preserve">8, 9, 10</t>
  </si>
  <si>
    <t xml:space="preserve">TKT1_c.s7p_c</t>
  </si>
  <si>
    <t xml:space="preserve">6, 7, 1, 2, 3, 4, 5</t>
  </si>
  <si>
    <t xml:space="preserve">PSP_L_c.INFO</t>
  </si>
  <si>
    <t xml:space="preserve">3.1.3.3 | R00582 | phosphoserine phosphatase (L-serine) | Glycine, serine and threonine metabolism</t>
  </si>
  <si>
    <t xml:space="preserve">PSP_L_c.EQUATION</t>
  </si>
  <si>
    <t xml:space="preserve">PSP_L_c.MAP_SOURCE</t>
  </si>
  <si>
    <t xml:space="preserve">PSP_L_c.pser__L_c</t>
  </si>
  <si>
    <t xml:space="preserve">PSP_L_c.ser__L_c</t>
  </si>
  <si>
    <t xml:space="preserve">IMPC_c.INFO</t>
  </si>
  <si>
    <t xml:space="preserve">2.1.2.3 | R01127 | inosine monophosphate cyclohydrolase | Nucleotide metabolism</t>
  </si>
  <si>
    <t xml:space="preserve">IMPC_c.EQUATION</t>
  </si>
  <si>
    <t xml:space="preserve">IMPC_c.MAP_SOURCE</t>
  </si>
  <si>
    <t xml:space="preserve">IMPC_c.fprica_c</t>
  </si>
  <si>
    <t xml:space="preserve">IMPC_c.imp_c</t>
  </si>
  <si>
    <t xml:space="preserve">SUCDq9_m.INFO</t>
  </si>
  <si>
    <t xml:space="preserve">1.3.5.1 | None | succinate dehydrogenase (ubiquinone-9) | Citric acid cycle</t>
  </si>
  <si>
    <t xml:space="preserve">SUCDq9_m.EQUATION</t>
  </si>
  <si>
    <t xml:space="preserve">SUCDq9_m.MAP_SOURCE</t>
  </si>
  <si>
    <t xml:space="preserve">Gopalakrishnan2015 | SUCDi</t>
  </si>
  <si>
    <t xml:space="preserve">SUCDq9_m.succ_m</t>
  </si>
  <si>
    <t xml:space="preserve">SUCDq9_m.fum_m</t>
  </si>
  <si>
    <t xml:space="preserve">SERD_L_c.INFO</t>
  </si>
  <si>
    <t xml:space="preserve">4.3.1.17 | R00220 | L-serine deaminase | Glycine, serine and threonine metabolism</t>
  </si>
  <si>
    <t xml:space="preserve">SERD_L_c.EQUATION</t>
  </si>
  <si>
    <t xml:space="preserve">SERD_L_c.MAP_SOURCE</t>
  </si>
  <si>
    <t xml:space="preserve">SERD_L_c.ser__L_c</t>
  </si>
  <si>
    <t xml:space="preserve">SERD_L_c.pyr_c</t>
  </si>
  <si>
    <t xml:space="preserve">PGL_c.INFO</t>
  </si>
  <si>
    <t xml:space="preserve">3.1.1.31 | R02035 | 6-phosphogluconolactonase | Pentose phosphate pathway</t>
  </si>
  <si>
    <t xml:space="preserve">PGL_c.EQUATION</t>
  </si>
  <si>
    <t xml:space="preserve">PGL_c.MAP_SOURCE</t>
  </si>
  <si>
    <t xml:space="preserve">Gopalakrishnan2015, biocyc | META:6PGLUCONOLACT-RXN</t>
  </si>
  <si>
    <t xml:space="preserve">PGL_c.6pgl_c</t>
  </si>
  <si>
    <t xml:space="preserve">PGL_c.6pgc_c</t>
  </si>
  <si>
    <t xml:space="preserve">IPPS_c.INFO</t>
  </si>
  <si>
    <t xml:space="preserve">2.3.3.13 | R01213 | 2-isopropylmalate synthase | Valine, leucine and isoleucine metabolism</t>
  </si>
  <si>
    <t xml:space="preserve">IPPS_c.EQUATION</t>
  </si>
  <si>
    <t xml:space="preserve">IPPS_c.MAP_SOURCE</t>
  </si>
  <si>
    <t xml:space="preserve">IPPS_c.accoa_c</t>
  </si>
  <si>
    <t xml:space="preserve">6, 7</t>
  </si>
  <si>
    <t xml:space="preserve">IPPS_c.3mob_c</t>
  </si>
  <si>
    <t xml:space="preserve">IPPS_c.3c3hmp_c</t>
  </si>
  <si>
    <t xml:space="preserve">6, 7, 2, 3, 4, 5, 1</t>
  </si>
  <si>
    <t xml:space="preserve">CRNAT120_m.INFO</t>
  </si>
  <si>
    <t xml:space="preserve">None | None | carnitine acyltransferase (C12:0) | Fatty acid metabolism</t>
  </si>
  <si>
    <t xml:space="preserve">CRNAT120_m.EQUATION</t>
  </si>
  <si>
    <t xml:space="preserve">CRNAT120_m.MAP_SOURCE</t>
  </si>
  <si>
    <t xml:space="preserve">CRNAT120_m.crn120_m</t>
  </si>
  <si>
    <t xml:space="preserve">crn120_m</t>
  </si>
  <si>
    <t xml:space="preserve">lauroyl-L-carnitine</t>
  </si>
  <si>
    <t xml:space="preserve">C19H37NO4</t>
  </si>
  <si>
    <t xml:space="preserve">META:CPD-19743</t>
  </si>
  <si>
    <t xml:space="preserve">CRNAT120_m.ddcacoa_m</t>
  </si>
  <si>
    <t xml:space="preserve">ddcacoa_m</t>
  </si>
  <si>
    <t xml:space="preserve">lauroyl-CoA</t>
  </si>
  <si>
    <t xml:space="preserve">C33H54N7O17P3S1</t>
  </si>
  <si>
    <t xml:space="preserve">META:LAUROYLCOA-CPD</t>
  </si>
  <si>
    <t xml:space="preserve">C01832</t>
  </si>
  <si>
    <t xml:space="preserve">ETFOXRq9_m.INFO</t>
  </si>
  <si>
    <t xml:space="preserve">None | None | electron transfer flavoprotein-ubiquinone oxidoreductase | Other</t>
  </si>
  <si>
    <t xml:space="preserve">ETFOXRq9_m.EQUATION</t>
  </si>
  <si>
    <t xml:space="preserve">ETFOXRq9_m.MAP_SOURCE</t>
  </si>
  <si>
    <t xml:space="preserve">ACKr_c.INFO</t>
  </si>
  <si>
    <t xml:space="preserve">None | R00315 | acetate kinase | Glycolysis / Gluconeogenesis</t>
  </si>
  <si>
    <t xml:space="preserve">ACKr_c.EQUATION</t>
  </si>
  <si>
    <t xml:space="preserve">ACKr_c.MAP_SOURCE</t>
  </si>
  <si>
    <t xml:space="preserve">Gopalakrishnan2015, biocyc | META:ACETATEKIN-RXN</t>
  </si>
  <si>
    <t xml:space="preserve">ACKr_c.ac_c</t>
  </si>
  <si>
    <t xml:space="preserve">ACKr_c.atp_c</t>
  </si>
  <si>
    <t xml:space="preserve">ACKr_c.actp_c</t>
  </si>
  <si>
    <t xml:space="preserve">actp_c</t>
  </si>
  <si>
    <t xml:space="preserve">Acetylphosphate</t>
  </si>
  <si>
    <t xml:space="preserve">C2H3O5P1</t>
  </si>
  <si>
    <t xml:space="preserve">META:ACETYL-P</t>
  </si>
  <si>
    <t xml:space="preserve">C00227</t>
  </si>
  <si>
    <t xml:space="preserve">ACKr_c.adp_c</t>
  </si>
  <si>
    <t xml:space="preserve">UREA_c.INFO</t>
  </si>
  <si>
    <t xml:space="preserve">None | R00131 | urease | Arginine and proline metabolism</t>
  </si>
  <si>
    <t xml:space="preserve">UREA_c.EQUATION</t>
  </si>
  <si>
    <t xml:space="preserve">UREA_c.MAP_SOURCE</t>
  </si>
  <si>
    <t xml:space="preserve">biocyc | META:UREASE-RXN</t>
  </si>
  <si>
    <t xml:space="preserve">UREA_c.urea_c</t>
  </si>
  <si>
    <t xml:space="preserve">UREA_c.co2_c</t>
  </si>
  <si>
    <t xml:space="preserve">ACt_c_m.INFO</t>
  </si>
  <si>
    <t xml:space="preserve">None | None | acetate transport | Transport</t>
  </si>
  <si>
    <t xml:space="preserve">ACt_c_m.EQUATION</t>
  </si>
  <si>
    <t xml:space="preserve">ACt_c_m.MAP_SOURCE</t>
  </si>
  <si>
    <t xml:space="preserve">ACt_c_m.ac_c</t>
  </si>
  <si>
    <t xml:space="preserve">ACt_c_m.ac_m</t>
  </si>
  <si>
    <t xml:space="preserve">ac_m</t>
  </si>
  <si>
    <t xml:space="preserve">ACITL_c.INFO</t>
  </si>
  <si>
    <t xml:space="preserve">2.3.3.8 | None | ATP citrate lyase | Glycolysis / Gluconeogenesis</t>
  </si>
  <si>
    <t xml:space="preserve">ACITL_c.EQUATION</t>
  </si>
  <si>
    <t xml:space="preserve">ACITL_c.MAP_SOURCE</t>
  </si>
  <si>
    <t xml:space="preserve">reference | PMID:13833535</t>
  </si>
  <si>
    <t xml:space="preserve">ACITL_c.atp_c</t>
  </si>
  <si>
    <t xml:space="preserve">ACITL_c.cit_c</t>
  </si>
  <si>
    <t xml:space="preserve">ACITL_c.adp_c</t>
  </si>
  <si>
    <t xml:space="preserve">ACITL_c.accoa_c</t>
  </si>
  <si>
    <t xml:space="preserve">ACITL_c.oaa_c</t>
  </si>
  <si>
    <t xml:space="preserve">SSALx_c.INFO</t>
  </si>
  <si>
    <t xml:space="preserve">1.2.1.16 | R00713 | succinate semialdehyde (NAD) | Alanine, aspartate and glutamate metabolism</t>
  </si>
  <si>
    <t xml:space="preserve">SSALx_c.EQUATION</t>
  </si>
  <si>
    <t xml:space="preserve">SSALx_c.MAP_SOURCE</t>
  </si>
  <si>
    <t xml:space="preserve">SSALx_c.sucsal_c</t>
  </si>
  <si>
    <t xml:space="preserve">SSALx_c.succ_c</t>
  </si>
  <si>
    <t xml:space="preserve">ORNCD_m.INFO</t>
  </si>
  <si>
    <t xml:space="preserve">4.3.1.12 | R00671 | ornithine cyclodeaminase | Arginine and proline metabolism</t>
  </si>
  <si>
    <t xml:space="preserve">ORNCD_m.EQUATION</t>
  </si>
  <si>
    <t xml:space="preserve">ORNCD_m.MAP_SOURCE</t>
  </si>
  <si>
    <t xml:space="preserve">biocyc | META:ORNITHINE-CYCLODEAMINASE-RXN</t>
  </si>
  <si>
    <t xml:space="preserve">ORNCD_m.orn_m</t>
  </si>
  <si>
    <t xml:space="preserve">ORNCD_m.pro__L_m</t>
  </si>
  <si>
    <t xml:space="preserve">GLUDC_m.INFO</t>
  </si>
  <si>
    <t xml:space="preserve">None | None | glutamate decarboxylase | Alanine, aspartate and glutamate metabolism</t>
  </si>
  <si>
    <t xml:space="preserve">GLUDC_m.EQUATION</t>
  </si>
  <si>
    <t xml:space="preserve">GLUDC_m.MAP_SOURCE</t>
  </si>
  <si>
    <t xml:space="preserve">GLUDC_m.glu__L_m</t>
  </si>
  <si>
    <t xml:space="preserve">GLUDC_m.4abut_m</t>
  </si>
  <si>
    <t xml:space="preserve">GLUDC_m.co2_m</t>
  </si>
  <si>
    <t xml:space="preserve">ACONTa_m.INFO</t>
  </si>
  <si>
    <t xml:space="preserve">4.2.1.3 | R01325 | citrate to cis-aconitate(3-) | Citric acid cycle</t>
  </si>
  <si>
    <t xml:space="preserve">ACONTa_m.EQUATION</t>
  </si>
  <si>
    <t xml:space="preserve">ACONTa_m.MAP_SOURCE</t>
  </si>
  <si>
    <t xml:space="preserve">ACONTa_m.cit_m</t>
  </si>
  <si>
    <t xml:space="preserve">ACONTa_m.acon_C_m</t>
  </si>
  <si>
    <t xml:space="preserve">acon_C_m</t>
  </si>
  <si>
    <t xml:space="preserve">cis-aconitate</t>
  </si>
  <si>
    <t xml:space="preserve">C6H3O6</t>
  </si>
  <si>
    <t xml:space="preserve">META:CIS-ACONITATE</t>
  </si>
  <si>
    <t xml:space="preserve">C00417</t>
  </si>
  <si>
    <t xml:space="preserve">ACONTb_m.INFO</t>
  </si>
  <si>
    <t xml:space="preserve">4.2.1.3 | R01900 | cis-aconitate(3-) to isocitrate | Citric acid cycle</t>
  </si>
  <si>
    <t xml:space="preserve">ACONTb_m.EQUATION</t>
  </si>
  <si>
    <t xml:space="preserve">ACONTb_m.MAP_SOURCE</t>
  </si>
  <si>
    <t xml:space="preserve">ACONTb_m.acon_C_m</t>
  </si>
  <si>
    <t xml:space="preserve">ACONTb_m.icit_m</t>
  </si>
  <si>
    <t xml:space="preserve">ALATA_L_m.INFO</t>
  </si>
  <si>
    <t xml:space="preserve">2.6.1.2 | R00258 | L-alanine transaminase | Alanine, aspartate and glutamate metabolism</t>
  </si>
  <si>
    <t xml:space="preserve">ALATA_L_m.EQUATION</t>
  </si>
  <si>
    <t xml:space="preserve">ALATA_L_m.MAP_SOURCE</t>
  </si>
  <si>
    <t xml:space="preserve">Gopalakrishnan2015, biocyc | META:RXN-13698</t>
  </si>
  <si>
    <t xml:space="preserve">ALATA_L_m.akg_m</t>
  </si>
  <si>
    <t xml:space="preserve">ALATA_L_m.ala__L_m</t>
  </si>
  <si>
    <t xml:space="preserve">6, 7, 8</t>
  </si>
  <si>
    <t xml:space="preserve">ALATA_L_m.glu__L_m</t>
  </si>
  <si>
    <t xml:space="preserve">ALATA_L_m.pyr_m</t>
  </si>
  <si>
    <t xml:space="preserve">NADHcplxI_c_m.INFO</t>
  </si>
  <si>
    <t xml:space="preserve">1.6.5.3 | R11945 | NADH:ubiquinone oxidoreductase (complex I) | Other</t>
  </si>
  <si>
    <t xml:space="preserve">NADHcplxI_c_m.EQUATION</t>
  </si>
  <si>
    <t xml:space="preserve">NADHcplxI_c_m.MAP_SOURCE</t>
  </si>
  <si>
    <t xml:space="preserve">PGMT_c.INFO</t>
  </si>
  <si>
    <t xml:space="preserve">5.4.2.2 | R08639 | phosphoglucomutase | Other</t>
  </si>
  <si>
    <t xml:space="preserve">PGMT_c.EQUATION</t>
  </si>
  <si>
    <t xml:space="preserve">PGMT_c.MAP_SOURCE</t>
  </si>
  <si>
    <t xml:space="preserve">Gopalakrishnan2015, biocyc | PHOSPHOGLUCMUT-RXN</t>
  </si>
  <si>
    <t xml:space="preserve">PGMT_c.g6p_c</t>
  </si>
  <si>
    <t xml:space="preserve">PGMT_c.g1p_c</t>
  </si>
  <si>
    <t xml:space="preserve">ATPS_m.INFO</t>
  </si>
  <si>
    <t xml:space="preserve">3.6.3.14 | R00086 | ATP synthase | Other</t>
  </si>
  <si>
    <t xml:space="preserve">ATPS_m.EQUATION</t>
  </si>
  <si>
    <t xml:space="preserve">ATPS_m.MAP_SOURCE</t>
  </si>
  <si>
    <t xml:space="preserve">ATPS_m.adp_m</t>
  </si>
  <si>
    <t xml:space="preserve">ATPS_m.atp_m</t>
  </si>
  <si>
    <t xml:space="preserve">FECRq9_m.INFO</t>
  </si>
  <si>
    <t xml:space="preserve">1.10.2.2 | None | ubiquinol:ferricytochrome c reductase | Other</t>
  </si>
  <si>
    <t xml:space="preserve">FECRq9_m.EQUATION</t>
  </si>
  <si>
    <t xml:space="preserve">FECRq9_m.MAP_SOURCE</t>
  </si>
  <si>
    <t xml:space="preserve">FECOOR_m.INFO</t>
  </si>
  <si>
    <t xml:space="preserve">1.7.2.1 | R00081 | ferrocytochrome-c:oxygen oxidoreductase | Other</t>
  </si>
  <si>
    <t xml:space="preserve">FECOOR_m.EQUATION</t>
  </si>
  <si>
    <t xml:space="preserve">FECOOR_m.MAP_SOURCE</t>
  </si>
  <si>
    <t xml:space="preserve">MDH_c.INFO</t>
  </si>
  <si>
    <t xml:space="preserve">1.1.1.37 | R00342 | malate dehydrogenase | Glyoxylate metabolism</t>
  </si>
  <si>
    <t xml:space="preserve">MDH_c.EQUATION</t>
  </si>
  <si>
    <t xml:space="preserve">MDH_c.MAP_SOURCE</t>
  </si>
  <si>
    <t xml:space="preserve">MDH_c.mal__L_c</t>
  </si>
  <si>
    <t xml:space="preserve">MDH_c.oaa_c</t>
  </si>
  <si>
    <t xml:space="preserve">ASPTAi_m.INFO</t>
  </si>
  <si>
    <t xml:space="preserve">ASPTAi_m.EQUATION</t>
  </si>
  <si>
    <t xml:space="preserve">ASPTAi_m.MAP_SOURCE</t>
  </si>
  <si>
    <t xml:space="preserve">ASPTAi_m.glu__L_m</t>
  </si>
  <si>
    <t xml:space="preserve">ASPTAi_m.oaa_m</t>
  </si>
  <si>
    <t xml:space="preserve">ASPTAi_m.asp__L_m</t>
  </si>
  <si>
    <t xml:space="preserve">ASPTAi_m.akg_m</t>
  </si>
  <si>
    <t xml:space="preserve">PRAIi_c.INFO</t>
  </si>
  <si>
    <t xml:space="preserve">5.3.1.24 | R03509 | phosphoribosylanthranilate isomerase | Phenylalanine, tyrosine and tryptophan metabolism</t>
  </si>
  <si>
    <t xml:space="preserve">PRAIi_c.EQUATION</t>
  </si>
  <si>
    <t xml:space="preserve">PRAIi_c.MAP_SOURCE</t>
  </si>
  <si>
    <t xml:space="preserve">Gopalakrishnan2015, biocyc | META:PRAISOM-RXN</t>
  </si>
  <si>
    <t xml:space="preserve">PRAIi_c.pran_c</t>
  </si>
  <si>
    <t xml:space="preserve">PRAIi_c.2cpr5p_c</t>
  </si>
  <si>
    <t xml:space="preserve">PRPPS_c.INFO</t>
  </si>
  <si>
    <t xml:space="preserve">2.7.6.1 | R01049 | phosphoribosylpyrophosphate synthetase | Histidine metabolism</t>
  </si>
  <si>
    <t xml:space="preserve">PRPPS_c.EQUATION</t>
  </si>
  <si>
    <t xml:space="preserve">PRPPS_c.MAP_SOURCE</t>
  </si>
  <si>
    <t xml:space="preserve">Gopalakrishnan2015, biocyc | META:PRPPSYN-RXN</t>
  </si>
  <si>
    <t xml:space="preserve">PRPPS_c.atp_c</t>
  </si>
  <si>
    <t xml:space="preserve">PRPPS_c.r5p_c</t>
  </si>
  <si>
    <t xml:space="preserve">PRPPS_c.amp_c</t>
  </si>
  <si>
    <t xml:space="preserve">PRPPS_c.prpp_c</t>
  </si>
  <si>
    <t xml:space="preserve">5, 4, 3, 2, 1</t>
  </si>
  <si>
    <t xml:space="preserve">MTHFC_c.INFO</t>
  </si>
  <si>
    <t xml:space="preserve">1.5.1.5 | R01655 | methenyltetrahydrofolate cyclohydrolase | Other</t>
  </si>
  <si>
    <t xml:space="preserve">MTHFC_c.EQUATION</t>
  </si>
  <si>
    <t xml:space="preserve">MTHFC_c.MAP_SOURCE</t>
  </si>
  <si>
    <t xml:space="preserve">MTHFC_c.methf_c</t>
  </si>
  <si>
    <t xml:space="preserve">MTHFC_c.10fthf_c</t>
  </si>
  <si>
    <t xml:space="preserve">FTHFL_c.INFO</t>
  </si>
  <si>
    <t xml:space="preserve">FTHFL_c.EQUATION</t>
  </si>
  <si>
    <t xml:space="preserve">FTHFL_c.MAP_SOURCE</t>
  </si>
  <si>
    <t xml:space="preserve">FTHFL_c.atp_c</t>
  </si>
  <si>
    <t xml:space="preserve">FTHFL_c.for_c</t>
  </si>
  <si>
    <t xml:space="preserve">FTHFL_c.thf_c</t>
  </si>
  <si>
    <t xml:space="preserve">FTHFL_c.adp_c</t>
  </si>
  <si>
    <t xml:space="preserve">FTHFL_c.10fthf_c</t>
  </si>
  <si>
    <t xml:space="preserve">MALS_c.INFO</t>
  </si>
  <si>
    <t xml:space="preserve">2.3.3.9 | R00472 | malate synthase | Glyoxylate metabolism</t>
  </si>
  <si>
    <t xml:space="preserve">MALS_c.EQUATION</t>
  </si>
  <si>
    <t xml:space="preserve">MALS_c.MAP_SOURCE</t>
  </si>
  <si>
    <t xml:space="preserve">MALS_c.accoa_c</t>
  </si>
  <si>
    <t xml:space="preserve">MALS_c.glx_c</t>
  </si>
  <si>
    <t xml:space="preserve">MALS_c.mal__L_c</t>
  </si>
  <si>
    <t xml:space="preserve">3, 4, 2, 1</t>
  </si>
  <si>
    <t xml:space="preserve">G3PT_c.INFO</t>
  </si>
  <si>
    <t xml:space="preserve">3.1.3.21 | R00841 | glycerol-3-phosphatase | Other</t>
  </si>
  <si>
    <t xml:space="preserve">G3PT_c.EQUATION</t>
  </si>
  <si>
    <t xml:space="preserve">G3PT_c.MAP_SOURCE</t>
  </si>
  <si>
    <t xml:space="preserve">Gopalakrishnan2015 | G3PT</t>
  </si>
  <si>
    <t xml:space="preserve">G3PT_c.glyc3p_c</t>
  </si>
  <si>
    <t xml:space="preserve">G3PT_c.glyc_c</t>
  </si>
  <si>
    <t xml:space="preserve">EX_ca2_e.INFO</t>
  </si>
  <si>
    <t xml:space="preserve">None | None | Ca2+ exchange | Exchange</t>
  </si>
  <si>
    <t xml:space="preserve">EX_ca2_e.EQUATION</t>
  </si>
  <si>
    <t xml:space="preserve">EX_ca2_e.MAP_SOURCE</t>
  </si>
  <si>
    <t xml:space="preserve">EX_cu2_e.INFO</t>
  </si>
  <si>
    <t xml:space="preserve">None | None | Cu2+ exchange | Exchange</t>
  </si>
  <si>
    <t xml:space="preserve">EX_cu2_e.EQUATION</t>
  </si>
  <si>
    <t xml:space="preserve">EX_cu2_e.MAP_SOURCE</t>
  </si>
  <si>
    <t xml:space="preserve">EX_mg2_e.INFO</t>
  </si>
  <si>
    <t xml:space="preserve">None | None | Mg2+ exchange | Exchange</t>
  </si>
  <si>
    <t xml:space="preserve">EX_mg2_e.EQUATION</t>
  </si>
  <si>
    <t xml:space="preserve">EX_mg2_e.MAP_SOURCE</t>
  </si>
  <si>
    <t xml:space="preserve">EX_mn2_e.INFO</t>
  </si>
  <si>
    <t xml:space="preserve">None | None | Mn2+ exchange | Exchange</t>
  </si>
  <si>
    <t xml:space="preserve">EX_mn2_e.EQUATION</t>
  </si>
  <si>
    <t xml:space="preserve">EX_mn2_e.MAP_SOURCE</t>
  </si>
  <si>
    <t xml:space="preserve">EX_zn2_e.INFO</t>
  </si>
  <si>
    <t xml:space="preserve">None | None | Zn2+ exchange | Exchange</t>
  </si>
  <si>
    <t xml:space="preserve">EX_zn2_e.EQUATION</t>
  </si>
  <si>
    <t xml:space="preserve">EX_zn2_e.MAP_SOURCE</t>
  </si>
  <si>
    <t xml:space="preserve">CA2t_c_e.INFO</t>
  </si>
  <si>
    <t xml:space="preserve">None | None | Ca2+ transport | Transport</t>
  </si>
  <si>
    <t xml:space="preserve">CA2t_c_e.EQUATION</t>
  </si>
  <si>
    <t xml:space="preserve">CA2t_c_e.MAP_SOURCE</t>
  </si>
  <si>
    <t xml:space="preserve">CU2t_c_e.INFO</t>
  </si>
  <si>
    <t xml:space="preserve">None | None | Cu2+ transport | Transport</t>
  </si>
  <si>
    <t xml:space="preserve">CU2t_c_e.EQUATION</t>
  </si>
  <si>
    <t xml:space="preserve">CU2t_c_e.MAP_SOURCE</t>
  </si>
  <si>
    <t xml:space="preserve">Kt_c_e.INFO</t>
  </si>
  <si>
    <t xml:space="preserve">None | None | K+ transport | Transport</t>
  </si>
  <si>
    <t xml:space="preserve">Kt_c_e.EQUATION</t>
  </si>
  <si>
    <t xml:space="preserve">Kt_c_e.MAP_SOURCE</t>
  </si>
  <si>
    <t xml:space="preserve">MG2t_c_e.INFO</t>
  </si>
  <si>
    <t xml:space="preserve">None | None | Mg2+ transport | Transport</t>
  </si>
  <si>
    <t xml:space="preserve">MG2t_c_e.EQUATION</t>
  </si>
  <si>
    <t xml:space="preserve">MG2t_c_e.MAP_SOURCE</t>
  </si>
  <si>
    <t xml:space="preserve">MN2t_c_e.INFO</t>
  </si>
  <si>
    <t xml:space="preserve">None | None | Mn2+ transport | Transport</t>
  </si>
  <si>
    <t xml:space="preserve">MN2t_c_e.EQUATION</t>
  </si>
  <si>
    <t xml:space="preserve">MN2t_c_e.MAP_SOURCE</t>
  </si>
  <si>
    <t xml:space="preserve">ZN2t_c_e.INFO</t>
  </si>
  <si>
    <t xml:space="preserve">None | None | Zn2+ transport | Transport</t>
  </si>
  <si>
    <t xml:space="preserve">ZN2t_c_e.EQUATION</t>
  </si>
  <si>
    <t xml:space="preserve">ZN2t_c_e.MAP_SOURCE</t>
  </si>
  <si>
    <t xml:space="preserve">ATPM_c.INFO</t>
  </si>
  <si>
    <t xml:space="preserve">None | None | ATP maintenance requirement | Other</t>
  </si>
  <si>
    <t xml:space="preserve">ATPM_c.EQUATION</t>
  </si>
  <si>
    <t xml:space="preserve">ATPM_c.MAP_SOURCE</t>
  </si>
  <si>
    <t xml:space="preserve">ATPM_c.atp_c</t>
  </si>
  <si>
    <t xml:space="preserve">ATPM_c.adp_c</t>
  </si>
  <si>
    <t xml:space="preserve">ME2_c.INFO</t>
  </si>
  <si>
    <t xml:space="preserve">1.1.1.40 | R00216 | malic enzyme (NADP) | Glycolysis / Gluconeogenesis</t>
  </si>
  <si>
    <t xml:space="preserve">ME2_c.EQUATION</t>
  </si>
  <si>
    <t xml:space="preserve">ME2_c.MAP_SOURCE</t>
  </si>
  <si>
    <t xml:space="preserve">Gopalakrishnan2015 | ME2, biocyc | META:MALIC-NADP-RXN</t>
  </si>
  <si>
    <t xml:space="preserve">ME2_c.mal__L_c</t>
  </si>
  <si>
    <t xml:space="preserve">ME2_c.pyr_c</t>
  </si>
  <si>
    <t xml:space="preserve">ME2_c.co2_c</t>
  </si>
  <si>
    <t xml:space="preserve">FACOA182tabc_x.INFO</t>
  </si>
  <si>
    <t xml:space="preserve">None | None | fatty acyl-CoA transport via ABC system (C18:2) | Transport</t>
  </si>
  <si>
    <t xml:space="preserve">FACOA182tabc_x.EQUATION</t>
  </si>
  <si>
    <t xml:space="preserve">FACOA182tabc_x.MAP_SOURCE</t>
  </si>
  <si>
    <t xml:space="preserve">FACOA182tabc_x.atp_c</t>
  </si>
  <si>
    <t xml:space="preserve">FACOA182tabc_x.linocoa_c</t>
  </si>
  <si>
    <t xml:space="preserve">linocoa_c</t>
  </si>
  <si>
    <t xml:space="preserve">linoleoyl-CoA</t>
  </si>
  <si>
    <t xml:space="preserve">C39H62N7O17P3S</t>
  </si>
  <si>
    <t xml:space="preserve">META:CPD-18</t>
  </si>
  <si>
    <t xml:space="preserve">C02050</t>
  </si>
  <si>
    <t xml:space="preserve">FACOA182tabc_x.adp_c</t>
  </si>
  <si>
    <t xml:space="preserve">FACOA182tabc_x.linocoa_x</t>
  </si>
  <si>
    <t xml:space="preserve">linocoa_x</t>
  </si>
  <si>
    <t xml:space="preserve">FACOA183tabc_x.INFO</t>
  </si>
  <si>
    <t xml:space="preserve">None | None | fatty acyl-CoA transport via ABC system (C18:3) | Transport</t>
  </si>
  <si>
    <t xml:space="preserve">FACOA183tabc_x.EQUATION</t>
  </si>
  <si>
    <t xml:space="preserve">FACOA183tabc_x.MAP_SOURCE</t>
  </si>
  <si>
    <t xml:space="preserve">FACOA183tabc_x.linolncoa_c</t>
  </si>
  <si>
    <t xml:space="preserve">linolncoa_c</t>
  </si>
  <si>
    <t xml:space="preserve">alpha-linolenoyl-CoA</t>
  </si>
  <si>
    <t xml:space="preserve">C39H60N7O17P3S</t>
  </si>
  <si>
    <t xml:space="preserve">META:LINOLENOYL-COA</t>
  </si>
  <si>
    <t xml:space="preserve">C16162</t>
  </si>
  <si>
    <t xml:space="preserve">FACOA183tabc_x.atp_c</t>
  </si>
  <si>
    <t xml:space="preserve">FACOA183tabc_x.linolncoa_x</t>
  </si>
  <si>
    <t xml:space="preserve">linolncoa_x</t>
  </si>
  <si>
    <t xml:space="preserve">FACOA183tabc_x.adp_c</t>
  </si>
  <si>
    <t xml:space="preserve">CRNAT120_x.INFO</t>
  </si>
  <si>
    <t xml:space="preserve">CRNAT120_x.EQUATION</t>
  </si>
  <si>
    <t xml:space="preserve">CRNAT120_x.MAP_SOURCE</t>
  </si>
  <si>
    <t xml:space="preserve">CRNAT120_x.crn120_x</t>
  </si>
  <si>
    <t xml:space="preserve">crn120_x</t>
  </si>
  <si>
    <t xml:space="preserve">dodecanoyl-carnitine</t>
  </si>
  <si>
    <t xml:space="preserve">CRNAT120_x.ddcacoa_x</t>
  </si>
  <si>
    <t xml:space="preserve">ddcacoa_x</t>
  </si>
  <si>
    <t xml:space="preserve">CRN120t_c_x.INFO</t>
  </si>
  <si>
    <t xml:space="preserve">None | None | carnitine C12:0 transport | Transport</t>
  </si>
  <si>
    <t xml:space="preserve">CRN120t_c_x.EQUATION</t>
  </si>
  <si>
    <t xml:space="preserve">CRN120t_c_x.MAP_SOURCE</t>
  </si>
  <si>
    <t xml:space="preserve">CRN120t_c_x.crn120_x</t>
  </si>
  <si>
    <t xml:space="preserve">CRN120t_c_x.crn120_c</t>
  </si>
  <si>
    <t xml:space="preserve">crn120_c</t>
  </si>
  <si>
    <t xml:space="preserve">FADt_c_m.INFO</t>
  </si>
  <si>
    <t xml:space="preserve">None | None | FAD transport | Transport</t>
  </si>
  <si>
    <t xml:space="preserve">FADt_c_m.EQUATION</t>
  </si>
  <si>
    <t xml:space="preserve">FADt_c_m.MAP_SOURCE</t>
  </si>
  <si>
    <t xml:space="preserve">CRNAT60_m.INFO</t>
  </si>
  <si>
    <t xml:space="preserve">None | None | carnitine acyltransferase (C6:0) | Fatty acid metabolism</t>
  </si>
  <si>
    <t xml:space="preserve">CRNAT60_m.EQUATION</t>
  </si>
  <si>
    <t xml:space="preserve">CRNAT60_m.MAP_SOURCE</t>
  </si>
  <si>
    <t xml:space="preserve">CRNAT60_m.crn60_m</t>
  </si>
  <si>
    <t xml:space="preserve">crn60_m</t>
  </si>
  <si>
    <t xml:space="preserve">hexanoyl-L-carnitine</t>
  </si>
  <si>
    <t xml:space="preserve">C13H25NO4</t>
  </si>
  <si>
    <t xml:space="preserve">META:CPD-19739</t>
  </si>
  <si>
    <t xml:space="preserve">CRNAT60_m.hxcoa_m</t>
  </si>
  <si>
    <t xml:space="preserve">hxcoa_m</t>
  </si>
  <si>
    <t xml:space="preserve">hexanoyl-CoA</t>
  </si>
  <si>
    <t xml:space="preserve">C27H42N7O17P3S1</t>
  </si>
  <si>
    <t xml:space="preserve">META:HEXANOYL-COA</t>
  </si>
  <si>
    <t xml:space="preserve">CRNAT80_m.INFO</t>
  </si>
  <si>
    <t xml:space="preserve">None | None | carnitine acyltransferase (C8:0) | Fatty acid metabolism</t>
  </si>
  <si>
    <t xml:space="preserve">CRNAT80_m.EQUATION</t>
  </si>
  <si>
    <t xml:space="preserve">CRNAT80_m.MAP_SOURCE</t>
  </si>
  <si>
    <t xml:space="preserve">CRNAT80_m.crn80_m</t>
  </si>
  <si>
    <t xml:space="preserve">crn80_m</t>
  </si>
  <si>
    <t xml:space="preserve">octanoyl-L-carnitine</t>
  </si>
  <si>
    <t xml:space="preserve">C15H29NO4</t>
  </si>
  <si>
    <t xml:space="preserve">META:L-OCTANOYLCARNITINE</t>
  </si>
  <si>
    <t xml:space="preserve">C02838</t>
  </si>
  <si>
    <t xml:space="preserve">CRNAT80_m.occoa_m</t>
  </si>
  <si>
    <t xml:space="preserve">occoa_m</t>
  </si>
  <si>
    <t xml:space="preserve">octanoyl-CoA</t>
  </si>
  <si>
    <t xml:space="preserve">C29H46N7O17P3S1</t>
  </si>
  <si>
    <t xml:space="preserve">META:CPD-196</t>
  </si>
  <si>
    <t xml:space="preserve">C01944</t>
  </si>
  <si>
    <t xml:space="preserve">CRNAT100_m.INFO</t>
  </si>
  <si>
    <t xml:space="preserve">None | None | carnitine acyltransferase (C10:0) | Fatty acid metabolism</t>
  </si>
  <si>
    <t xml:space="preserve">CRNAT100_m.EQUATION</t>
  </si>
  <si>
    <t xml:space="preserve">CRNAT100_m.MAP_SOURCE</t>
  </si>
  <si>
    <t xml:space="preserve">CRNAT100_m.crn100_m</t>
  </si>
  <si>
    <t xml:space="preserve">crn100_m</t>
  </si>
  <si>
    <t xml:space="preserve">decanoyl-L-carnitine</t>
  </si>
  <si>
    <t xml:space="preserve">C17H33NO4</t>
  </si>
  <si>
    <t xml:space="preserve">META:CPD-19741</t>
  </si>
  <si>
    <t xml:space="preserve">C03299</t>
  </si>
  <si>
    <t xml:space="preserve">CRNAT100_m.dcacoa_m</t>
  </si>
  <si>
    <t xml:space="preserve">dcacoa_m</t>
  </si>
  <si>
    <t xml:space="preserve">decanoyl-CoA</t>
  </si>
  <si>
    <t xml:space="preserve">C31H50N7O17P3S1</t>
  </si>
  <si>
    <t xml:space="preserve">META:CPD-10267</t>
  </si>
  <si>
    <t xml:space="preserve">C05274</t>
  </si>
  <si>
    <t xml:space="preserve">CRN60t_c_x.INFO</t>
  </si>
  <si>
    <t xml:space="preserve">None | None | carnitine C6:0 transport | Transport</t>
  </si>
  <si>
    <t xml:space="preserve">CRN60t_c_x.EQUATION</t>
  </si>
  <si>
    <t xml:space="preserve">CRN60t_c_x.MAP_SOURCE</t>
  </si>
  <si>
    <t xml:space="preserve">CRN60t_c_x.crn60_x</t>
  </si>
  <si>
    <t xml:space="preserve">crn60_x</t>
  </si>
  <si>
    <t xml:space="preserve">CRN60t_c_x.crn60_c</t>
  </si>
  <si>
    <t xml:space="preserve">crn60_c</t>
  </si>
  <si>
    <t xml:space="preserve">CRN80t_c_x.INFO</t>
  </si>
  <si>
    <t xml:space="preserve">None | None | carnitine C8:0 transport | Transport</t>
  </si>
  <si>
    <t xml:space="preserve">CRN80t_c_x.EQUATION</t>
  </si>
  <si>
    <t xml:space="preserve">CRN80t_c_x.MAP_SOURCE</t>
  </si>
  <si>
    <t xml:space="preserve">CRN80t_c_x.crn80_x</t>
  </si>
  <si>
    <t xml:space="preserve">crn80_x</t>
  </si>
  <si>
    <t xml:space="preserve">CRN80t_c_x.crn80_c</t>
  </si>
  <si>
    <t xml:space="preserve">crn80_c</t>
  </si>
  <si>
    <t xml:space="preserve">CRN100t_c_x.INFO</t>
  </si>
  <si>
    <t xml:space="preserve">None | None | carnitine C10:0 transport | Transport</t>
  </si>
  <si>
    <t xml:space="preserve">CRN100t_c_x.EQUATION</t>
  </si>
  <si>
    <t xml:space="preserve">CRN100t_c_x.MAP_SOURCE</t>
  </si>
  <si>
    <t xml:space="preserve">CRN100t_c_x.crn100_x</t>
  </si>
  <si>
    <t xml:space="preserve">crn100_x</t>
  </si>
  <si>
    <t xml:space="preserve">CRN100t_c_x.crn100_c</t>
  </si>
  <si>
    <t xml:space="preserve">crn100_c</t>
  </si>
  <si>
    <t xml:space="preserve">CRN60t_c_m.INFO</t>
  </si>
  <si>
    <t xml:space="preserve">None | None | carnitine C6:0 transport via mitochondrial carrier protein | Transport</t>
  </si>
  <si>
    <t xml:space="preserve">CRN60t_c_m.EQUATION</t>
  </si>
  <si>
    <t xml:space="preserve">CRN60t_c_m.MAP_SOURCE</t>
  </si>
  <si>
    <t xml:space="preserve">CRN60t_c_m.crn60_c</t>
  </si>
  <si>
    <t xml:space="preserve">CRN60t_c_m.crn60_m</t>
  </si>
  <si>
    <t xml:space="preserve">CRN80t_c_m.INFO</t>
  </si>
  <si>
    <t xml:space="preserve">None | None | carnitine C8:0 transport via mitochondrial carrier protein | Transport</t>
  </si>
  <si>
    <t xml:space="preserve">CRN80t_c_m.EQUATION</t>
  </si>
  <si>
    <t xml:space="preserve">CRN80t_c_m.MAP_SOURCE</t>
  </si>
  <si>
    <t xml:space="preserve">CRN80t_c_m.crn80_c</t>
  </si>
  <si>
    <t xml:space="preserve">CRN80t_c_m.crn80_m</t>
  </si>
  <si>
    <t xml:space="preserve">CRN100t_c_m.INFO</t>
  </si>
  <si>
    <t xml:space="preserve">None | None | carnitine C10:0 transport via mitochondrial carrier protein | Transport</t>
  </si>
  <si>
    <t xml:space="preserve">CRN100t_c_m.EQUATION</t>
  </si>
  <si>
    <t xml:space="preserve">CRN100t_c_m.MAP_SOURCE</t>
  </si>
  <si>
    <t xml:space="preserve">CRN100t_c_m.crn100_c</t>
  </si>
  <si>
    <t xml:space="preserve">CRN100t_c_m.crn100_m</t>
  </si>
  <si>
    <t xml:space="preserve">CRN120t_c_m.INFO</t>
  </si>
  <si>
    <t xml:space="preserve">None | None | carnitine C12:0 transport via mitochondrial carrier protein | Transport</t>
  </si>
  <si>
    <t xml:space="preserve">CRN120t_c_m.EQUATION</t>
  </si>
  <si>
    <t xml:space="preserve">CRN120t_c_m.MAP_SOURCE</t>
  </si>
  <si>
    <t xml:space="preserve">CRN120t_c_m.crn120_c</t>
  </si>
  <si>
    <t xml:space="preserve">CRN120t_c_m.crn120_m</t>
  </si>
  <si>
    <t xml:space="preserve">CRNAT60_x.INFO</t>
  </si>
  <si>
    <t xml:space="preserve">CRNAT60_x.EQUATION</t>
  </si>
  <si>
    <t xml:space="preserve">CRNAT60_x.MAP_SOURCE</t>
  </si>
  <si>
    <t xml:space="preserve">CRNAT60_x.crn60_x</t>
  </si>
  <si>
    <t xml:space="preserve">CRNAT60_x.hxcoa_x</t>
  </si>
  <si>
    <t xml:space="preserve">hxcoa_x</t>
  </si>
  <si>
    <t xml:space="preserve">CRNAT80_x.INFO</t>
  </si>
  <si>
    <t xml:space="preserve">CRNAT80_x.EQUATION</t>
  </si>
  <si>
    <t xml:space="preserve">CRNAT80_x.MAP_SOURCE</t>
  </si>
  <si>
    <t xml:space="preserve">CRNAT80_x.crn80_x</t>
  </si>
  <si>
    <t xml:space="preserve">CRNAT80_x.occoa_x</t>
  </si>
  <si>
    <t xml:space="preserve">occoa_x</t>
  </si>
  <si>
    <t xml:space="preserve">CRNAT100_x.INFO</t>
  </si>
  <si>
    <t xml:space="preserve">CRNAT100_x.EQUATION</t>
  </si>
  <si>
    <t xml:space="preserve">CRNAT100_x.MAP_SOURCE</t>
  </si>
  <si>
    <t xml:space="preserve">CRNAT100_x.crn100_x</t>
  </si>
  <si>
    <t xml:space="preserve">CRNAT100_x.dcacoa_x</t>
  </si>
  <si>
    <t xml:space="preserve">dcacoa_x</t>
  </si>
  <si>
    <t xml:space="preserve">NADPHt_c_x.INFO</t>
  </si>
  <si>
    <t xml:space="preserve">None | None | NADPH transport | Transport</t>
  </si>
  <si>
    <t xml:space="preserve">NADPHt_c_x.EQUATION</t>
  </si>
  <si>
    <t xml:space="preserve">NADPHt_c_x.MAP_SOURCE</t>
  </si>
  <si>
    <t xml:space="preserve">NADPt_c_x.INFO</t>
  </si>
  <si>
    <t xml:space="preserve">None | None | NADP(+) transport | Transport</t>
  </si>
  <si>
    <t xml:space="preserve">NADPt_c_x.EQUATION</t>
  </si>
  <si>
    <t xml:space="preserve">NADPt_c_x.MAP_SOURCE</t>
  </si>
  <si>
    <t xml:space="preserve">RNDR4_c.INFO</t>
  </si>
  <si>
    <t xml:space="preserve">1.17.4.1 | R02018 | ribonucleotide reductase (UDP) | Nucleotide metabolism</t>
  </si>
  <si>
    <t xml:space="preserve">RNDR4_c.EQUATION</t>
  </si>
  <si>
    <t xml:space="preserve">RNDR4_c.MAP_SOURCE</t>
  </si>
  <si>
    <t xml:space="preserve">RNDR4_c.udp_c</t>
  </si>
  <si>
    <t xml:space="preserve">RNDR4_c.dudp_c</t>
  </si>
  <si>
    <t xml:space="preserve">PKETX_c.INFO</t>
  </si>
  <si>
    <t xml:space="preserve">4.1.2.9 | R01621 | phosphoketolase (xylulose 5-phosphate) | Glycolysis / Gluconeogenesis</t>
  </si>
  <si>
    <t xml:space="preserve">PKETX_c.EQUATION</t>
  </si>
  <si>
    <t xml:space="preserve">PKETX_c.MAP_SOURCE</t>
  </si>
  <si>
    <t xml:space="preserve">reference | PMID:25267444, biocyc | META:PHOSPHOKETOLASE-RXN</t>
  </si>
  <si>
    <t xml:space="preserve">PKETX_c.xu5p__D_c</t>
  </si>
  <si>
    <t xml:space="preserve">PKETX_c.g3p_c</t>
  </si>
  <si>
    <t xml:space="preserve">PKETX_c.actp_c</t>
  </si>
  <si>
    <t xml:space="preserve">ACCOATsucac_m.INFO</t>
  </si>
  <si>
    <t xml:space="preserve">2.8.3.18 | R10343 | acyl-CoA carboxylate CoA-transferase (succinyl-CoA:acetate) | Glycolysis / Gluconeogenesis</t>
  </si>
  <si>
    <t xml:space="preserve">ACCOATsucac_m.EQUATION</t>
  </si>
  <si>
    <t xml:space="preserve">ACCOATsucac_m.MAP_SOURCE</t>
  </si>
  <si>
    <t xml:space="preserve">biocyc | META:RXN-8807</t>
  </si>
  <si>
    <t xml:space="preserve">ACCOATsucac_m.ac_m</t>
  </si>
  <si>
    <t xml:space="preserve">ACCOATsucac_m.succoa_m</t>
  </si>
  <si>
    <t xml:space="preserve">ACCOATsucac_m.accoa_m</t>
  </si>
  <si>
    <t xml:space="preserve">ACCOATsucac_m.succ_m</t>
  </si>
  <si>
    <t xml:space="preserve">G3PD1i_x.INFO</t>
  </si>
  <si>
    <t xml:space="preserve">G3PD1i_x.EQUATION</t>
  </si>
  <si>
    <t xml:space="preserve">G3PD1i_x.MAP_SOURCE</t>
  </si>
  <si>
    <t xml:space="preserve">G3PD1i_x.dhap_x</t>
  </si>
  <si>
    <t xml:space="preserve">dhap_x</t>
  </si>
  <si>
    <t xml:space="preserve">G3PD1i_x.glyc3p_x</t>
  </si>
  <si>
    <t xml:space="preserve">glyc3p_x</t>
  </si>
  <si>
    <t xml:space="preserve">DHAPt_c_x.INFO</t>
  </si>
  <si>
    <t xml:space="preserve">DHAPt_c_x.EQUATION</t>
  </si>
  <si>
    <t xml:space="preserve">DHAPt_c_x.MAP_SOURCE</t>
  </si>
  <si>
    <t xml:space="preserve">DHAPt_c_x.dhap_c</t>
  </si>
  <si>
    <t xml:space="preserve">DHAPt_c_x.dhap_x</t>
  </si>
  <si>
    <t xml:space="preserve">GLYC3Pt_c_x.INFO</t>
  </si>
  <si>
    <t xml:space="preserve">GLYC3Pt_c_x.EQUATION</t>
  </si>
  <si>
    <t xml:space="preserve">GLYC3Pt_c_x.MAP_SOURCE</t>
  </si>
  <si>
    <t xml:space="preserve">GLYC3Pt_c_x.glyc3p_c</t>
  </si>
  <si>
    <t xml:space="preserve">GLYC3Pt_c_x.glyc3p_x</t>
  </si>
  <si>
    <t xml:space="preserve">lumpFACOA160_c.INFO</t>
  </si>
  <si>
    <t xml:space="preserve">None | None | Lumped reaction for C16:0-CoA synthesis | Fatty acid metabolism</t>
  </si>
  <si>
    <t xml:space="preserve">lumpFACOA160_c.EQUATION</t>
  </si>
  <si>
    <t xml:space="preserve">lumpFACOA160_c.MAP_SOURCE</t>
  </si>
  <si>
    <t xml:space="preserve">reference | Lehninger</t>
  </si>
  <si>
    <t xml:space="preserve">lumpFACOA160_c.atp_c.copy0</t>
  </si>
  <si>
    <t xml:space="preserve">lumpFACOA160_c.atp_c.copy1</t>
  </si>
  <si>
    <t xml:space="preserve">lumpFACOA160_c.atp_c.copy2</t>
  </si>
  <si>
    <t xml:space="preserve">1021, 1022, 1023, 1024, 1025, 1026, 1027, 1028, 1029, 1030</t>
  </si>
  <si>
    <t xml:space="preserve">lumpFACOA160_c.atp_c.copy3</t>
  </si>
  <si>
    <t xml:space="preserve">1031, 1032, 1033, 1034, 1035, 1036, 1037, 1038, 1039, 1040</t>
  </si>
  <si>
    <t xml:space="preserve">lumpFACOA160_c.atp_c.copy4</t>
  </si>
  <si>
    <t xml:space="preserve">1041, 1042, 1043, 1044, 1045, 1046, 1047, 1048, 1049, 1050</t>
  </si>
  <si>
    <t xml:space="preserve">lumpFACOA160_c.atp_c.copy5</t>
  </si>
  <si>
    <t xml:space="preserve">1051, 1052, 1053, 1054, 1055, 1056, 1057, 1058, 1059, 1060</t>
  </si>
  <si>
    <t xml:space="preserve">lumpFACOA160_c.atp_c.copy6</t>
  </si>
  <si>
    <t xml:space="preserve">1061, 1062, 1063, 1064, 1065, 1066, 1067, 1068, 1069, 1070</t>
  </si>
  <si>
    <t xml:space="preserve">lumpFACOA160_c.hco3_c.copy0</t>
  </si>
  <si>
    <t xml:space="preserve">lumpFACOA160_c.hco3_c.copy1</t>
  </si>
  <si>
    <t xml:space="preserve">lumpFACOA160_c.hco3_c.copy2</t>
  </si>
  <si>
    <t xml:space="preserve">lumpFACOA160_c.hco3_c.copy3</t>
  </si>
  <si>
    <t xml:space="preserve">lumpFACOA160_c.hco3_c.copy4</t>
  </si>
  <si>
    <t xml:space="preserve">lumpFACOA160_c.hco3_c.copy5</t>
  </si>
  <si>
    <t xml:space="preserve">lumpFACOA160_c.hco3_c.copy6</t>
  </si>
  <si>
    <t xml:space="preserve">lumpFACOA160_c.accoa_c.copy0</t>
  </si>
  <si>
    <t xml:space="preserve">8, 9</t>
  </si>
  <si>
    <t xml:space="preserve">lumpFACOA160_c.accoa_c.copy1</t>
  </si>
  <si>
    <t xml:space="preserve">10, 11</t>
  </si>
  <si>
    <t xml:space="preserve">lumpFACOA160_c.accoa_c.copy2</t>
  </si>
  <si>
    <t xml:space="preserve">12, 13</t>
  </si>
  <si>
    <t xml:space="preserve">lumpFACOA160_c.accoa_c.copy3</t>
  </si>
  <si>
    <t xml:space="preserve">14, 15</t>
  </si>
  <si>
    <t xml:space="preserve">lumpFACOA160_c.accoa_c.copy4</t>
  </si>
  <si>
    <t xml:space="preserve">16, 17</t>
  </si>
  <si>
    <t xml:space="preserve">lumpFACOA160_c.accoa_c.copy5</t>
  </si>
  <si>
    <t xml:space="preserve">18, 19</t>
  </si>
  <si>
    <t xml:space="preserve">lumpFACOA160_c.accoa_c.copy6</t>
  </si>
  <si>
    <t xml:space="preserve">lumpFACOA160_c.accoa_c.copy7</t>
  </si>
  <si>
    <t xml:space="preserve">22, 23</t>
  </si>
  <si>
    <t xml:space="preserve">lumpFACOA160_c.adp_c.copy0</t>
  </si>
  <si>
    <t xml:space="preserve">lumpFACOA160_c.adp_c.copy1</t>
  </si>
  <si>
    <t xml:space="preserve">lumpFACOA160_c.adp_c.copy2</t>
  </si>
  <si>
    <t xml:space="preserve">lumpFACOA160_c.adp_c.copy3</t>
  </si>
  <si>
    <t xml:space="preserve">lumpFACOA160_c.adp_c.copy4</t>
  </si>
  <si>
    <t xml:space="preserve">lumpFACOA160_c.adp_c.copy5</t>
  </si>
  <si>
    <t xml:space="preserve">lumpFACOA160_c.adp_c.copy6</t>
  </si>
  <si>
    <t xml:space="preserve">lumpFACOA160_c.co2_c.copy0</t>
  </si>
  <si>
    <t xml:space="preserve">lumpFACOA160_c.co2_c.copy1</t>
  </si>
  <si>
    <t xml:space="preserve">lumpFACOA160_c.co2_c.copy2</t>
  </si>
  <si>
    <t xml:space="preserve">lumpFACOA160_c.co2_c.copy3</t>
  </si>
  <si>
    <t xml:space="preserve">lumpFACOA160_c.co2_c.copy4</t>
  </si>
  <si>
    <t xml:space="preserve">lumpFACOA160_c.co2_c.copy5</t>
  </si>
  <si>
    <t xml:space="preserve">lumpFACOA160_c.co2_c.copy6</t>
  </si>
  <si>
    <t xml:space="preserve">lumpFACOA160_c.pmtcoa_c</t>
  </si>
  <si>
    <t xml:space="preserve">22, 23, 20, 21, 18, 19, 16, 17, 14, 15, 12, 13, 10, 11, 8, 9</t>
  </si>
  <si>
    <t xml:space="preserve">lumpFACOA180_c.INFO</t>
  </si>
  <si>
    <t xml:space="preserve">None | None | Lumped reaction for C18:0-CoA synthesis | Fatty acid metabolism</t>
  </si>
  <si>
    <t xml:space="preserve">lumpFACOA180_c.EQUATION</t>
  </si>
  <si>
    <t xml:space="preserve">lumpFACOA180_c.MAP_SOURCE</t>
  </si>
  <si>
    <t xml:space="preserve">lumpFACOA180_c.accoa_c</t>
  </si>
  <si>
    <t xml:space="preserve">lumpFACOA180_c.hco3_c</t>
  </si>
  <si>
    <t xml:space="preserve">lumpFACOA180_c.atp_c</t>
  </si>
  <si>
    <t xml:space="preserve">lumpFACOA180_c.pmtcoa_c</t>
  </si>
  <si>
    <t xml:space="preserve">4, 5, 6, 7, 8, 9, 10, 11, 12, 13, 14, 15, 16, 17, 18, 19</t>
  </si>
  <si>
    <t xml:space="preserve">lumpFACOA180_c.adp_c</t>
  </si>
  <si>
    <t xml:space="preserve">lumpFACOA180_c.stcoa_c</t>
  </si>
  <si>
    <t xml:space="preserve">1, 2, 4, 5, 6, 7, 8, 9, 10, 11, 12, 13, 14, 15, 16, 17, 18, 19</t>
  </si>
  <si>
    <t xml:space="preserve">lumpFACOA180_c.co2_c</t>
  </si>
  <si>
    <t xml:space="preserve">lumpFAOX260_x.INFO</t>
  </si>
  <si>
    <t xml:space="preserve">None | None | Lumped reaction for fatty acid oxidation (C26:0, peroxisome) | Fatty acid metabolism</t>
  </si>
  <si>
    <t xml:space="preserve">lumpFAOX260_x.EQUATION</t>
  </si>
  <si>
    <t xml:space="preserve">lumpFAOX260_x.MAP_SOURCE</t>
  </si>
  <si>
    <t xml:space="preserve">lumpFAOX260_x.hxccoa_x</t>
  </si>
  <si>
    <t xml:space="preserve">lumpFAOX260_x.ttccoa_x</t>
  </si>
  <si>
    <t xml:space="preserve">3, 4, 5, 6, 7, 8, 9, 10, 11, 12, 13, 14, 15, 16, 17, 18, 19, 20, 21, 22, 23, 24, 25, 26</t>
  </si>
  <si>
    <t xml:space="preserve">lumpFAOX260_x.accoa_x</t>
  </si>
  <si>
    <t xml:space="preserve">lumpFAOX240_x.INFO</t>
  </si>
  <si>
    <t xml:space="preserve">None | None | Lumped reaction for fatty acid oxidation (C24:0, peroxisome) | Fatty acid metabolism</t>
  </si>
  <si>
    <t xml:space="preserve">lumpFAOX240_x.EQUATION</t>
  </si>
  <si>
    <t xml:space="preserve">lumpFAOX240_x.MAP_SOURCE</t>
  </si>
  <si>
    <t xml:space="preserve">lumpFAOX240_x.ttccoa_x</t>
  </si>
  <si>
    <t xml:space="preserve">lumpFAOX240_x.accoa_x</t>
  </si>
  <si>
    <t xml:space="preserve">lumpFAOX240_x.docoscoa_x</t>
  </si>
  <si>
    <t xml:space="preserve">3, 4, 5, 6, 7, 8, 9, 10, 11, 12, 13, 14, 15, 16, 17, 18, 19, 20, 21, 22, 23, 24</t>
  </si>
  <si>
    <t xml:space="preserve">lumpFAOX220_x.INFO</t>
  </si>
  <si>
    <t xml:space="preserve">None | None | Lumped reaction for fatty acid oxidation (C22:0, peroxisome) | Fatty acid metabolism</t>
  </si>
  <si>
    <t xml:space="preserve">lumpFAOX220_x.EQUATION</t>
  </si>
  <si>
    <t xml:space="preserve">lumpFAOX220_x.MAP_SOURCE</t>
  </si>
  <si>
    <t xml:space="preserve">lumpFAOX220_x.docoscoa_x</t>
  </si>
  <si>
    <t xml:space="preserve">lumpFAOX220_x.accoa_x</t>
  </si>
  <si>
    <t xml:space="preserve">lumpFAOX220_x.icoscoa_x</t>
  </si>
  <si>
    <t xml:space="preserve">3, 4, 5, 6, 7, 8, 9, 10, 11, 12, 13, 14, 15, 16, 17, 18, 19, 20, 21, 22</t>
  </si>
  <si>
    <t xml:space="preserve">lumpFAOX200_x.INFO</t>
  </si>
  <si>
    <t xml:space="preserve">None | None | Lumped reaction for fatty acid oxidation (C20:0, peroxisome) | Fatty acid metabolism</t>
  </si>
  <si>
    <t xml:space="preserve">lumpFAOX200_x.EQUATION</t>
  </si>
  <si>
    <t xml:space="preserve">lumpFAOX200_x.MAP_SOURCE</t>
  </si>
  <si>
    <t xml:space="preserve">lumpFAOX200_x.icoscoa_x</t>
  </si>
  <si>
    <t xml:space="preserve">lumpFAOX200_x.accoa_x</t>
  </si>
  <si>
    <t xml:space="preserve">lumpFAOX200_x.stcoa_x</t>
  </si>
  <si>
    <t xml:space="preserve">3, 4, 5, 6, 7, 8, 9, 10, 11, 12, 13, 14, 15, 16, 17, 18, 19, 20</t>
  </si>
  <si>
    <t xml:space="preserve">lumpFAOX180_x.INFO</t>
  </si>
  <si>
    <t xml:space="preserve">None | None | Lumped reaction for fatty acid oxidation (C18:0, peroxisome) | Fatty acid metabolism</t>
  </si>
  <si>
    <t xml:space="preserve">lumpFAOX180_x.EQUATION</t>
  </si>
  <si>
    <t xml:space="preserve">lumpFAOX180_x.MAP_SOURCE</t>
  </si>
  <si>
    <t xml:space="preserve">lumpFAOX180_x.stcoa_x</t>
  </si>
  <si>
    <t xml:space="preserve">lumpFAOX180_x.accoa_x</t>
  </si>
  <si>
    <t xml:space="preserve">lumpFAOX180_x.pmtcoa_x</t>
  </si>
  <si>
    <t xml:space="preserve">3, 4, 5, 6, 7, 8, 9, 10, 11, 12, 13, 14, 15, 16, 17, 18</t>
  </si>
  <si>
    <t xml:space="preserve">lumpFAOX160_x.INFO</t>
  </si>
  <si>
    <t xml:space="preserve">None | None | Lumped reaction for fatty acid oxidation (C16:0, peroxisome) | Fatty acid metabolism</t>
  </si>
  <si>
    <t xml:space="preserve">lumpFAOX160_x.EQUATION</t>
  </si>
  <si>
    <t xml:space="preserve">lumpFAOX160_x.MAP_SOURCE</t>
  </si>
  <si>
    <t xml:space="preserve">lumpFAOX160_x.pmtcoa_x</t>
  </si>
  <si>
    <t xml:space="preserve">lumpFAOX160_x.accoa_x.copy0</t>
  </si>
  <si>
    <t xml:space="preserve">lumpFAOX160_x.accoa_x.copy1</t>
  </si>
  <si>
    <t xml:space="preserve">lumpFAOX160_x.ddcacoa_x</t>
  </si>
  <si>
    <t xml:space="preserve">5, 6, 7, 8, 9, 10, 11, 12, 13, 14, 15, 16</t>
  </si>
  <si>
    <t xml:space="preserve">lumpFAOX161_x.INFO</t>
  </si>
  <si>
    <t xml:space="preserve">None | None | Lumped reaction for fatty acid oxidation (C16:1, peroxisome) | Fatty acid metabolism</t>
  </si>
  <si>
    <t xml:space="preserve">lumpFAOX161_x.EQUATION</t>
  </si>
  <si>
    <t xml:space="preserve">lumpFAOX161_x.MAP_SOURCE</t>
  </si>
  <si>
    <t xml:space="preserve">lumpFAOX161_x.hdcoa_x</t>
  </si>
  <si>
    <t xml:space="preserve">lumpFAOX161_x.occoa_x</t>
  </si>
  <si>
    <t xml:space="preserve">9, 10, 11, 12, 13, 14, 15, 16</t>
  </si>
  <si>
    <t xml:space="preserve">lumpFAOX161_x.accoa_x.copy0</t>
  </si>
  <si>
    <t xml:space="preserve">lumpFAOX161_x.accoa_x.copy1</t>
  </si>
  <si>
    <t xml:space="preserve">lumpFAOX161_x.accoa_x.copy2</t>
  </si>
  <si>
    <t xml:space="preserve">lumpFAOX161_x.accoa_x.copy3</t>
  </si>
  <si>
    <t xml:space="preserve">7, 8</t>
  </si>
  <si>
    <t xml:space="preserve">lumpFAOX181_x.INFO</t>
  </si>
  <si>
    <t xml:space="preserve">None | None | Lumped reaction for fatty acid oxidation (C18:1, peroxisome) | Fatty acid metabolism</t>
  </si>
  <si>
    <t xml:space="preserve">lumpFAOX181_x.EQUATION</t>
  </si>
  <si>
    <t xml:space="preserve">lumpFAOX181_x.MAP_SOURCE</t>
  </si>
  <si>
    <t xml:space="preserve">lumpFAOX181_x.odecoa_x</t>
  </si>
  <si>
    <t xml:space="preserve">lumpFAOX181_x.accoa_x.copy0</t>
  </si>
  <si>
    <t xml:space="preserve">lumpFAOX181_x.accoa_x.copy1</t>
  </si>
  <si>
    <t xml:space="preserve">lumpFAOX181_x.accoa_x.copy2</t>
  </si>
  <si>
    <t xml:space="preserve">lumpFAOX181_x.accoa_x.copy3</t>
  </si>
  <si>
    <t xml:space="preserve">lumpFAOX181_x.dcacoa_x</t>
  </si>
  <si>
    <t xml:space="preserve">9, 10, 11, 12, 13, 14, 15, 16, 17, 18</t>
  </si>
  <si>
    <t xml:space="preserve">lumpFAOX182_x.INFO</t>
  </si>
  <si>
    <t xml:space="preserve">None | None | Lumped reaction for fatty acid oxidation (C18:2, peroxisome) | Fatty acid metabolism</t>
  </si>
  <si>
    <t xml:space="preserve">lumpFAOX182_x.EQUATION</t>
  </si>
  <si>
    <t xml:space="preserve">lumpFAOX182_x.MAP_SOURCE</t>
  </si>
  <si>
    <t xml:space="preserve">lumpFAOX182_x.linocoa_x</t>
  </si>
  <si>
    <t xml:space="preserve">lumpFAOX182_x.occoa_x</t>
  </si>
  <si>
    <t xml:space="preserve">lumpFAOX182_x.accoa_x.copy0</t>
  </si>
  <si>
    <t xml:space="preserve">lumpFAOX182_x.accoa_x.copy1</t>
  </si>
  <si>
    <t xml:space="preserve">lumpFAOX182_x.accoa_x.copy2</t>
  </si>
  <si>
    <t xml:space="preserve">lumpFAOX182_x.accoa_x.copy3</t>
  </si>
  <si>
    <t xml:space="preserve">lumpFAOX182_x.accoa_x.copy4</t>
  </si>
  <si>
    <t xml:space="preserve">9, 10</t>
  </si>
  <si>
    <t xml:space="preserve">lumpFAOX183_x.INFO</t>
  </si>
  <si>
    <t xml:space="preserve">None | None | Lumped reaction for fatty acid oxidation (C18:3, peroxisome) | Fatty acid metabolism</t>
  </si>
  <si>
    <t xml:space="preserve">lumpFAOX183_x.EQUATION</t>
  </si>
  <si>
    <t xml:space="preserve">lumpFAOX183_x.MAP_SOURCE</t>
  </si>
  <si>
    <t xml:space="preserve">lumpFAOX183_x.linolncoa_x</t>
  </si>
  <si>
    <t xml:space="preserve">lumpFAOX183_x.accoa_x.copy0</t>
  </si>
  <si>
    <t xml:space="preserve">lumpFAOX183_x.accoa_x.copy1</t>
  </si>
  <si>
    <t xml:space="preserve">lumpFAOX183_x.accoa_x.copy2</t>
  </si>
  <si>
    <t xml:space="preserve">lumpFAOX183_x.accoa_x.copy3</t>
  </si>
  <si>
    <t xml:space="preserve">lumpFAOX183_x.accoa_x.copy4</t>
  </si>
  <si>
    <t xml:space="preserve">lumpFAOX183_x.accoa_x.copy5</t>
  </si>
  <si>
    <t xml:space="preserve">lumpFAOX183_x.hxcoa_x</t>
  </si>
  <si>
    <t xml:space="preserve">13, 14, 15, 16, 17, 18</t>
  </si>
  <si>
    <t xml:space="preserve">lumpFAOX120_m.INFO</t>
  </si>
  <si>
    <t xml:space="preserve">None | None | Lumped reaction for fatty acid oxidation (C12:0, mitochondria) | Fatty acid metabolism</t>
  </si>
  <si>
    <t xml:space="preserve">lumpFAOX120_m.EQUATION</t>
  </si>
  <si>
    <t xml:space="preserve">lumpFAOX120_m.MAP_SOURCE</t>
  </si>
  <si>
    <t xml:space="preserve">lumpFAOX120_m.ddcacoa_m</t>
  </si>
  <si>
    <t xml:space="preserve">lumpFAOX120_m.accoa_m</t>
  </si>
  <si>
    <t xml:space="preserve">lumpFAOX120_m.dcacoa_m</t>
  </si>
  <si>
    <t xml:space="preserve">3, 4, 5, 6, 7, 8, 9, 10, 11, 12</t>
  </si>
  <si>
    <t xml:space="preserve">lumpFAOX100_m.INFO</t>
  </si>
  <si>
    <t xml:space="preserve">None | None | Lumped reaction for fatty acid oxidation (C10:0, mitochondria) | Fatty acid metabolism</t>
  </si>
  <si>
    <t xml:space="preserve">lumpFAOX100_m.EQUATION</t>
  </si>
  <si>
    <t xml:space="preserve">lumpFAOX100_m.MAP_SOURCE</t>
  </si>
  <si>
    <t xml:space="preserve">lumpFAOX100_m.dcacoa_m</t>
  </si>
  <si>
    <t xml:space="preserve">lumpFAOX100_m.accoa_m</t>
  </si>
  <si>
    <t xml:space="preserve">lumpFAOX100_m.occoa_m</t>
  </si>
  <si>
    <t xml:space="preserve">3, 4, 5, 6, 7, 8, 9, 10</t>
  </si>
  <si>
    <t xml:space="preserve">lumpFAOX80_m.INFO</t>
  </si>
  <si>
    <t xml:space="preserve">None | None | Lumped reaction for fatty acid oxidation (C8:0, mitochondria) | Fatty acid metabolism</t>
  </si>
  <si>
    <t xml:space="preserve">lumpFAOX80_m.EQUATION</t>
  </si>
  <si>
    <t xml:space="preserve">lumpFAOX80_m.MAP_SOURCE</t>
  </si>
  <si>
    <t xml:space="preserve">lumpFAOX80_m.occoa_m</t>
  </si>
  <si>
    <t xml:space="preserve">lumpFAOX80_m.hxcoa_m</t>
  </si>
  <si>
    <t xml:space="preserve">lumpFAOX80_m.accoa_m</t>
  </si>
  <si>
    <t xml:space="preserve">lumpFAOX60_m.INFO</t>
  </si>
  <si>
    <t xml:space="preserve">None | None | Lumped reaction for fatty acid oxidation (C6:0, mitochondria) | Fatty acid metabolism</t>
  </si>
  <si>
    <t xml:space="preserve">lumpFAOX60_m.EQUATION</t>
  </si>
  <si>
    <t xml:space="preserve">lumpFAOX60_m.MAP_SOURCE</t>
  </si>
  <si>
    <t xml:space="preserve">lumpFAOX60_m.hxcoa_m</t>
  </si>
  <si>
    <t xml:space="preserve">lumpFAOX60_m.accoa_m.copy0</t>
  </si>
  <si>
    <t xml:space="preserve">lumpFAOX60_m.accoa_m.copy1</t>
  </si>
  <si>
    <t xml:space="preserve">lumpFAOX60_m.accoa_m.copy2</t>
  </si>
  <si>
    <t xml:space="preserve">lumpFACOA200_c.INFO</t>
  </si>
  <si>
    <t xml:space="preserve">None | None | Lumped reaction for C20:0-CoA synthesis | Fatty acid metabolism</t>
  </si>
  <si>
    <t xml:space="preserve">lumpFACOA200_c.EQUATION</t>
  </si>
  <si>
    <t xml:space="preserve">lumpFACOA200_c.MAP_SOURCE</t>
  </si>
  <si>
    <t xml:space="preserve">lumpFACOA200_c.stcoa_c</t>
  </si>
  <si>
    <t xml:space="preserve">lumpFACOA200_c.accoa_c</t>
  </si>
  <si>
    <t xml:space="preserve">lumpFACOA200_c.atp_c</t>
  </si>
  <si>
    <t xml:space="preserve">lumpFACOA200_c.hco3_c</t>
  </si>
  <si>
    <t xml:space="preserve">lumpFACOA200_c.adp_c</t>
  </si>
  <si>
    <t xml:space="preserve">lumpFACOA200_c.co2_c</t>
  </si>
  <si>
    <t xml:space="preserve">lumpFACOA200_c.icoscoa_c</t>
  </si>
  <si>
    <t xml:space="preserve">lumpFACOA220_c.INFO</t>
  </si>
  <si>
    <t xml:space="preserve">None | None | Lumped reaction for C22:0-CoA synthesis | Fatty acid metabolism</t>
  </si>
  <si>
    <t xml:space="preserve">lumpFACOA220_c.EQUATION</t>
  </si>
  <si>
    <t xml:space="preserve">lumpFACOA220_c.MAP_SOURCE</t>
  </si>
  <si>
    <t xml:space="preserve">lumpFACOA220_c.accoa_c</t>
  </si>
  <si>
    <t xml:space="preserve">lumpFACOA220_c.icoscoa_c</t>
  </si>
  <si>
    <t xml:space="preserve">lumpFACOA220_c.hco3_c</t>
  </si>
  <si>
    <t xml:space="preserve">lumpFACOA220_c.atp_c</t>
  </si>
  <si>
    <t xml:space="preserve">lumpFACOA220_c.adp_c</t>
  </si>
  <si>
    <t xml:space="preserve">lumpFACOA220_c.co2_c</t>
  </si>
  <si>
    <t xml:space="preserve">lumpFACOA220_c.docoscoa_c</t>
  </si>
  <si>
    <t xml:space="preserve">lumpFACOA240_c.INFO</t>
  </si>
  <si>
    <t xml:space="preserve">None | None | Lumped reaction for C24:0-CoA synthesis | Fatty acid metabolism</t>
  </si>
  <si>
    <t xml:space="preserve">lumpFACOA240_c.EQUATION</t>
  </si>
  <si>
    <t xml:space="preserve">lumpFACOA240_c.MAP_SOURCE</t>
  </si>
  <si>
    <t xml:space="preserve">lumpFACOA240_c.accoa_c</t>
  </si>
  <si>
    <t xml:space="preserve">lumpFACOA240_c.hco3_c</t>
  </si>
  <si>
    <t xml:space="preserve">lumpFACOA240_c.atp_c</t>
  </si>
  <si>
    <t xml:space="preserve">lumpFACOA240_c.docoscoa_c</t>
  </si>
  <si>
    <t xml:space="preserve">lumpFACOA240_c.ttccoa_c</t>
  </si>
  <si>
    <t xml:space="preserve">lumpFACOA240_c.co2_c</t>
  </si>
  <si>
    <t xml:space="preserve">lumpFACOA240_c.adp_c</t>
  </si>
  <si>
    <t xml:space="preserve">lumpFACOA260_c.INFO</t>
  </si>
  <si>
    <t xml:space="preserve">None | None | Lumped reaction for C26:0-CoA synthesis | Fatty acid metabolism</t>
  </si>
  <si>
    <t xml:space="preserve">lumpFACOA260_c.EQUATION</t>
  </si>
  <si>
    <t xml:space="preserve">lumpFACOA260_c.MAP_SOURCE</t>
  </si>
  <si>
    <t xml:space="preserve">lumpFACOA260_c.atp_c</t>
  </si>
  <si>
    <t xml:space="preserve">lumpFACOA260_c.hco3_c</t>
  </si>
  <si>
    <t xml:space="preserve">lumpFACOA260_c.accoa_c</t>
  </si>
  <si>
    <t xml:space="preserve">lumpFACOA260_c.ttccoa_c</t>
  </si>
  <si>
    <t xml:space="preserve">lumpFACOA260_c.adp_c</t>
  </si>
  <si>
    <t xml:space="preserve">lumpFACOA260_c.co2_c</t>
  </si>
  <si>
    <t xml:space="preserve">lumpFACOA260_c.hxccoa_c</t>
  </si>
  <si>
    <t xml:space="preserve">STATg_c.INFO</t>
  </si>
  <si>
    <t xml:space="preserve">2.3.1.26 | None | Sterol acyltransferase | Lipid metabolism</t>
  </si>
  <si>
    <t xml:space="preserve">STATg_c.EQUATION</t>
  </si>
  <si>
    <t xml:space="preserve">STATg_c.MAP_SOURCE</t>
  </si>
  <si>
    <t xml:space="preserve">biocyc | META:RXN-20233</t>
  </si>
  <si>
    <t xml:space="preserve">STATg_c.ergst_c</t>
  </si>
  <si>
    <t xml:space="preserve">ergst_c</t>
  </si>
  <si>
    <t xml:space="preserve">ergosterol</t>
  </si>
  <si>
    <t xml:space="preserve">C28H44O1</t>
  </si>
  <si>
    <t xml:space="preserve">META:ERGOSTEROL</t>
  </si>
  <si>
    <t xml:space="preserve">C01694</t>
  </si>
  <si>
    <t xml:space="preserve">1, 2, 3, 4, 5, 6, 7, 8, 9, 10, 11, 12, 13, 14, 15, 16, 17, 18, 19, 20, 21, 22, 23, 24, 25, 26, 27, 28</t>
  </si>
  <si>
    <t xml:space="preserve">STATg_c.ergstest_c</t>
  </si>
  <si>
    <t xml:space="preserve">ergstest_c</t>
  </si>
  <si>
    <t xml:space="preserve">ergosterol ester</t>
  </si>
  <si>
    <t xml:space="preserve">C28H43OAcyl</t>
  </si>
  <si>
    <t xml:space="preserve">G3PAT_c.INFO</t>
  </si>
  <si>
    <t xml:space="preserve">2.3.1.15 | R00851 | Glycerol-3-phosphate acyltransferase | Lipid metabolism</t>
  </si>
  <si>
    <t xml:space="preserve">G3PAT_c.EQUATION</t>
  </si>
  <si>
    <t xml:space="preserve">G3PAT_c.MAP_SOURCE</t>
  </si>
  <si>
    <t xml:space="preserve">G3PAT_c.glyc3p_c</t>
  </si>
  <si>
    <t xml:space="preserve">G3PAT_c.1agp_c</t>
  </si>
  <si>
    <t xml:space="preserve">1agp_c</t>
  </si>
  <si>
    <t xml:space="preserve">1-Acyl-sn-glycerol 3-phosphate</t>
  </si>
  <si>
    <t xml:space="preserve">C3H6O6PAcyl</t>
  </si>
  <si>
    <t xml:space="preserve">C00681</t>
  </si>
  <si>
    <t xml:space="preserve">AGPAT_c.INFO</t>
  </si>
  <si>
    <t xml:space="preserve">2.3.1.51 | R02241 | 1-Acyl-sn-glycerol-3-phosphate acyltransferase | Lipid metabolism</t>
  </si>
  <si>
    <t xml:space="preserve">AGPAT_c.EQUATION</t>
  </si>
  <si>
    <t xml:space="preserve">AGPAT_c.MAP_SOURCE</t>
  </si>
  <si>
    <t xml:space="preserve">AGPAT_c.1agp_c</t>
  </si>
  <si>
    <t xml:space="preserve">AGPAT_c.pa_c</t>
  </si>
  <si>
    <t xml:space="preserve">pa_c</t>
  </si>
  <si>
    <t xml:space="preserve">Phosphatidate</t>
  </si>
  <si>
    <t xml:space="preserve">C3H5O6PAcyl2</t>
  </si>
  <si>
    <t xml:space="preserve">C00416</t>
  </si>
  <si>
    <t xml:space="preserve">PAP_c.INFO</t>
  </si>
  <si>
    <t xml:space="preserve">3.1.3.4 | R02239 | PA phosphatase | Lipid metabolism</t>
  </si>
  <si>
    <t xml:space="preserve">PAP_c.EQUATION</t>
  </si>
  <si>
    <t xml:space="preserve">PAP_c.MAP_SOURCE</t>
  </si>
  <si>
    <t xml:space="preserve">PAP_c.pa_c</t>
  </si>
  <si>
    <t xml:space="preserve">PAP_c.dag_c</t>
  </si>
  <si>
    <t xml:space="preserve">dag_c</t>
  </si>
  <si>
    <t xml:space="preserve">Diacylglycerol</t>
  </si>
  <si>
    <t xml:space="preserve">C3H6O3Acyl2</t>
  </si>
  <si>
    <t xml:space="preserve">C00165</t>
  </si>
  <si>
    <t xml:space="preserve">DGAT_c.INFO</t>
  </si>
  <si>
    <t xml:space="preserve">2.3.1.20 | R02251 | Diacylglycerol acyltransferase | Lipid metabolism</t>
  </si>
  <si>
    <t xml:space="preserve">DGAT_c.EQUATION</t>
  </si>
  <si>
    <t xml:space="preserve">DGAT_c.MAP_SOURCE</t>
  </si>
  <si>
    <t xml:space="preserve">DGAT_c.dag_c</t>
  </si>
  <si>
    <t xml:space="preserve">DGAT_c.tag_c</t>
  </si>
  <si>
    <t xml:space="preserve">tag_c</t>
  </si>
  <si>
    <t xml:space="preserve">Triacylglycerol</t>
  </si>
  <si>
    <t xml:space="preserve">C3H5O3Acyl3</t>
  </si>
  <si>
    <t xml:space="preserve">C00422</t>
  </si>
  <si>
    <t xml:space="preserve">CDPDAGS_c.INFO</t>
  </si>
  <si>
    <t xml:space="preserve">2.7.7.41 | R01799 | CDP-diacylglycerol synthase | Lipid metabolism</t>
  </si>
  <si>
    <t xml:space="preserve">CDPDAGS_c.EQUATION</t>
  </si>
  <si>
    <t xml:space="preserve">CDPDAGS_c.MAP_SOURCE</t>
  </si>
  <si>
    <t xml:space="preserve">CDPDAGS_c.pa_c</t>
  </si>
  <si>
    <t xml:space="preserve">CDPDAGS_c.ctp_c</t>
  </si>
  <si>
    <t xml:space="preserve">CDPDAGS_c.cdpdag_c</t>
  </si>
  <si>
    <t xml:space="preserve">cdpdag_c</t>
  </si>
  <si>
    <t xml:space="preserve">CDP-diacylglycerol</t>
  </si>
  <si>
    <t xml:space="preserve">C12H17N3O13P2Acyl2</t>
  </si>
  <si>
    <t xml:space="preserve">C00269</t>
  </si>
  <si>
    <t xml:space="preserve">1, 2, 3, 2001, 2002, 2003, 2004, 2005, 2006, 2007, 2008, 2009</t>
  </si>
  <si>
    <t xml:space="preserve">PAILS_c.INFO</t>
  </si>
  <si>
    <t xml:space="preserve">2.7.8.11 | R01802 | PI synthase | Lipid metabolism</t>
  </si>
  <si>
    <t xml:space="preserve">PAILS_c.EQUATION</t>
  </si>
  <si>
    <t xml:space="preserve">PAILS_c.MAP_SOURCE</t>
  </si>
  <si>
    <t xml:space="preserve">reference | Lehninger, biocyc | META:2.7.8.11-RXN</t>
  </si>
  <si>
    <t xml:space="preserve">PAILS_c.cdpdag_c</t>
  </si>
  <si>
    <t xml:space="preserve">PAILS_c.inost_c</t>
  </si>
  <si>
    <t xml:space="preserve">4, 5, 6, 7, 8, 9</t>
  </si>
  <si>
    <t xml:space="preserve">PAILS_c.cmp_c</t>
  </si>
  <si>
    <t xml:space="preserve">PAILS_c.pail_c</t>
  </si>
  <si>
    <t xml:space="preserve">pail_c</t>
  </si>
  <si>
    <t xml:space="preserve">1-Phosphatidyl-1D-myo-inositol</t>
  </si>
  <si>
    <t xml:space="preserve">C9H16O11PAcyl2</t>
  </si>
  <si>
    <t xml:space="preserve">C01194</t>
  </si>
  <si>
    <t xml:space="preserve">PSSA_c.INFO</t>
  </si>
  <si>
    <t xml:space="preserve">2.7.8.8 | R01800 | PS synthase | Lipid metabolism</t>
  </si>
  <si>
    <t xml:space="preserve">PSSA_c.EQUATION</t>
  </si>
  <si>
    <t xml:space="preserve">PSSA_c.MAP_SOURCE</t>
  </si>
  <si>
    <t xml:space="preserve">PSSA_c.cdpdag_c</t>
  </si>
  <si>
    <t xml:space="preserve">PSSA_c.ser__L_c</t>
  </si>
  <si>
    <t xml:space="preserve">PSSA_c.cmp_c</t>
  </si>
  <si>
    <t xml:space="preserve">PSSA_c.ps_c</t>
  </si>
  <si>
    <t xml:space="preserve">ps_c</t>
  </si>
  <si>
    <t xml:space="preserve">Phosphatidyl-L-serine</t>
  </si>
  <si>
    <t xml:space="preserve">C6H10NO8PAcyl2</t>
  </si>
  <si>
    <t xml:space="preserve">C02737</t>
  </si>
  <si>
    <t xml:space="preserve">PSD_c.INFO</t>
  </si>
  <si>
    <t xml:space="preserve">4.1.1.65 | R02055 | PS decarboxylate | Lipid metabolism</t>
  </si>
  <si>
    <t xml:space="preserve">PSD_c.EQUATION</t>
  </si>
  <si>
    <t xml:space="preserve">PSD_c.MAP_SOURCE</t>
  </si>
  <si>
    <t xml:space="preserve">PSD_c.ps_c</t>
  </si>
  <si>
    <t xml:space="preserve">PSD_c.pe_c</t>
  </si>
  <si>
    <t xml:space="preserve">pe_c</t>
  </si>
  <si>
    <t xml:space="preserve">Phosphatidylethanolamine</t>
  </si>
  <si>
    <t xml:space="preserve">C5H12NO6PAcyl2</t>
  </si>
  <si>
    <t xml:space="preserve">C00350</t>
  </si>
  <si>
    <t xml:space="preserve">PSD_c.co2_c</t>
  </si>
  <si>
    <t xml:space="preserve">PEMT_c.INFO</t>
  </si>
  <si>
    <t xml:space="preserve">2.1.1.17 | R02056 | PE methyltransferase | Lipid metabolism</t>
  </si>
  <si>
    <t xml:space="preserve">PEMT_c.EQUATION</t>
  </si>
  <si>
    <t xml:space="preserve">PEMT_c.MAP_SOURCE</t>
  </si>
  <si>
    <t xml:space="preserve">PEMT_c.pe_c</t>
  </si>
  <si>
    <t xml:space="preserve">16, 17, 18, 19, 20</t>
  </si>
  <si>
    <t xml:space="preserve">PEMT_c.amet_c</t>
  </si>
  <si>
    <t xml:space="preserve">PEMT_c.ahcys_c</t>
  </si>
  <si>
    <t xml:space="preserve">PEMT_c.pme_c</t>
  </si>
  <si>
    <t xml:space="preserve">pme_c</t>
  </si>
  <si>
    <t xml:space="preserve">Phosphatidyl-N-methylethanolamine</t>
  </si>
  <si>
    <t xml:space="preserve">C6H14NO6PAcyl2</t>
  </si>
  <si>
    <t xml:space="preserve">C01241</t>
  </si>
  <si>
    <t xml:space="preserve">16, 17, 18, 19, 20, 5</t>
  </si>
  <si>
    <t xml:space="preserve">PMEMT_c.INFO</t>
  </si>
  <si>
    <t xml:space="preserve">2.1.1.71 | R03424 | Phosphatidyl-N-methylethanolamine methyltransferase | Lipid metabolism</t>
  </si>
  <si>
    <t xml:space="preserve">PMEMT_c.EQUATION</t>
  </si>
  <si>
    <t xml:space="preserve">PMEMT_c.MAP_SOURCE</t>
  </si>
  <si>
    <t xml:space="preserve">PMEMT_c.amet_c</t>
  </si>
  <si>
    <t xml:space="preserve">PMEMT_c.pme_c</t>
  </si>
  <si>
    <t xml:space="preserve">16, 17, 18, 19, 20, 21</t>
  </si>
  <si>
    <t xml:space="preserve">PMEMT_c.ahcys_c</t>
  </si>
  <si>
    <t xml:space="preserve">PMEMT_c.pdme_c</t>
  </si>
  <si>
    <t xml:space="preserve">pdme_c</t>
  </si>
  <si>
    <t xml:space="preserve">Phosphatidyl-N,N-dimethylethanolamine</t>
  </si>
  <si>
    <t xml:space="preserve">C7H16NO6PAcyl2</t>
  </si>
  <si>
    <t xml:space="preserve">C04308</t>
  </si>
  <si>
    <t xml:space="preserve">16, 17, 18, 19, 20, 21, 5</t>
  </si>
  <si>
    <t xml:space="preserve">PDMEMT_c.INFO</t>
  </si>
  <si>
    <t xml:space="preserve">2.1.1.71 | R01320 | Phosphatidyl-N,N-dimethylethanolamine methyltransferase | Lipid metabolism</t>
  </si>
  <si>
    <t xml:space="preserve">PDMEMT_c.EQUATION</t>
  </si>
  <si>
    <t xml:space="preserve">PDMEMT_c.MAP_SOURCE</t>
  </si>
  <si>
    <t xml:space="preserve">PDMEMT_c.amet_c</t>
  </si>
  <si>
    <t xml:space="preserve">PDMEMT_c.pdme_c</t>
  </si>
  <si>
    <t xml:space="preserve">16, 17, 18, 19, 20, 21, 22</t>
  </si>
  <si>
    <t xml:space="preserve">PDMEMT_c.pc_c</t>
  </si>
  <si>
    <t xml:space="preserve">pc_c</t>
  </si>
  <si>
    <t xml:space="preserve">Phosphatidylcholine</t>
  </si>
  <si>
    <t xml:space="preserve">C8H18NO6PAcyl2</t>
  </si>
  <si>
    <t xml:space="preserve">C00157</t>
  </si>
  <si>
    <t xml:space="preserve">16, 17, 18, 19, 20, 21, 22, 5</t>
  </si>
  <si>
    <t xml:space="preserve">PDMEMT_c.ahcys_c</t>
  </si>
  <si>
    <t xml:space="preserve">ACOADS160_c.INFO</t>
  </si>
  <si>
    <t xml:space="preserve">1.14.19.1 | None | palmitoyl-CoA desaturase (n-C16:0CoA -&gt; n-C16:1CoA) | Fatty acid metabolism</t>
  </si>
  <si>
    <t xml:space="preserve">ACOADS160_c.EQUATION</t>
  </si>
  <si>
    <t xml:space="preserve">ACOADS160_c.MAP_SOURCE</t>
  </si>
  <si>
    <t xml:space="preserve">ACOADS160_c.pmtcoa_c</t>
  </si>
  <si>
    <t xml:space="preserve">ACOADS160_c.hdcoa_c</t>
  </si>
  <si>
    <t xml:space="preserve">ACOADS180_c.INFO</t>
  </si>
  <si>
    <t xml:space="preserve">1.14.19.1 | None | stearoyl-CoA desaturase (n-C18:0CoA -&gt; n-C18:1CoA) | Fatty acid metabolism</t>
  </si>
  <si>
    <t xml:space="preserve">ACOADS180_c.EQUATION</t>
  </si>
  <si>
    <t xml:space="preserve">ACOADS180_c.MAP_SOURCE</t>
  </si>
  <si>
    <t xml:space="preserve">ACOADS180_c.stcoa_c</t>
  </si>
  <si>
    <t xml:space="preserve">ACOADS180_c.odecoa_c</t>
  </si>
  <si>
    <t xml:space="preserve">ACOADS181_c.INFO</t>
  </si>
  <si>
    <t xml:space="preserve">1.14.19.6 | None | stearoyl-CoA desaturase (n-C18:1CoA -&gt; n-C18:2CoA) | Fatty acid metabolism</t>
  </si>
  <si>
    <t xml:space="preserve">ACOADS181_c.EQUATION</t>
  </si>
  <si>
    <t xml:space="preserve">ACOADS181_c.MAP_SOURCE</t>
  </si>
  <si>
    <t xml:space="preserve">ACOADS181_c.odecoa_c</t>
  </si>
  <si>
    <t xml:space="preserve">ACOADS181_c.linocoa_c</t>
  </si>
  <si>
    <t xml:space="preserve">ACOADS182_c.INFO</t>
  </si>
  <si>
    <t xml:space="preserve">1.14.19.6 | None | linoleoyl-CoA desaturase (n-C18:2CoA -&gt; n-C18:3CoA) | Fatty acid metabolism</t>
  </si>
  <si>
    <t xml:space="preserve">ACOADS182_c.EQUATION</t>
  </si>
  <si>
    <t xml:space="preserve">ACOADS182_c.MAP_SOURCE</t>
  </si>
  <si>
    <t xml:space="preserve">ACOADS182_c.linocoa_c</t>
  </si>
  <si>
    <t xml:space="preserve">ACOADS182_c.linolncoa_c</t>
  </si>
  <si>
    <t xml:space="preserve">DOLPMMT_c.INFO</t>
  </si>
  <si>
    <t xml:space="preserve">2.4.1.109 | None | dolichyl-phosphate-mannose--protein mannosyltransferase | Other</t>
  </si>
  <si>
    <t xml:space="preserve">DOLPMMT_c.EQUATION</t>
  </si>
  <si>
    <t xml:space="preserve">DOLPMMT_c.MAP_SOURCE</t>
  </si>
  <si>
    <t xml:space="preserve">biocyc | META:2.4.1.109-RXN</t>
  </si>
  <si>
    <t xml:space="preserve">DOLPMMT_c.dolmanp_c</t>
  </si>
  <si>
    <t xml:space="preserve">DOLPMMT_c.mannan_c</t>
  </si>
  <si>
    <t xml:space="preserve">mannan_c</t>
  </si>
  <si>
    <t xml:space="preserve">mannan</t>
  </si>
  <si>
    <t xml:space="preserve">META:Mannan</t>
  </si>
  <si>
    <t xml:space="preserve">C00464</t>
  </si>
  <si>
    <t xml:space="preserve">IPDDI_c.INFO</t>
  </si>
  <si>
    <t xml:space="preserve">5.3.3.2 | R01123 | isopentenyl-diphosphate D-isomerase | Other</t>
  </si>
  <si>
    <t xml:space="preserve">IPDDI_c.EQUATION</t>
  </si>
  <si>
    <t xml:space="preserve">IPDDI_c.MAP_SOURCE</t>
  </si>
  <si>
    <t xml:space="preserve">Gopalakrishnan2015 | IPPDI, reference | Lehninger</t>
  </si>
  <si>
    <t xml:space="preserve">IPDDI_c.ipdp_c</t>
  </si>
  <si>
    <t xml:space="preserve">IPDDI_c.dmpp_c</t>
  </si>
  <si>
    <t xml:space="preserve">dmpp_c</t>
  </si>
  <si>
    <t xml:space="preserve">prenyl diphosphate</t>
  </si>
  <si>
    <t xml:space="preserve">META:CPD-4211</t>
  </si>
  <si>
    <t xml:space="preserve">C00235</t>
  </si>
  <si>
    <t xml:space="preserve">DMATT_c.INFO</t>
  </si>
  <si>
    <t xml:space="preserve">2.5.1.1 | R01658 | dimethylallyltranstransferase | Other</t>
  </si>
  <si>
    <t xml:space="preserve">DMATT_c.EQUATION</t>
  </si>
  <si>
    <t xml:space="preserve">DMATT_c.MAP_SOURCE</t>
  </si>
  <si>
    <t xml:space="preserve">Gopalakrishnan2015 | DMATT, biocyc | META:GPPSYN-RXN, reference | Lehninger</t>
  </si>
  <si>
    <t xml:space="preserve">DMATT_c.ipdp_c</t>
  </si>
  <si>
    <t xml:space="preserve">DMATT_c.dmpp_c</t>
  </si>
  <si>
    <t xml:space="preserve">DMATT_c.grdp_c</t>
  </si>
  <si>
    <t xml:space="preserve">grdp_c</t>
  </si>
  <si>
    <t xml:space="preserve">geranyl diphosphate</t>
  </si>
  <si>
    <t xml:space="preserve">C10H17O7P2</t>
  </si>
  <si>
    <t xml:space="preserve">META:GERANYL-PP</t>
  </si>
  <si>
    <t xml:space="preserve">C00341</t>
  </si>
  <si>
    <t xml:space="preserve">GRTT_c.INFO</t>
  </si>
  <si>
    <t xml:space="preserve">2.5.1.1 | R02003 | geranyltranstransferase | Other</t>
  </si>
  <si>
    <t xml:space="preserve">GRTT_c.EQUATION</t>
  </si>
  <si>
    <t xml:space="preserve">GRTT_c.MAP_SOURCE</t>
  </si>
  <si>
    <t xml:space="preserve">Gopalakrishnan2015 | GRTT, reference | Lehninger</t>
  </si>
  <si>
    <t xml:space="preserve">GRTT_c.ipdp_c</t>
  </si>
  <si>
    <t xml:space="preserve">GRTT_c.grdp_c</t>
  </si>
  <si>
    <t xml:space="preserve">GRTT_c.frdp_c</t>
  </si>
  <si>
    <t xml:space="preserve">frdp_c</t>
  </si>
  <si>
    <t xml:space="preserve">farnesyl diphosphate</t>
  </si>
  <si>
    <t xml:space="preserve">C15H25O7P2</t>
  </si>
  <si>
    <t xml:space="preserve">META:FARNESYL-PP</t>
  </si>
  <si>
    <t xml:space="preserve">C00448</t>
  </si>
  <si>
    <t xml:space="preserve">SQLS_c.INFO</t>
  </si>
  <si>
    <t xml:space="preserve">2.5.1.21 | R06223 | squalene synthase | Lipid metabolism</t>
  </si>
  <si>
    <t xml:space="preserve">SQLS_c.EQUATION</t>
  </si>
  <si>
    <t xml:space="preserve">SQLS_c.MAP_SOURCE</t>
  </si>
  <si>
    <t xml:space="preserve">SQLS_c.frdp_c.copy0</t>
  </si>
  <si>
    <t xml:space="preserve">SQLS_c.frdp_c.copy1</t>
  </si>
  <si>
    <t xml:space="preserve">16, 17, 18, 19, 20, 21, 22, 23, 24, 25, 26, 27, 28, 29, 30</t>
  </si>
  <si>
    <t xml:space="preserve">SQLS_c.sql_c</t>
  </si>
  <si>
    <t xml:space="preserve">sql_c</t>
  </si>
  <si>
    <t xml:space="preserve">squalene</t>
  </si>
  <si>
    <t xml:space="preserve">C30H50</t>
  </si>
  <si>
    <t xml:space="preserve">META:SQUALENE</t>
  </si>
  <si>
    <t xml:space="preserve">C00751</t>
  </si>
  <si>
    <t xml:space="preserve">1, 2, 3, 4, 5, 6, 7, 8, 9, 10, 11, 12, 13, 14, 15, 29, 28, 27, 26, 30, 24, 23, 22, 21, 25, 19, 18, 17, 16, 20</t>
  </si>
  <si>
    <t xml:space="preserve">SQLEy_c.INFO</t>
  </si>
  <si>
    <t xml:space="preserve">1.14.14.17 | R02874 | squalene epoxidase (NADP) | Lipid metabolism</t>
  </si>
  <si>
    <t xml:space="preserve">SQLEy_c.EQUATION</t>
  </si>
  <si>
    <t xml:space="preserve">SQLEy_c.MAP_SOURCE</t>
  </si>
  <si>
    <t xml:space="preserve">SQLEy_c.sql_c</t>
  </si>
  <si>
    <t xml:space="preserve">1, 2, 3, 4, 5, 6, 7, 8, 9, 10, 11, 12, 13, 14, 15, 16, 17, 18, 19, 20, 21, 22, 23, 24, 25, 26, 27, 28, 29, 30</t>
  </si>
  <si>
    <t xml:space="preserve">SQLEy_c.Ssq23epx_c</t>
  </si>
  <si>
    <t xml:space="preserve">Ssq23epx_c</t>
  </si>
  <si>
    <t xml:space="preserve">(S)-2,3-epoxysqualene</t>
  </si>
  <si>
    <t xml:space="preserve">C30H50O1</t>
  </si>
  <si>
    <t xml:space="preserve">META:EPOXYSQUALENE</t>
  </si>
  <si>
    <t xml:space="preserve">C01054</t>
  </si>
  <si>
    <t xml:space="preserve">LNSTLS_c.INFO</t>
  </si>
  <si>
    <t xml:space="preserve">5.4.99.7 | R03199 | lanosterol synthase | Lipid metabolism</t>
  </si>
  <si>
    <t xml:space="preserve">LNSTLS_c.EQUATION</t>
  </si>
  <si>
    <t xml:space="preserve">LNSTLS_c.MAP_SOURCE</t>
  </si>
  <si>
    <t xml:space="preserve">reference | PMID:15929157, biocyc | META:LANOSTEROL-SYNTHASE-RXN</t>
  </si>
  <si>
    <t xml:space="preserve">LNSTLS_c.Ssq23epx_c</t>
  </si>
  <si>
    <t xml:space="preserve">LNSTLS_c.lanost_c</t>
  </si>
  <si>
    <t xml:space="preserve">lanost_c</t>
  </si>
  <si>
    <t xml:space="preserve">lanosterol</t>
  </si>
  <si>
    <t xml:space="preserve">META:LANOSTEROL</t>
  </si>
  <si>
    <t xml:space="preserve">C01724</t>
  </si>
  <si>
    <t xml:space="preserve">2, 3, 4, 6, 7, 8, 9, 11, 12, 13, 14, 16, 17, 18, 19, 21, 22, 23, 24, 26, 27, 28, 29, 1, 5, 10, 20, 15, 25, 30</t>
  </si>
  <si>
    <t xml:space="preserve">LNS14DMy_c.INFO</t>
  </si>
  <si>
    <t xml:space="preserve">1.6.2.4 | R05640 | cytochrome P450 lanosterol 14-alpha-demethylase (NADP) | Lipid metabolism</t>
  </si>
  <si>
    <t xml:space="preserve">LNS14DMy_c.EQUATION</t>
  </si>
  <si>
    <t xml:space="preserve">LNS14DMy_c.MAP_SOURCE</t>
  </si>
  <si>
    <t xml:space="preserve">biocyc | META:RXN3O-130</t>
  </si>
  <si>
    <t xml:space="preserve">LNS14DMy_c.lanost_c</t>
  </si>
  <si>
    <t xml:space="preserve">LNS14DMy_c.for_c</t>
  </si>
  <si>
    <t xml:space="preserve">LNS14DMy_c.44mctr_c</t>
  </si>
  <si>
    <t xml:space="preserve">44mctr_c</t>
  </si>
  <si>
    <t xml:space="preserve">4,4-dimethyl-5alpha-cholesta-8,14,24-trien-3beta-ol</t>
  </si>
  <si>
    <t xml:space="preserve">C29H46O1</t>
  </si>
  <si>
    <t xml:space="preserve">META:44-DIMETHYL-CHOLESTA-814-24-TRIENOL</t>
  </si>
  <si>
    <t xml:space="preserve">C11455</t>
  </si>
  <si>
    <t xml:space="preserve">1, 2, 3, 4, 5, 6, 7, 8, 9, 10, 11, 12, 13, 14, 15, 16, 17, 18, 19, 20, 21, 22, 23, 24, 25, 26, 27, 29, 30</t>
  </si>
  <si>
    <t xml:space="preserve">C14STR_c.INFO</t>
  </si>
  <si>
    <t xml:space="preserve">1.3.1.70 | R05639 | C-14 sterol reductase | Lipid metabolism</t>
  </si>
  <si>
    <t xml:space="preserve">C14STR_c.EQUATION</t>
  </si>
  <si>
    <t xml:space="preserve">C14STR_c.MAP_SOURCE</t>
  </si>
  <si>
    <t xml:space="preserve">biocyc | META:RXN66-306</t>
  </si>
  <si>
    <t xml:space="preserve">C14STR_c.44mctr_c</t>
  </si>
  <si>
    <t xml:space="preserve">1, 2, 3, 4, 5, 6, 7, 8, 9, 10, 11, 12, 13, 14, 15, 16, 17, 18, 19, 20, 21, 22, 23, 24, 25, 26, 27, 28, 29</t>
  </si>
  <si>
    <t xml:space="preserve">C14STR_c.14dmlanost_c</t>
  </si>
  <si>
    <t xml:space="preserve">14dmlanost_c</t>
  </si>
  <si>
    <t xml:space="preserve">14-demethyllanosterol</t>
  </si>
  <si>
    <t xml:space="preserve">C29H48O1</t>
  </si>
  <si>
    <t xml:space="preserve">META:44-DIMETHYL-824-CHOLESTADIENOL</t>
  </si>
  <si>
    <t xml:space="preserve">C05108</t>
  </si>
  <si>
    <t xml:space="preserve">C4STMO4_c.INFO</t>
  </si>
  <si>
    <t xml:space="preserve">1.14.13.72 | R07509 | C-4 sterol methyl oxidase (4,4-dimethylzymosterol) | Lipid metabolism</t>
  </si>
  <si>
    <t xml:space="preserve">C4STMO4_c.EQUATION</t>
  </si>
  <si>
    <t xml:space="preserve">C4STMO4_c.MAP_SOURCE</t>
  </si>
  <si>
    <t xml:space="preserve">biocyc | META:RXN-13712</t>
  </si>
  <si>
    <t xml:space="preserve">C4STMO4_c.14dmlanost_c</t>
  </si>
  <si>
    <t xml:space="preserve">C4STMO4_c.4mzym4c_c</t>
  </si>
  <si>
    <t xml:space="preserve">4mzym4c_c</t>
  </si>
  <si>
    <t xml:space="preserve">4beta-methylzymosterol-4alpha-carboxylic acid</t>
  </si>
  <si>
    <t xml:space="preserve">C29H45O3</t>
  </si>
  <si>
    <t xml:space="preserve">C15808</t>
  </si>
  <si>
    <t xml:space="preserve">C3STDH1_c.INFO</t>
  </si>
  <si>
    <t xml:space="preserve">1.1.1.170 | None | C-3 sterol dehydrogenase (4-methylzymosterol) | Lipid metabolism</t>
  </si>
  <si>
    <t xml:space="preserve">C3STDH1_c.EQUATION</t>
  </si>
  <si>
    <t xml:space="preserve">C3STDH1_c.MAP_SOURCE</t>
  </si>
  <si>
    <t xml:space="preserve">biocyc | META:RXN-20373</t>
  </si>
  <si>
    <t xml:space="preserve">C3STDH1_c.4mzym4c_c</t>
  </si>
  <si>
    <t xml:space="preserve">C3STDH1_c.3d4mzym_c</t>
  </si>
  <si>
    <t xml:space="preserve">3d4mzym_c</t>
  </si>
  <si>
    <t xml:space="preserve">3-dehydro-4-methylzymosterol</t>
  </si>
  <si>
    <t xml:space="preserve">META:CPD-4578</t>
  </si>
  <si>
    <t xml:space="preserve">C15816</t>
  </si>
  <si>
    <t xml:space="preserve">1, 2, 3, 4, 5, 6, 7, 8, 9, 10, 11, 12, 13, 14, 15, 16, 17, 18, 19, 20, 21, 22, 23, 25, 26, 27, 28, 29</t>
  </si>
  <si>
    <t xml:space="preserve">C3STDH1_c.co2_c</t>
  </si>
  <si>
    <t xml:space="preserve">C3STKR1_c.INFO</t>
  </si>
  <si>
    <t xml:space="preserve">1.1.1.270 | R07495 | C-3 sterol keto reductase (4-methylzymosterol) | Lipid metabolism</t>
  </si>
  <si>
    <t xml:space="preserve">C3STKR1_c.EQUATION</t>
  </si>
  <si>
    <t xml:space="preserve">C3STKR1_c.MAP_SOURCE</t>
  </si>
  <si>
    <t xml:space="preserve">biocyc | META:RXN66-314</t>
  </si>
  <si>
    <t xml:space="preserve">C3STKR1_c.3d4mzym_c</t>
  </si>
  <si>
    <t xml:space="preserve">C3STKR1_c.4mzym_c</t>
  </si>
  <si>
    <t xml:space="preserve">4mzym_c</t>
  </si>
  <si>
    <t xml:space="preserve">4alpha-methylzymosterol</t>
  </si>
  <si>
    <t xml:space="preserve">C28H46O1</t>
  </si>
  <si>
    <t xml:space="preserve">META:4-METHYL-824-CHOLESTADIENOL</t>
  </si>
  <si>
    <t xml:space="preserve">C05103</t>
  </si>
  <si>
    <t xml:space="preserve">C4STMO1_c.INFO</t>
  </si>
  <si>
    <t xml:space="preserve">1.14.13.72 | None | C-4 methyl sterol oxidase | Lipid metabolism</t>
  </si>
  <si>
    <t xml:space="preserve">C4STMO1_c.EQUATION</t>
  </si>
  <si>
    <t xml:space="preserve">C4STMO1_c.MAP_SOURCE</t>
  </si>
  <si>
    <t xml:space="preserve">biocyc | META:RXN66-315</t>
  </si>
  <si>
    <t xml:space="preserve">C4STMO1_c.4mzym_c</t>
  </si>
  <si>
    <t xml:space="preserve">C4STMO1_c.zym_int1A_c</t>
  </si>
  <si>
    <t xml:space="preserve">zym_int1A_c</t>
  </si>
  <si>
    <t xml:space="preserve">zymosterol intermediate 1a</t>
  </si>
  <si>
    <t xml:space="preserve">C28H46O2</t>
  </si>
  <si>
    <t xml:space="preserve">C4STMO2_c.INFO</t>
  </si>
  <si>
    <t xml:space="preserve">C4STMO2_c.EQUATION</t>
  </si>
  <si>
    <t xml:space="preserve">C4STMO2_c.MAP_SOURCE</t>
  </si>
  <si>
    <t xml:space="preserve">biocyc | META:RXN66-316</t>
  </si>
  <si>
    <t xml:space="preserve">C4STMO2_c.zym_int1A_c</t>
  </si>
  <si>
    <t xml:space="preserve">C4STMO2_c.zym_int1B_c</t>
  </si>
  <si>
    <t xml:space="preserve">zym_int1B_c</t>
  </si>
  <si>
    <t xml:space="preserve">zymosterol intermediate 1b</t>
  </si>
  <si>
    <t xml:space="preserve">C28H44O2</t>
  </si>
  <si>
    <t xml:space="preserve">C4STMO3_c.INFO</t>
  </si>
  <si>
    <t xml:space="preserve">C4STMO3_c.EQUATION</t>
  </si>
  <si>
    <t xml:space="preserve">C4STMO3_c.MAP_SOURCE</t>
  </si>
  <si>
    <t xml:space="preserve">biocyc | META:RXN66-317</t>
  </si>
  <si>
    <t xml:space="preserve">C4STMO3_c.zym_int1B_c</t>
  </si>
  <si>
    <t xml:space="preserve">C4STMO3_c.zym_int1C_c</t>
  </si>
  <si>
    <t xml:space="preserve">zym_int1C_c</t>
  </si>
  <si>
    <t xml:space="preserve">zymosterol intermediate 1c</t>
  </si>
  <si>
    <t xml:space="preserve">C28H43O3</t>
  </si>
  <si>
    <t xml:space="preserve">META:CPD-4702</t>
  </si>
  <si>
    <t xml:space="preserve">C3STDH2_c.INFO</t>
  </si>
  <si>
    <t xml:space="preserve">1.1.1.170 | None | C-3 sterol dehydrogenase | Lipid metabolism</t>
  </si>
  <si>
    <t xml:space="preserve">C3STDH2_c.EQUATION</t>
  </si>
  <si>
    <t xml:space="preserve">C3STDH2_c.MAP_SOURCE</t>
  </si>
  <si>
    <t xml:space="preserve">biocyc | META:RXN66-318</t>
  </si>
  <si>
    <t xml:space="preserve">C3STDH2_c.zym_int1C_c</t>
  </si>
  <si>
    <t xml:space="preserve">C3STDH2_c.zym_int2_c</t>
  </si>
  <si>
    <t xml:space="preserve">zym_int2_c</t>
  </si>
  <si>
    <t xml:space="preserve">zymosterol intermediate 2</t>
  </si>
  <si>
    <t xml:space="preserve">C27H42O1</t>
  </si>
  <si>
    <t xml:space="preserve">META:CPD-4581</t>
  </si>
  <si>
    <t xml:space="preserve">1, 2, 3, 4, 5, 6, 7, 8, 9, 10, 11, 12, 13, 14, 15, 16, 17, 18, 19, 20, 21, 22, 23, 25, 26, 27, 28</t>
  </si>
  <si>
    <t xml:space="preserve">C3STDH2_c.co2_c</t>
  </si>
  <si>
    <t xml:space="preserve">C3STKR2_c.INFO</t>
  </si>
  <si>
    <t xml:space="preserve">1.1.1.270 | None | C-3 sterol keto reductase (zymosterol) | Lipid metabolism</t>
  </si>
  <si>
    <t xml:space="preserve">C3STKR2_c.EQUATION</t>
  </si>
  <si>
    <t xml:space="preserve">C3STKR2_c.MAP_SOURCE</t>
  </si>
  <si>
    <t xml:space="preserve">biocyc | META:RXN66-319</t>
  </si>
  <si>
    <t xml:space="preserve">C3STKR2_c.zym_int2_c</t>
  </si>
  <si>
    <t xml:space="preserve">1, 2, 3, 4, 5, 6, 7, 8, 9, 10, 11, 12, 13, 14, 15, 16, 17, 18, 19, 20, 21, 22, 23, 24, 25, 26, 27</t>
  </si>
  <si>
    <t xml:space="preserve">C3STKR2_c.zymst_c</t>
  </si>
  <si>
    <t xml:space="preserve">zymst_c</t>
  </si>
  <si>
    <t xml:space="preserve">zymosterol</t>
  </si>
  <si>
    <t xml:space="preserve">C27H44O1</t>
  </si>
  <si>
    <t xml:space="preserve">META:ZYMOSTEROL</t>
  </si>
  <si>
    <t xml:space="preserve">C05437</t>
  </si>
  <si>
    <t xml:space="preserve">SAM24MT_c.INFO</t>
  </si>
  <si>
    <t xml:space="preserve">2.1.1.41 | R04427 | S-adenosyl-methionine delta-24-sterol-c-methyltransferase | Lipid metabolism</t>
  </si>
  <si>
    <t xml:space="preserve">SAM24MT_c.EQUATION</t>
  </si>
  <si>
    <t xml:space="preserve">SAM24MT_c.MAP_SOURCE</t>
  </si>
  <si>
    <t xml:space="preserve">biocyc | META:RXN3O-178</t>
  </si>
  <si>
    <t xml:space="preserve">SAM24MT_c.amet_c</t>
  </si>
  <si>
    <t xml:space="preserve">SAM24MT_c.zymst_c</t>
  </si>
  <si>
    <t xml:space="preserve">16, 17, 18, 19, 20, 21, 22, 23, 24, 25, 26, 27, 28, 29, 30, 31, 32, 33, 34, 35, 36, 37, 38, 39, 40, 41, 42</t>
  </si>
  <si>
    <t xml:space="preserve">SAM24MT_c.ahcys_c</t>
  </si>
  <si>
    <t xml:space="preserve">SAM24MT_c.fecost_c</t>
  </si>
  <si>
    <t xml:space="preserve">fecost_c</t>
  </si>
  <si>
    <t xml:space="preserve">fecosterol</t>
  </si>
  <si>
    <t xml:space="preserve">META:FECOSTEROL</t>
  </si>
  <si>
    <t xml:space="preserve">C04525</t>
  </si>
  <si>
    <t xml:space="preserve">16, 17, 18, 19, 20, 21, 22, 23, 24, 25, 26, 27, 28, 29, 30, 31, 32, 33, 34, 35, 36, 37, 38, 39, 40, 41, 5, 42</t>
  </si>
  <si>
    <t xml:space="preserve">C8STI_c.INFO</t>
  </si>
  <si>
    <t xml:space="preserve">5.-.-.- | R07497 | C-8 sterol isomerase | Lipid metabolism</t>
  </si>
  <si>
    <t xml:space="preserve">C8STI_c.EQUATION</t>
  </si>
  <si>
    <t xml:space="preserve">C8STI_c.MAP_SOURCE</t>
  </si>
  <si>
    <t xml:space="preserve">biocyc | META:RXN3O-203</t>
  </si>
  <si>
    <t xml:space="preserve">C8STI_c.fecost_c</t>
  </si>
  <si>
    <t xml:space="preserve">C8STI_c.epist_c</t>
  </si>
  <si>
    <t xml:space="preserve">epist_c</t>
  </si>
  <si>
    <t xml:space="preserve">episterol</t>
  </si>
  <si>
    <t xml:space="preserve">META:EPISTEROL</t>
  </si>
  <si>
    <t xml:space="preserve">C15777</t>
  </si>
  <si>
    <t xml:space="preserve">C5STDS_c.INFO</t>
  </si>
  <si>
    <t xml:space="preserve">1.14.19.20 | None | C-5 sterol desaturase | Lipid metabolism</t>
  </si>
  <si>
    <t xml:space="preserve">C5STDS_c.EQUATION</t>
  </si>
  <si>
    <t xml:space="preserve">C5STDS_c.MAP_SOURCE</t>
  </si>
  <si>
    <t xml:space="preserve">biocyc | META:RXN3O-218</t>
  </si>
  <si>
    <t xml:space="preserve">C5STDS_c.epist_c</t>
  </si>
  <si>
    <t xml:space="preserve">C5STDS_c.ergtrol_c</t>
  </si>
  <si>
    <t xml:space="preserve">ergtrol_c</t>
  </si>
  <si>
    <t xml:space="preserve">ergosta-5,7,24(28)-trien-3beta-ol</t>
  </si>
  <si>
    <t xml:space="preserve">META:CPD-700</t>
  </si>
  <si>
    <t xml:space="preserve">C15778</t>
  </si>
  <si>
    <t xml:space="preserve">C22STDSy_c.INFO</t>
  </si>
  <si>
    <t xml:space="preserve">1.6.2.4 | None | C-22 sterol desaturase (NADP) | Lipid metabolism</t>
  </si>
  <si>
    <t xml:space="preserve">C22STDSy_c.EQUATION</t>
  </si>
  <si>
    <t xml:space="preserve">C22STDSy_c.MAP_SOURCE</t>
  </si>
  <si>
    <t xml:space="preserve">biocyc | META:RXN3O-227</t>
  </si>
  <si>
    <t xml:space="preserve">C22STDSy_c.ergtrol_c</t>
  </si>
  <si>
    <t xml:space="preserve">C22STDSy_c.ergtetrol_c</t>
  </si>
  <si>
    <t xml:space="preserve">ergtetrol_c</t>
  </si>
  <si>
    <t xml:space="preserve">ergosta-5,7,22,24(28)-tetraen-3beta-ol</t>
  </si>
  <si>
    <t xml:space="preserve">C28H42O1</t>
  </si>
  <si>
    <t xml:space="preserve">META:57222428-ERGOSTATETRAENOL</t>
  </si>
  <si>
    <t xml:space="preserve">C05440</t>
  </si>
  <si>
    <t xml:space="preserve">C24STR_c.INFO</t>
  </si>
  <si>
    <t xml:space="preserve">1.3.1.71 | R05641 | C-s24 sterol reductase | Lipid metabolism</t>
  </si>
  <si>
    <t xml:space="preserve">C24STR_c.EQUATION</t>
  </si>
  <si>
    <t xml:space="preserve">C24STR_c.MAP_SOURCE</t>
  </si>
  <si>
    <t xml:space="preserve">biocyc | META:1.3.1.71-RXN</t>
  </si>
  <si>
    <t xml:space="preserve">C24STR_c.ergtetrol_c</t>
  </si>
  <si>
    <t xml:space="preserve">C24STR_c.ergst_c</t>
  </si>
  <si>
    <t xml:space="preserve">lumpIPC_c.INFO</t>
  </si>
  <si>
    <t xml:space="preserve">None | None | lumped inositol-P-ceramide synthesis | Lipid metabolism</t>
  </si>
  <si>
    <t xml:space="preserve">lumpIPC_c.EQUATION</t>
  </si>
  <si>
    <t xml:space="preserve">lumpIPC_c.MAP_SOURCE</t>
  </si>
  <si>
    <t xml:space="preserve">reference | Lehninger, biocyc | META:SERINE-C-PALMITOYLTRANSFERASE-RXN + META:RXN3O-581</t>
  </si>
  <si>
    <t xml:space="preserve">lumpIPC_c.ser__L_c.copy0</t>
  </si>
  <si>
    <t xml:space="preserve">lumpIPC_c.ser__L_c.copy1</t>
  </si>
  <si>
    <t xml:space="preserve">lumpIPC_c.ser__L_c.copy2</t>
  </si>
  <si>
    <t xml:space="preserve">lumpIPC_c.ser__L_c.copy3</t>
  </si>
  <si>
    <t xml:space="preserve">10, 11, 12</t>
  </si>
  <si>
    <t xml:space="preserve">lumpIPC_c.pail_c.copy0</t>
  </si>
  <si>
    <t xml:space="preserve">13, 14, 15, 16, 17, 18, 19, 20, 21</t>
  </si>
  <si>
    <t xml:space="preserve">lumpIPC_c.pail_c.copy1</t>
  </si>
  <si>
    <t xml:space="preserve">22, 23, 24, 25, 26, 27, 28, 29, 30</t>
  </si>
  <si>
    <t xml:space="preserve">lumpIPC_c.pail_c.copy2</t>
  </si>
  <si>
    <t xml:space="preserve">31, 32, 33, 34, 35, 36, 37, 38, 39</t>
  </si>
  <si>
    <t xml:space="preserve">lumpIPC_c.pail_c.copy3</t>
  </si>
  <si>
    <t xml:space="preserve">40, 41, 42, 43, 44, 45, 46, 47, 48</t>
  </si>
  <si>
    <t xml:space="preserve">lumpIPC_c.dag_c.copy0</t>
  </si>
  <si>
    <t xml:space="preserve">13, 14, 15</t>
  </si>
  <si>
    <t xml:space="preserve">lumpIPC_c.dag_c.copy1</t>
  </si>
  <si>
    <t xml:space="preserve">22, 23, 24</t>
  </si>
  <si>
    <t xml:space="preserve">lumpIPC_c.dag_c.copy2</t>
  </si>
  <si>
    <t xml:space="preserve">31, 32, 33</t>
  </si>
  <si>
    <t xml:space="preserve">lumpIPC_c.dag_c.copy3</t>
  </si>
  <si>
    <t xml:space="preserve">40, 41, 42</t>
  </si>
  <si>
    <t xml:space="preserve">lumpIPC_c.co2_c.copy0</t>
  </si>
  <si>
    <t xml:space="preserve">lumpIPC_c.co2_c.copy1</t>
  </si>
  <si>
    <t xml:space="preserve">lumpIPC_c.co2_c.copy2</t>
  </si>
  <si>
    <t xml:space="preserve">lumpIPC_c.co2_c.copy3</t>
  </si>
  <si>
    <t xml:space="preserve">lumpIPC_c.ipcbiom_c.copy0</t>
  </si>
  <si>
    <t xml:space="preserve">ipcbiom_c</t>
  </si>
  <si>
    <t xml:space="preserve">Mass of inositol-P-ceramide in biomass</t>
  </si>
  <si>
    <t xml:space="preserve">C6H10O8PCer</t>
  </si>
  <si>
    <t xml:space="preserve">2, 3, 16, 17, 18, 19, 20, 21</t>
  </si>
  <si>
    <t xml:space="preserve">lumpIPC_c.ipcbiom_c.copy1</t>
  </si>
  <si>
    <t xml:space="preserve">5, 6, 25, 26, 27, 28, 29, 30</t>
  </si>
  <si>
    <t xml:space="preserve">lumpIPC_c.ipcbiom_c.copy2</t>
  </si>
  <si>
    <t xml:space="preserve">8, 9, 34, 35, 36, 37, 38, 39</t>
  </si>
  <si>
    <t xml:space="preserve">lumpIPC_c.ipcbiom_c.copy3</t>
  </si>
  <si>
    <t xml:space="preserve">11, 12, 43, 44, 45, 46, 47, 48</t>
  </si>
  <si>
    <t xml:space="preserve">PKETF_c.INFO</t>
  </si>
  <si>
    <t xml:space="preserve">4.1.2.22 | R00761 | phosphoketolase (fructose 6-phosphate) | Glycolysis / Gluconeogenesis</t>
  </si>
  <si>
    <t xml:space="preserve">PKETF_c.EQUATION</t>
  </si>
  <si>
    <t xml:space="preserve">f6p_c + pi_c --&gt; e4p_c + actp_c + h2o_c</t>
  </si>
  <si>
    <t xml:space="preserve">PKETF_c.MAP_SOURCE</t>
  </si>
  <si>
    <t xml:space="preserve">PKETF_c.f6p_c</t>
  </si>
  <si>
    <t xml:space="preserve">PKETF_c.e4p_c</t>
  </si>
  <si>
    <t xml:space="preserve">PKETF_c.actp_c</t>
  </si>
  <si>
    <t xml:space="preserve">AKGDH_m.INFO</t>
  </si>
  <si>
    <t xml:space="preserve">1.2.4.2,1.8.1.4,2.3.1.61 | R08549 | 2-oxoglutarate dehydrogenase</t>
  </si>
  <si>
    <t xml:space="preserve">AKGDH_m.EQUATION</t>
  </si>
  <si>
    <t xml:space="preserve">akg_m + coa_m + nad_m --&gt; succoa_m + co2_m + nadh_m</t>
  </si>
  <si>
    <t xml:space="preserve">AKGDH_m.MAP_SOURCE</t>
  </si>
  <si>
    <t xml:space="preserve">Gopalakrishnan2015 | AKGDH, biocyc | META:2OXOGLUTARATEDEH-RXN</t>
  </si>
  <si>
    <t xml:space="preserve">AKGDH_m.akg_m</t>
  </si>
  <si>
    <t xml:space="preserve">AKGDH_m.co2_m</t>
  </si>
  <si>
    <t xml:space="preserve">AKGDH_m.succoa_m</t>
  </si>
  <si>
    <t xml:space="preserve">ACS_c.INFO</t>
  </si>
  <si>
    <t xml:space="preserve">6.2.1.1 | R00235 | acetyl-CoA synthetase</t>
  </si>
  <si>
    <t xml:space="preserve">ACS_c.EQUATION</t>
  </si>
  <si>
    <t xml:space="preserve">ac_c + atp_c + coa_c --&gt; accoa_c + amp_c + ppi_c</t>
  </si>
  <si>
    <t xml:space="preserve">ACS_c.MAP_SOURCE</t>
  </si>
  <si>
    <t xml:space="preserve">biocyc | META:ACETATE--COA-LIGASE-RXN</t>
  </si>
  <si>
    <t xml:space="preserve">ACS_c.ac_c</t>
  </si>
  <si>
    <t xml:space="preserve">ACS_c.atp_c</t>
  </si>
  <si>
    <t xml:space="preserve">ACS_c.accoa_c</t>
  </si>
  <si>
    <t xml:space="preserve">ACS_c.amp_c</t>
  </si>
  <si>
    <t xml:space="preserve">DAOgly_c.INFO</t>
  </si>
  <si>
    <t xml:space="preserve">1.4.3.3 | R00366 | D-amino acid oxidase (glycine)</t>
  </si>
  <si>
    <t xml:space="preserve">DAOgly_c.EQUATION</t>
  </si>
  <si>
    <t xml:space="preserve">gly_c + h2o_c + o2_c --&gt; glx_c + h2o2_c + nh4_c</t>
  </si>
  <si>
    <t xml:space="preserve">DAOgly_c.MAP_SOURCE</t>
  </si>
  <si>
    <t xml:space="preserve">DAOgly_c.gly_c</t>
  </si>
  <si>
    <t xml:space="preserve">DAOgly_c.glx_c</t>
  </si>
  <si>
    <t xml:space="preserve">annotation</t>
  </si>
  <si>
    <t xml:space="preserve">met_name</t>
  </si>
  <si>
    <t xml:space="preserve">note</t>
  </si>
  <si>
    <t xml:space="preserve">Glycolysis</t>
  </si>
  <si>
    <t xml:space="preserve">glc__D.C.1</t>
  </si>
  <si>
    <t xml:space="preserve">ring_6, Olinked, alcohol</t>
  </si>
  <si>
    <t xml:space="preserve">glc__D</t>
  </si>
  <si>
    <t xml:space="preserve">glc__D.C.2</t>
  </si>
  <si>
    <t xml:space="preserve">ring_6, alcohol</t>
  </si>
  <si>
    <t xml:space="preserve">glc__D.C.3</t>
  </si>
  <si>
    <t xml:space="preserve">glc__D.C.4</t>
  </si>
  <si>
    <t xml:space="preserve">glc__D.C.5</t>
  </si>
  <si>
    <t xml:space="preserve">ring_6, Olinked, methylalcohol_attached</t>
  </si>
  <si>
    <t xml:space="preserve">glc__D.C.6</t>
  </si>
  <si>
    <t xml:space="preserve">alcohol, branched_C.5</t>
  </si>
  <si>
    <t xml:space="preserve">g6p.C.1</t>
  </si>
  <si>
    <t xml:space="preserve">g6p</t>
  </si>
  <si>
    <t xml:space="preserve">g6p.C.2</t>
  </si>
  <si>
    <t xml:space="preserve">g6p.C.3</t>
  </si>
  <si>
    <t xml:space="preserve">g6p.C.4</t>
  </si>
  <si>
    <t xml:space="preserve">g6p.C.5</t>
  </si>
  <si>
    <t xml:space="preserve">ring_6, Olinked, methylphosphate_attached</t>
  </si>
  <si>
    <t xml:space="preserve">g6p.C.6</t>
  </si>
  <si>
    <t xml:space="preserve">phosphate_attached, branched_C.5</t>
  </si>
  <si>
    <t xml:space="preserve">f6p.C.1</t>
  </si>
  <si>
    <t xml:space="preserve">alcohol, branched_C.2</t>
  </si>
  <si>
    <t xml:space="preserve">f6p</t>
  </si>
  <si>
    <t xml:space="preserve">f6p.C.2</t>
  </si>
  <si>
    <t xml:space="preserve">ring_5, Olinked, alcohol, methanol_attached</t>
  </si>
  <si>
    <t xml:space="preserve">f6p.C.3</t>
  </si>
  <si>
    <t xml:space="preserve">ring_5, alcohol</t>
  </si>
  <si>
    <t xml:space="preserve">f6p.C.4</t>
  </si>
  <si>
    <t xml:space="preserve">f6p.C.5</t>
  </si>
  <si>
    <t xml:space="preserve">ring_5, Olinked, methylphosphate_attached</t>
  </si>
  <si>
    <t xml:space="preserve">f6p.C.6</t>
  </si>
  <si>
    <t xml:space="preserve">fdp.C.1</t>
  </si>
  <si>
    <t xml:space="preserve">phosphate_attached, branched_C.2</t>
  </si>
  <si>
    <t xml:space="preserve">fdp</t>
  </si>
  <si>
    <t xml:space="preserve">fdp.C.2</t>
  </si>
  <si>
    <t xml:space="preserve">ring_5, Olinked, alcohol, methylphosphate_attached</t>
  </si>
  <si>
    <t xml:space="preserve">fdp.C.3</t>
  </si>
  <si>
    <t xml:space="preserve">fdp.C.4</t>
  </si>
  <si>
    <t xml:space="preserve">fdp.C.5</t>
  </si>
  <si>
    <t xml:space="preserve">fdp.C.6</t>
  </si>
  <si>
    <t xml:space="preserve">dhap.C.1</t>
  </si>
  <si>
    <t xml:space="preserve">alcohol</t>
  </si>
  <si>
    <t xml:space="preserve">dhap</t>
  </si>
  <si>
    <t xml:space="preserve">dhap.C.2</t>
  </si>
  <si>
    <t xml:space="preserve">ketone</t>
  </si>
  <si>
    <t xml:space="preserve">dhap.C.3</t>
  </si>
  <si>
    <t xml:space="preserve">phosphate_attached</t>
  </si>
  <si>
    <t xml:space="preserve">g3p.C.1</t>
  </si>
  <si>
    <t xml:space="preserve">aldehyde</t>
  </si>
  <si>
    <t xml:space="preserve">g3p</t>
  </si>
  <si>
    <t xml:space="preserve">g3p.C.2</t>
  </si>
  <si>
    <t xml:space="preserve">g3p.C.3</t>
  </si>
  <si>
    <t xml:space="preserve">3pg.C.1</t>
  </si>
  <si>
    <t xml:space="preserve">carboxylate</t>
  </si>
  <si>
    <t xml:space="preserve">3pg</t>
  </si>
  <si>
    <t xml:space="preserve">3pg.C.2</t>
  </si>
  <si>
    <t xml:space="preserve">3pg.C.3</t>
  </si>
  <si>
    <t xml:space="preserve">Serine and glycine metabolism</t>
  </si>
  <si>
    <t xml:space="preserve">ser__L.C.1</t>
  </si>
  <si>
    <t xml:space="preserve">ser__L</t>
  </si>
  <si>
    <t xml:space="preserve">ser__L.C.2</t>
  </si>
  <si>
    <t xml:space="preserve">amine_attached</t>
  </si>
  <si>
    <t xml:space="preserve">ser__L.C.3</t>
  </si>
  <si>
    <t xml:space="preserve">gly.C.1</t>
  </si>
  <si>
    <t xml:space="preserve">gly</t>
  </si>
  <si>
    <t xml:space="preserve">glycine</t>
  </si>
  <si>
    <t xml:space="preserve">gly.C.2</t>
  </si>
  <si>
    <t xml:space="preserve">pyr.C.1</t>
  </si>
  <si>
    <t xml:space="preserve">pyr</t>
  </si>
  <si>
    <t xml:space="preserve">pyr.C.2</t>
  </si>
  <si>
    <t xml:space="preserve">pyr.C.3</t>
  </si>
  <si>
    <t xml:space="preserve">pep.C.1</t>
  </si>
  <si>
    <t xml:space="preserve">pep</t>
  </si>
  <si>
    <t xml:space="preserve">pep.C.2</t>
  </si>
  <si>
    <t xml:space="preserve">doublebond, phosphate_attached</t>
  </si>
  <si>
    <t xml:space="preserve">pep.C.3</t>
  </si>
  <si>
    <t xml:space="preserve">doublebond</t>
  </si>
  <si>
    <t xml:space="preserve">accoa.C.1</t>
  </si>
  <si>
    <t xml:space="preserve">CoA_attached, ketone</t>
  </si>
  <si>
    <t xml:space="preserve">accoa</t>
  </si>
  <si>
    <t xml:space="preserve">accoa.C.2</t>
  </si>
  <si>
    <t xml:space="preserve">ac.C.1</t>
  </si>
  <si>
    <t xml:space="preserve">ac</t>
  </si>
  <si>
    <t xml:space="preserve">ac.C.2</t>
  </si>
  <si>
    <t xml:space="preserve">actp.C.1</t>
  </si>
  <si>
    <t xml:space="preserve">actp</t>
  </si>
  <si>
    <t xml:space="preserve">actp.C.2</t>
  </si>
  <si>
    <t xml:space="preserve">oaa.C.1</t>
  </si>
  <si>
    <t xml:space="preserve">oaa</t>
  </si>
  <si>
    <t xml:space="preserve">oaa.C.2</t>
  </si>
  <si>
    <t xml:space="preserve">oaa.C.3</t>
  </si>
  <si>
    <t xml:space="preserve">oaa.C.4</t>
  </si>
  <si>
    <t xml:space="preserve">acald.C.1</t>
  </si>
  <si>
    <t xml:space="preserve">acald</t>
  </si>
  <si>
    <t xml:space="preserve">acald.C.2</t>
  </si>
  <si>
    <t xml:space="preserve">Alanine</t>
  </si>
  <si>
    <t xml:space="preserve">ala__L.C.1</t>
  </si>
  <si>
    <t xml:space="preserve">ala__L</t>
  </si>
  <si>
    <t xml:space="preserve">ala__L.C.2</t>
  </si>
  <si>
    <t xml:space="preserve">ala__L.C.3</t>
  </si>
  <si>
    <t xml:space="preserve">cit.C.1</t>
  </si>
  <si>
    <t xml:space="preserve">carboxylate, from_CS.accoa.C.1</t>
  </si>
  <si>
    <t xml:space="preserve">cit</t>
  </si>
  <si>
    <t xml:space="preserve">cit.C.2</t>
  </si>
  <si>
    <t xml:space="preserve">from_CS.accoa.C.2</t>
  </si>
  <si>
    <t xml:space="preserve">cit.C.3</t>
  </si>
  <si>
    <t xml:space="preserve">alcohol, carboxylate_branched, from_CS.oaa.C.2</t>
  </si>
  <si>
    <t xml:space="preserve">cit.C.4</t>
  </si>
  <si>
    <t xml:space="preserve">from_CS.oaa.C.3</t>
  </si>
  <si>
    <t xml:space="preserve">cit.C.5</t>
  </si>
  <si>
    <t xml:space="preserve">carboxylate, from_CS.oaa.C.4</t>
  </si>
  <si>
    <t xml:space="preserve">cit.C.6</t>
  </si>
  <si>
    <t xml:space="preserve">branched_C.3, carboxylate, from_CS.oaa.C.1</t>
  </si>
  <si>
    <t xml:space="preserve">acon_C.C.1</t>
  </si>
  <si>
    <t xml:space="preserve">acon_C</t>
  </si>
  <si>
    <t xml:space="preserve">cis-aconitase</t>
  </si>
  <si>
    <t xml:space="preserve">acon_C.C.2</t>
  </si>
  <si>
    <t xml:space="preserve">acon_C.C.3</t>
  </si>
  <si>
    <t xml:space="preserve">doublebond, carboxylate_branched</t>
  </si>
  <si>
    <t xml:space="preserve">acon_C.C.4</t>
  </si>
  <si>
    <t xml:space="preserve">acon_C.C.5</t>
  </si>
  <si>
    <t xml:space="preserve">acon_C.C.6</t>
  </si>
  <si>
    <t xml:space="preserve">branched_C.3, carboxylate</t>
  </si>
  <si>
    <t xml:space="preserve">icit.C.1</t>
  </si>
  <si>
    <t xml:space="preserve">carboxylate, from_ACONTa.cit.C.5</t>
  </si>
  <si>
    <t xml:space="preserve">icit</t>
  </si>
  <si>
    <t xml:space="preserve">icit.C.2</t>
  </si>
  <si>
    <t xml:space="preserve">alcohol, from_ACONTa.cit.C.4</t>
  </si>
  <si>
    <t xml:space="preserve">icit.C.3</t>
  </si>
  <si>
    <t xml:space="preserve">carboxylate_branched, from_ACONTa.cit.C.3</t>
  </si>
  <si>
    <t xml:space="preserve">icit.C.4</t>
  </si>
  <si>
    <t xml:space="preserve">from_ACONTa.cit.C.2</t>
  </si>
  <si>
    <t xml:space="preserve">icit.C.5</t>
  </si>
  <si>
    <t xml:space="preserve">carboxylate, from_ACONTa.cit.C.1</t>
  </si>
  <si>
    <t xml:space="preserve">icit.C.6</t>
  </si>
  <si>
    <t xml:space="preserve">branched_C.3, carboxylate, from_ACONTa.cit.C.6</t>
  </si>
  <si>
    <t xml:space="preserve">akg.C.1</t>
  </si>
  <si>
    <t xml:space="preserve">akg</t>
  </si>
  <si>
    <t xml:space="preserve">akg.C.2</t>
  </si>
  <si>
    <t xml:space="preserve">akg.C.3</t>
  </si>
  <si>
    <t xml:space="preserve">akg.C.4</t>
  </si>
  <si>
    <t xml:space="preserve">akg.C.5</t>
  </si>
  <si>
    <t xml:space="preserve">succoa.C.1</t>
  </si>
  <si>
    <t xml:space="preserve">succoa</t>
  </si>
  <si>
    <t xml:space="preserve">succoa.C.2</t>
  </si>
  <si>
    <t xml:space="preserve">succoa.C.3</t>
  </si>
  <si>
    <t xml:space="preserve">succoa.C.4</t>
  </si>
  <si>
    <t xml:space="preserve">succ.C.1</t>
  </si>
  <si>
    <t xml:space="preserve">succ.C.2</t>
  </si>
  <si>
    <t xml:space="preserve">succ.C.3</t>
  </si>
  <si>
    <t xml:space="preserve">succ.C.4</t>
  </si>
  <si>
    <t xml:space="preserve">fum.C.1</t>
  </si>
  <si>
    <t xml:space="preserve">fum.C.2</t>
  </si>
  <si>
    <t xml:space="preserve">fum.C.3</t>
  </si>
  <si>
    <t xml:space="preserve">fum.C.4</t>
  </si>
  <si>
    <t xml:space="preserve">mal__L.C.1</t>
  </si>
  <si>
    <t xml:space="preserve">mal__L.C.2</t>
  </si>
  <si>
    <t xml:space="preserve">mal__L.C.3</t>
  </si>
  <si>
    <t xml:space="preserve">mal__L.C.4</t>
  </si>
  <si>
    <t xml:space="preserve">alac.C.1</t>
  </si>
  <si>
    <t xml:space="preserve">alac</t>
  </si>
  <si>
    <t xml:space="preserve">alac.C.2</t>
  </si>
  <si>
    <t xml:space="preserve">methyl_attached, alcohol</t>
  </si>
  <si>
    <t xml:space="preserve">alac.C.3</t>
  </si>
  <si>
    <t xml:space="preserve">branched_C.2</t>
  </si>
  <si>
    <t xml:space="preserve">alac.C.4</t>
  </si>
  <si>
    <t xml:space="preserve">alac.C.5</t>
  </si>
  <si>
    <t xml:space="preserve">23dhmb.C.1</t>
  </si>
  <si>
    <t xml:space="preserve">23dhmb</t>
  </si>
  <si>
    <t xml:space="preserve">23dhmb.C.2</t>
  </si>
  <si>
    <t xml:space="preserve">23dhmb.C.3</t>
  </si>
  <si>
    <t xml:space="preserve">23dhmb.C.4</t>
  </si>
  <si>
    <t xml:space="preserve">23dhmb.C.5</t>
  </si>
  <si>
    <t xml:space="preserve">branched_C.3</t>
  </si>
  <si>
    <t xml:space="preserve">aacoa.C.1</t>
  </si>
  <si>
    <t xml:space="preserve">aacoa</t>
  </si>
  <si>
    <t xml:space="preserve">aacoa.C.2</t>
  </si>
  <si>
    <t xml:space="preserve">aacoa.C.3</t>
  </si>
  <si>
    <t xml:space="preserve">aacoa.C.4</t>
  </si>
  <si>
    <t xml:space="preserve">Glutamate and glutamine</t>
  </si>
  <si>
    <t xml:space="preserve">glu__L.C.1</t>
  </si>
  <si>
    <t xml:space="preserve">glu__L</t>
  </si>
  <si>
    <t xml:space="preserve">glu__L.C.2</t>
  </si>
  <si>
    <t xml:space="preserve">glu__L.C.3</t>
  </si>
  <si>
    <t xml:space="preserve">glu__L.C.4</t>
  </si>
  <si>
    <t xml:space="preserve">glu__L.C.5</t>
  </si>
  <si>
    <t xml:space="preserve">gln__L.C.1</t>
  </si>
  <si>
    <t xml:space="preserve">gln__L</t>
  </si>
  <si>
    <t xml:space="preserve">gln__L.C.2</t>
  </si>
  <si>
    <t xml:space="preserve">gln__L.C.3</t>
  </si>
  <si>
    <t xml:space="preserve">gln__L.C.4</t>
  </si>
  <si>
    <t xml:space="preserve">gln__L.C.5</t>
  </si>
  <si>
    <t xml:space="preserve">amide</t>
  </si>
  <si>
    <t xml:space="preserve">Aspartate</t>
  </si>
  <si>
    <t xml:space="preserve">asp__L.C.1</t>
  </si>
  <si>
    <t xml:space="preserve">asp__L</t>
  </si>
  <si>
    <t xml:space="preserve">asp__L.C.2</t>
  </si>
  <si>
    <t xml:space="preserve">asp__L.C.3</t>
  </si>
  <si>
    <t xml:space="preserve">asp__L.C.4</t>
  </si>
  <si>
    <t xml:space="preserve">Arginine</t>
  </si>
  <si>
    <t xml:space="preserve">acorn.C.1</t>
  </si>
  <si>
    <t xml:space="preserve">ketone, N-linked, from_ACGS.accoa.C.1</t>
  </si>
  <si>
    <t xml:space="preserve">acorn</t>
  </si>
  <si>
    <t xml:space="preserve">acorn.C.2</t>
  </si>
  <si>
    <t xml:space="preserve">from_ACGS.accoa.C.2</t>
  </si>
  <si>
    <t xml:space="preserve">acorn.C.3</t>
  </si>
  <si>
    <t xml:space="preserve">carboxylate, from_ACGS.glu__L.C.1</t>
  </si>
  <si>
    <t xml:space="preserve">acorn.C.4</t>
  </si>
  <si>
    <t xml:space="preserve">acetylamine_attached, from_ACGS.glu__L.C.2</t>
  </si>
  <si>
    <t xml:space="preserve">acorn.C.5</t>
  </si>
  <si>
    <t xml:space="preserve">from_ACGS.glu__L.C.3</t>
  </si>
  <si>
    <t xml:space="preserve">acorn.C.6</t>
  </si>
  <si>
    <t xml:space="preserve">from_ACGS.glu__L.C.4</t>
  </si>
  <si>
    <t xml:space="preserve">acorn.C.7</t>
  </si>
  <si>
    <t xml:space="preserve">amine_attached, from_ACGS.glu__L.C.5</t>
  </si>
  <si>
    <t xml:space="preserve">acglu.C.1</t>
  </si>
  <si>
    <t xml:space="preserve">acglu</t>
  </si>
  <si>
    <t xml:space="preserve">acglu.C.2</t>
  </si>
  <si>
    <t xml:space="preserve">acglu.C.3</t>
  </si>
  <si>
    <t xml:space="preserve">acglu.C.4</t>
  </si>
  <si>
    <t xml:space="preserve">acglu.C.5</t>
  </si>
  <si>
    <t xml:space="preserve">acglu.C.6</t>
  </si>
  <si>
    <t xml:space="preserve">acglu.C.7</t>
  </si>
  <si>
    <t xml:space="preserve">carboxylate, from_ACGS.glu__L.C.5</t>
  </si>
  <si>
    <t xml:space="preserve">orn.C.1</t>
  </si>
  <si>
    <t xml:space="preserve">orn</t>
  </si>
  <si>
    <t xml:space="preserve">orn.C.2</t>
  </si>
  <si>
    <t xml:space="preserve">orn.C.3</t>
  </si>
  <si>
    <t xml:space="preserve">orn.C.4</t>
  </si>
  <si>
    <t xml:space="preserve">orn.C.5</t>
  </si>
  <si>
    <t xml:space="preserve">citr__L.C.1</t>
  </si>
  <si>
    <t xml:space="preserve">citr__L</t>
  </si>
  <si>
    <t xml:space="preserve">citr__L.C.2</t>
  </si>
  <si>
    <t xml:space="preserve">citr__L.C.3</t>
  </si>
  <si>
    <t xml:space="preserve">citr__L.C.4</t>
  </si>
  <si>
    <t xml:space="preserve">citr__L.C.5</t>
  </si>
  <si>
    <t xml:space="preserve">carbamoylamine_attached</t>
  </si>
  <si>
    <t xml:space="preserve">citr__L.C.6</t>
  </si>
  <si>
    <t xml:space="preserve">carbamoyl, Nlinked</t>
  </si>
  <si>
    <t xml:space="preserve">argsuc.C.1</t>
  </si>
  <si>
    <t xml:space="preserve">carboxylate, from_ARGSS.citr__L.C.1</t>
  </si>
  <si>
    <t xml:space="preserve">argsuc</t>
  </si>
  <si>
    <t xml:space="preserve">argsuc.C.2</t>
  </si>
  <si>
    <t xml:space="preserve">amine_attached, from_ARGSS.citr__L.C.2</t>
  </si>
  <si>
    <t xml:space="preserve">argsuc.C.3</t>
  </si>
  <si>
    <t xml:space="preserve">from_ARGSS.citr__L.C.3</t>
  </si>
  <si>
    <t xml:space="preserve">argsuc.C.4</t>
  </si>
  <si>
    <t xml:space="preserve">from_ARGSS.citr__L.C.4</t>
  </si>
  <si>
    <t xml:space="preserve">argsuc.C.5</t>
  </si>
  <si>
    <t xml:space="preserve">complexamine_attached, from_ARGSS.citr__L.C.5</t>
  </si>
  <si>
    <t xml:space="preserve">argsuc.C.6</t>
  </si>
  <si>
    <t xml:space="preserve">complex_linkage, all_Nlinked, doublebondwithN, from_ARGSS.citr__L.C.6</t>
  </si>
  <si>
    <t xml:space="preserve">argsuc.C.7</t>
  </si>
  <si>
    <t xml:space="preserve">carboxylate, from_ARGSS.asp__L.C.1</t>
  </si>
  <si>
    <t xml:space="preserve">argsuc.C.8</t>
  </si>
  <si>
    <t xml:space="preserve">complexamine_attached, from_ARGSS.asp__L.C.2</t>
  </si>
  <si>
    <t xml:space="preserve">argsuc.C.9</t>
  </si>
  <si>
    <t xml:space="preserve">from_ARGSS.asp__L.C.3</t>
  </si>
  <si>
    <t xml:space="preserve">argsuc.C.10</t>
  </si>
  <si>
    <t xml:space="preserve">carboxylate, from_ARGSS.asp__L.C.4</t>
  </si>
  <si>
    <t xml:space="preserve">arg__L.C.1</t>
  </si>
  <si>
    <t xml:space="preserve">arg__L</t>
  </si>
  <si>
    <t xml:space="preserve">arg__L.C.2</t>
  </si>
  <si>
    <t xml:space="preserve">arg__L.C.3</t>
  </si>
  <si>
    <t xml:space="preserve">arg__L.C.4</t>
  </si>
  <si>
    <t xml:space="preserve">arg__L.C.5</t>
  </si>
  <si>
    <t xml:space="preserve">complexamine_attached</t>
  </si>
  <si>
    <t xml:space="preserve">arg__L.C.6</t>
  </si>
  <si>
    <t xml:space="preserve">complex_linkage, all_Nlinked, doublebondwithN</t>
  </si>
  <si>
    <t xml:space="preserve">glu5sa.C.1</t>
  </si>
  <si>
    <t xml:space="preserve">glu5sa</t>
  </si>
  <si>
    <t xml:space="preserve">glu5sa.C.2</t>
  </si>
  <si>
    <t xml:space="preserve">glu5sa.C.3</t>
  </si>
  <si>
    <t xml:space="preserve">glu5sa.C.4</t>
  </si>
  <si>
    <t xml:space="preserve">glu5sa.C.5</t>
  </si>
  <si>
    <t xml:space="preserve">1pyr5c.C.1</t>
  </si>
  <si>
    <t xml:space="preserve">carboxylate, branched_C.2</t>
  </si>
  <si>
    <t xml:space="preserve">1pyr5c.C.2</t>
  </si>
  <si>
    <t xml:space="preserve">ring_5, Nlinked, formate_attached</t>
  </si>
  <si>
    <t xml:space="preserve">1pyr5c.C.3</t>
  </si>
  <si>
    <t xml:space="preserve">ring_5</t>
  </si>
  <si>
    <t xml:space="preserve">1pyr5c.C.4</t>
  </si>
  <si>
    <t xml:space="preserve">1pyr5c.C.5</t>
  </si>
  <si>
    <t xml:space="preserve">ring_5, Nlinked, doublebond</t>
  </si>
  <si>
    <t xml:space="preserve">allphn.C.1</t>
  </si>
  <si>
    <t xml:space="preserve">carboxylate, urea_linked, Nlinked</t>
  </si>
  <si>
    <t xml:space="preserve">allphn</t>
  </si>
  <si>
    <t xml:space="preserve">allphn.C.2</t>
  </si>
  <si>
    <t xml:space="preserve">Proline</t>
  </si>
  <si>
    <t xml:space="preserve">pro__L.C.1</t>
  </si>
  <si>
    <t xml:space="preserve">pro__L</t>
  </si>
  <si>
    <t xml:space="preserve">pro__L.C.2</t>
  </si>
  <si>
    <t xml:space="preserve">pro__L.C.3</t>
  </si>
  <si>
    <t xml:space="preserve">pro__L.C.4</t>
  </si>
  <si>
    <t xml:space="preserve">pro__L.C.5</t>
  </si>
  <si>
    <t xml:space="preserve">ring_5, Nlinked</t>
  </si>
  <si>
    <t xml:space="preserve">Homoserine</t>
  </si>
  <si>
    <t xml:space="preserve">4pasp.C.1</t>
  </si>
  <si>
    <t xml:space="preserve">4pasp</t>
  </si>
  <si>
    <t xml:space="preserve">4pasp.C.2</t>
  </si>
  <si>
    <t xml:space="preserve">4pasp.C.3</t>
  </si>
  <si>
    <t xml:space="preserve">4pasp.C.4</t>
  </si>
  <si>
    <t xml:space="preserve">carboxylate, phosphate_attached</t>
  </si>
  <si>
    <t xml:space="preserve">aspsa.C.1</t>
  </si>
  <si>
    <t xml:space="preserve">aspsa</t>
  </si>
  <si>
    <t xml:space="preserve">aspsa.C.2</t>
  </si>
  <si>
    <t xml:space="preserve">aspsa.C.3</t>
  </si>
  <si>
    <t xml:space="preserve">aspsa.C.4</t>
  </si>
  <si>
    <t xml:space="preserve">hom__L.C.1</t>
  </si>
  <si>
    <t xml:space="preserve">hom__L</t>
  </si>
  <si>
    <t xml:space="preserve">hom__L.C.2</t>
  </si>
  <si>
    <t xml:space="preserve">hom__L.C.3</t>
  </si>
  <si>
    <t xml:space="preserve">hom__L.C.4</t>
  </si>
  <si>
    <t xml:space="preserve">Cysteine</t>
  </si>
  <si>
    <t xml:space="preserve">achms.C.1</t>
  </si>
  <si>
    <t xml:space="preserve">achms</t>
  </si>
  <si>
    <t xml:space="preserve">achms.C.2</t>
  </si>
  <si>
    <t xml:space="preserve">achms.C.3</t>
  </si>
  <si>
    <t xml:space="preserve">achms.C.4</t>
  </si>
  <si>
    <t xml:space="preserve">Olinked</t>
  </si>
  <si>
    <t xml:space="preserve">achms.C.5</t>
  </si>
  <si>
    <t xml:space="preserve">ketone, Olinked</t>
  </si>
  <si>
    <t xml:space="preserve">achms.C.6</t>
  </si>
  <si>
    <t xml:space="preserve">hcys__L.C.1</t>
  </si>
  <si>
    <t xml:space="preserve">hcys__L</t>
  </si>
  <si>
    <t xml:space="preserve">hcys__L.C.2</t>
  </si>
  <si>
    <t xml:space="preserve">hcys__L.C.3</t>
  </si>
  <si>
    <t xml:space="preserve">hcys__L.C.4</t>
  </si>
  <si>
    <t xml:space="preserve">thiol</t>
  </si>
  <si>
    <t xml:space="preserve">cyst__L.C.1</t>
  </si>
  <si>
    <t xml:space="preserve">cyst__L</t>
  </si>
  <si>
    <t xml:space="preserve">cyst__L.C.2</t>
  </si>
  <si>
    <t xml:space="preserve">cyst__L.C.3</t>
  </si>
  <si>
    <t xml:space="preserve">cyst__L.C.4</t>
  </si>
  <si>
    <t xml:space="preserve">Slinked</t>
  </si>
  <si>
    <t xml:space="preserve">cyst__L.C.5</t>
  </si>
  <si>
    <t xml:space="preserve">cyst__L.C.6</t>
  </si>
  <si>
    <t xml:space="preserve">cyst__L.C.7</t>
  </si>
  <si>
    <t xml:space="preserve">2obut.C.1</t>
  </si>
  <si>
    <t xml:space="preserve">2obut</t>
  </si>
  <si>
    <t xml:space="preserve">2obut.C.2</t>
  </si>
  <si>
    <t xml:space="preserve">2obut.C.3</t>
  </si>
  <si>
    <t xml:space="preserve">2obut.C.4</t>
  </si>
  <si>
    <t xml:space="preserve">cys__L.C.1</t>
  </si>
  <si>
    <t xml:space="preserve">cys__L</t>
  </si>
  <si>
    <t xml:space="preserve">cys__L.C.2</t>
  </si>
  <si>
    <t xml:space="preserve">cys__L.C.3</t>
  </si>
  <si>
    <t xml:space="preserve">acser.C.1</t>
  </si>
  <si>
    <t xml:space="preserve">acser</t>
  </si>
  <si>
    <t xml:space="preserve">acser.C.2</t>
  </si>
  <si>
    <t xml:space="preserve">acser.C.3</t>
  </si>
  <si>
    <t xml:space="preserve">acser.C.4</t>
  </si>
  <si>
    <t xml:space="preserve">acser.C.5</t>
  </si>
  <si>
    <t xml:space="preserve">Methionine</t>
  </si>
  <si>
    <t xml:space="preserve">met__L.C.1</t>
  </si>
  <si>
    <t xml:space="preserve">met__L</t>
  </si>
  <si>
    <t xml:space="preserve">met__L.C.2</t>
  </si>
  <si>
    <t xml:space="preserve">met__L.C.3</t>
  </si>
  <si>
    <t xml:space="preserve">met__L.C.4</t>
  </si>
  <si>
    <t xml:space="preserve">methanethiol_attached</t>
  </si>
  <si>
    <t xml:space="preserve">met__L.C.5</t>
  </si>
  <si>
    <t xml:space="preserve">Slinked, linked_C.4</t>
  </si>
  <si>
    <t xml:space="preserve">amet.C.1</t>
  </si>
  <si>
    <t xml:space="preserve">amet</t>
  </si>
  <si>
    <t xml:space="preserve">amet.C.2</t>
  </si>
  <si>
    <t xml:space="preserve">amet.C.3</t>
  </si>
  <si>
    <t xml:space="preserve">amet.C.4</t>
  </si>
  <si>
    <t xml:space="preserve">methanethiol_attached, adenosyl_attached, Slinked</t>
  </si>
  <si>
    <t xml:space="preserve">amet.C.5</t>
  </si>
  <si>
    <t xml:space="preserve">amet.C.ade</t>
  </si>
  <si>
    <t xml:space="preserve">adenosyl, Slinked</t>
  </si>
  <si>
    <t xml:space="preserve">ahcys.C.1</t>
  </si>
  <si>
    <t xml:space="preserve">ahcys.C.2</t>
  </si>
  <si>
    <t xml:space="preserve">ahcys.C.3</t>
  </si>
  <si>
    <t xml:space="preserve">ahcys.C.4</t>
  </si>
  <si>
    <t xml:space="preserve">adenosyl_attached, Slinked</t>
  </si>
  <si>
    <t xml:space="preserve">ahcys.C.ade</t>
  </si>
  <si>
    <t xml:space="preserve">Threonine</t>
  </si>
  <si>
    <t xml:space="preserve">phom.C.1</t>
  </si>
  <si>
    <t xml:space="preserve">phom</t>
  </si>
  <si>
    <t xml:space="preserve">phom.C.2</t>
  </si>
  <si>
    <t xml:space="preserve">phom.C.3</t>
  </si>
  <si>
    <t xml:space="preserve">phom.C.4</t>
  </si>
  <si>
    <t xml:space="preserve">thr__L.C.1</t>
  </si>
  <si>
    <t xml:space="preserve">thr__L</t>
  </si>
  <si>
    <t xml:space="preserve">thr__L.C.2</t>
  </si>
  <si>
    <t xml:space="preserve">thr__L.C.3</t>
  </si>
  <si>
    <t xml:space="preserve">thr__L.C.4</t>
  </si>
  <si>
    <t xml:space="preserve">Orotate biosynthesis</t>
  </si>
  <si>
    <t xml:space="preserve">cbasp.C.1</t>
  </si>
  <si>
    <t xml:space="preserve">cbasp</t>
  </si>
  <si>
    <t xml:space="preserve">cbasp.C.2</t>
  </si>
  <si>
    <t xml:space="preserve">cbasp.C.3</t>
  </si>
  <si>
    <t xml:space="preserve">cbasp.C.4</t>
  </si>
  <si>
    <t xml:space="preserve">cbasp.C.5</t>
  </si>
  <si>
    <t xml:space="preserve">dhor__S.C.1</t>
  </si>
  <si>
    <t xml:space="preserve">branched_C.2, carboxylate</t>
  </si>
  <si>
    <t xml:space="preserve">dhor__S</t>
  </si>
  <si>
    <t xml:space="preserve">dhor__S.C.2</t>
  </si>
  <si>
    <t xml:space="preserve">ring_6, Nlinked, carboxylate_attached</t>
  </si>
  <si>
    <t xml:space="preserve">dhor__S.C.3</t>
  </si>
  <si>
    <t xml:space="preserve">ring_6</t>
  </si>
  <si>
    <t xml:space="preserve">dhor__S.C.4</t>
  </si>
  <si>
    <t xml:space="preserve">ring_6, Nlinked, ketone</t>
  </si>
  <si>
    <t xml:space="preserve">dhor__S.C.5</t>
  </si>
  <si>
    <t xml:space="preserve">ring_6, Nlinked, N_linked, ketone</t>
  </si>
  <si>
    <t xml:space="preserve">orot.C.1</t>
  </si>
  <si>
    <t xml:space="preserve">orot</t>
  </si>
  <si>
    <t xml:space="preserve">orot.C.2</t>
  </si>
  <si>
    <t xml:space="preserve">ring_6, Nlinked, carboxylate_attached, double_bond</t>
  </si>
  <si>
    <t xml:space="preserve">orot.C.3</t>
  </si>
  <si>
    <t xml:space="preserve">ring_6, double_bond</t>
  </si>
  <si>
    <t xml:space="preserve">orot.C.4</t>
  </si>
  <si>
    <t xml:space="preserve">orot.C.5</t>
  </si>
  <si>
    <t xml:space="preserve">Carbohydrate</t>
  </si>
  <si>
    <t xml:space="preserve">g1p.C.1</t>
  </si>
  <si>
    <t xml:space="preserve">ring_6, Olinked, phosphate_attached</t>
  </si>
  <si>
    <t xml:space="preserve">g1p</t>
  </si>
  <si>
    <t xml:space="preserve">g1p.C.2</t>
  </si>
  <si>
    <t xml:space="preserve">g1p.C.3</t>
  </si>
  <si>
    <t xml:space="preserve">g1p.C.4</t>
  </si>
  <si>
    <t xml:space="preserve">g1p.C.5</t>
  </si>
  <si>
    <t xml:space="preserve">g1p.C.6</t>
  </si>
  <si>
    <t xml:space="preserve">udpg.C.1</t>
  </si>
  <si>
    <t xml:space="preserve">ring_6, Olinked, UDP_attached</t>
  </si>
  <si>
    <t xml:space="preserve">udpg</t>
  </si>
  <si>
    <t xml:space="preserve">udpg.C.2</t>
  </si>
  <si>
    <t xml:space="preserve">udpg.C.3</t>
  </si>
  <si>
    <t xml:space="preserve">udpg.C.4</t>
  </si>
  <si>
    <t xml:space="preserve">udpg.C.5</t>
  </si>
  <si>
    <t xml:space="preserve">udpg.C.6</t>
  </si>
  <si>
    <t xml:space="preserve">Mannan</t>
  </si>
  <si>
    <t xml:space="preserve">man6p.C.1</t>
  </si>
  <si>
    <t xml:space="preserve">man6p</t>
  </si>
  <si>
    <t xml:space="preserve">man6p.C.2</t>
  </si>
  <si>
    <t xml:space="preserve">man6p.C.3</t>
  </si>
  <si>
    <t xml:space="preserve">man6p.C.4</t>
  </si>
  <si>
    <t xml:space="preserve">man6p.C.5</t>
  </si>
  <si>
    <t xml:space="preserve">ring_6, Olinked, alcohol, methylphosphate_attached</t>
  </si>
  <si>
    <t xml:space="preserve">man6p.C.6</t>
  </si>
  <si>
    <t xml:space="preserve">man1p.C.1</t>
  </si>
  <si>
    <t xml:space="preserve">man1p.C.2</t>
  </si>
  <si>
    <t xml:space="preserve">man1p.C.3</t>
  </si>
  <si>
    <t xml:space="preserve">man1p.C.4</t>
  </si>
  <si>
    <t xml:space="preserve">man1p.C.5</t>
  </si>
  <si>
    <t xml:space="preserve">ring_6, Olinked, alcohol, methanol_attached</t>
  </si>
  <si>
    <t xml:space="preserve">man1p.C.6</t>
  </si>
  <si>
    <t xml:space="preserve">gdpmann.C.1</t>
  </si>
  <si>
    <t xml:space="preserve">ring_6, Olinked, GDP_attached</t>
  </si>
  <si>
    <t xml:space="preserve">gdpmann</t>
  </si>
  <si>
    <t xml:space="preserve">gdpmann.C.2</t>
  </si>
  <si>
    <t xml:space="preserve">gdpmann.C.3</t>
  </si>
  <si>
    <t xml:space="preserve">gdpmann.C.4</t>
  </si>
  <si>
    <t xml:space="preserve">gdpmann.C.5</t>
  </si>
  <si>
    <t xml:space="preserve">gdpmann.C.6</t>
  </si>
  <si>
    <t xml:space="preserve">dolmanp.C.1</t>
  </si>
  <si>
    <t xml:space="preserve">ring_6, Olinked, dolichylphosphate_attached</t>
  </si>
  <si>
    <t xml:space="preserve">dolmanp.C.2</t>
  </si>
  <si>
    <t xml:space="preserve">dolmanp.C.3</t>
  </si>
  <si>
    <t xml:space="preserve">dolmanp.C.4</t>
  </si>
  <si>
    <t xml:space="preserve">dolmanp.C.5</t>
  </si>
  <si>
    <t xml:space="preserve">dolmanp.C.6</t>
  </si>
  <si>
    <t xml:space="preserve">Chitin</t>
  </si>
  <si>
    <t xml:space="preserve">gam6p.C.1</t>
  </si>
  <si>
    <t xml:space="preserve">gam6p</t>
  </si>
  <si>
    <t xml:space="preserve">gam6p.C.2</t>
  </si>
  <si>
    <t xml:space="preserve">ring_6, amine_attached</t>
  </si>
  <si>
    <t xml:space="preserve">gam6p.C.3</t>
  </si>
  <si>
    <t xml:space="preserve">gam6p.C.4</t>
  </si>
  <si>
    <t xml:space="preserve">gam6p.C.5</t>
  </si>
  <si>
    <t xml:space="preserve">gam6p.C.6</t>
  </si>
  <si>
    <t xml:space="preserve">acgam6p.C.1</t>
  </si>
  <si>
    <t xml:space="preserve">ketone, Nlinked, branched_C.4</t>
  </si>
  <si>
    <t xml:space="preserve">acgam6p</t>
  </si>
  <si>
    <t xml:space="preserve">acgam6p.C.2</t>
  </si>
  <si>
    <t xml:space="preserve">linked_C.1</t>
  </si>
  <si>
    <t xml:space="preserve">acgam6p.C.3</t>
  </si>
  <si>
    <t xml:space="preserve">acgam6p.C.4</t>
  </si>
  <si>
    <t xml:space="preserve">ring_6, Nlinked, acetyl_attached</t>
  </si>
  <si>
    <t xml:space="preserve">acgam6p.C.5</t>
  </si>
  <si>
    <t xml:space="preserve">acgam6p.C.6</t>
  </si>
  <si>
    <t xml:space="preserve">acgam6p.C.7</t>
  </si>
  <si>
    <t xml:space="preserve">ring_6, Olinked, methanol_attached</t>
  </si>
  <si>
    <t xml:space="preserve">acgam6p.C.8</t>
  </si>
  <si>
    <t xml:space="preserve">phosphate_attached, branched_C.7</t>
  </si>
  <si>
    <t xml:space="preserve">acgam1p.C.1</t>
  </si>
  <si>
    <t xml:space="preserve">acgam1p</t>
  </si>
  <si>
    <t xml:space="preserve">acgam1p.C.2</t>
  </si>
  <si>
    <t xml:space="preserve">acgam1p.C.3</t>
  </si>
  <si>
    <t xml:space="preserve">acgam1p.C.4</t>
  </si>
  <si>
    <t xml:space="preserve">acgam1p.C.5</t>
  </si>
  <si>
    <t xml:space="preserve">acgam1p.C.6</t>
  </si>
  <si>
    <t xml:space="preserve">acgam1p.C.7</t>
  </si>
  <si>
    <t xml:space="preserve">acgam1p.C.8</t>
  </si>
  <si>
    <t xml:space="preserve">alcohol, branched_C.7</t>
  </si>
  <si>
    <t xml:space="preserve">uacgam.C.1</t>
  </si>
  <si>
    <t xml:space="preserve">uacgam</t>
  </si>
  <si>
    <t xml:space="preserve">uacgam.C.2</t>
  </si>
  <si>
    <t xml:space="preserve">uacgam.C.3</t>
  </si>
  <si>
    <t xml:space="preserve">uacgam.C.4</t>
  </si>
  <si>
    <t xml:space="preserve">uacgam.C.5</t>
  </si>
  <si>
    <t xml:space="preserve">uacgam.C.6</t>
  </si>
  <si>
    <t xml:space="preserve">uacgam.C.7</t>
  </si>
  <si>
    <t xml:space="preserve">uacgam.C.8</t>
  </si>
  <si>
    <t xml:space="preserve">Lysine</t>
  </si>
  <si>
    <t xml:space="preserve">hcit.C.1</t>
  </si>
  <si>
    <t xml:space="preserve">hcit</t>
  </si>
  <si>
    <t xml:space="preserve">hcit.C.2</t>
  </si>
  <si>
    <t xml:space="preserve">hcit.C.3</t>
  </si>
  <si>
    <t xml:space="preserve">ethanol, carboxylate_attached</t>
  </si>
  <si>
    <t xml:space="preserve">hcit.C.4</t>
  </si>
  <si>
    <t xml:space="preserve">hcit.C.5</t>
  </si>
  <si>
    <t xml:space="preserve">hcit.C.6</t>
  </si>
  <si>
    <t xml:space="preserve">hcit.C.7</t>
  </si>
  <si>
    <t xml:space="preserve">carboxylate, branched_C.3</t>
  </si>
  <si>
    <t xml:space="preserve">hicit.C.1</t>
  </si>
  <si>
    <t xml:space="preserve">hicit</t>
  </si>
  <si>
    <t xml:space="preserve">hicit.C.2</t>
  </si>
  <si>
    <t xml:space="preserve">ethanol</t>
  </si>
  <si>
    <t xml:space="preserve">hicit.C.3</t>
  </si>
  <si>
    <t xml:space="preserve">carboxylate_attached</t>
  </si>
  <si>
    <t xml:space="preserve">hicit.C.4</t>
  </si>
  <si>
    <t xml:space="preserve">hicit.C.5</t>
  </si>
  <si>
    <t xml:space="preserve">hicit.C.6</t>
  </si>
  <si>
    <t xml:space="preserve">hicit.C.7</t>
  </si>
  <si>
    <t xml:space="preserve">2oxoadp.C.1</t>
  </si>
  <si>
    <t xml:space="preserve">2oxoadp</t>
  </si>
  <si>
    <t xml:space="preserve">2oxoadp.C.2</t>
  </si>
  <si>
    <t xml:space="preserve">2oxoadp.C.3</t>
  </si>
  <si>
    <t xml:space="preserve">2oxoadp.C.4</t>
  </si>
  <si>
    <t xml:space="preserve">2oxoadp.C.5</t>
  </si>
  <si>
    <t xml:space="preserve">2oxoadp.C.6</t>
  </si>
  <si>
    <t xml:space="preserve">L2aadp.C.1</t>
  </si>
  <si>
    <t xml:space="preserve">L2aadp</t>
  </si>
  <si>
    <t xml:space="preserve">L2aadp.C.2</t>
  </si>
  <si>
    <t xml:space="preserve">L2aadp.C.3</t>
  </si>
  <si>
    <t xml:space="preserve">L2aadp.C.4</t>
  </si>
  <si>
    <t xml:space="preserve">L2aadp.C.5</t>
  </si>
  <si>
    <t xml:space="preserve">L2aadp.C.6</t>
  </si>
  <si>
    <t xml:space="preserve">L2aadp6sa.C.1</t>
  </si>
  <si>
    <t xml:space="preserve">L2aadp6sa</t>
  </si>
  <si>
    <t xml:space="preserve">L2aadp6sa.C.2</t>
  </si>
  <si>
    <t xml:space="preserve">L2aadp6sa.C.3</t>
  </si>
  <si>
    <t xml:space="preserve">L2aadp6sa.C.4</t>
  </si>
  <si>
    <t xml:space="preserve">L2aadp6sa.C.5</t>
  </si>
  <si>
    <t xml:space="preserve">L2aadp6sa.C.6</t>
  </si>
  <si>
    <t xml:space="preserve">saccrp__L.C.1</t>
  </si>
  <si>
    <t xml:space="preserve">carboxylate, from_SACCD1.L2aadp6sa.C.1</t>
  </si>
  <si>
    <t xml:space="preserve">saccrp__L</t>
  </si>
  <si>
    <t xml:space="preserve">saccrp__L.C.2</t>
  </si>
  <si>
    <t xml:space="preserve">saccrp__L.C.3</t>
  </si>
  <si>
    <t xml:space="preserve">saccrp__L.C.4</t>
  </si>
  <si>
    <t xml:space="preserve">saccrp__L.C.5</t>
  </si>
  <si>
    <t xml:space="preserve">saccrp__L.C.6</t>
  </si>
  <si>
    <t xml:space="preserve">Nlinked</t>
  </si>
  <si>
    <t xml:space="preserve">saccrp__L.C.7</t>
  </si>
  <si>
    <t xml:space="preserve">carboxylate, from_SACCD1.glu__L.C.1</t>
  </si>
  <si>
    <t xml:space="preserve">saccrp__L.C.8</t>
  </si>
  <si>
    <t xml:space="preserve">saccrp__L.C.9</t>
  </si>
  <si>
    <t xml:space="preserve">saccrp__L.C.10</t>
  </si>
  <si>
    <t xml:space="preserve">saccrp__L.C.11</t>
  </si>
  <si>
    <t xml:space="preserve">lys__L.C.1</t>
  </si>
  <si>
    <t xml:space="preserve">lys__L</t>
  </si>
  <si>
    <t xml:space="preserve">lys__L.C.2</t>
  </si>
  <si>
    <t xml:space="preserve">lys__L.C.3</t>
  </si>
  <si>
    <t xml:space="preserve">lys__L.C.4</t>
  </si>
  <si>
    <t xml:space="preserve">lys__L.C.5</t>
  </si>
  <si>
    <t xml:space="preserve">lys__L.C.6</t>
  </si>
  <si>
    <t xml:space="preserve">Methylglyoxal</t>
  </si>
  <si>
    <t xml:space="preserve">mthgxl.C.1</t>
  </si>
  <si>
    <t xml:space="preserve">mthgxl</t>
  </si>
  <si>
    <t xml:space="preserve">mthgxl.C.2</t>
  </si>
  <si>
    <t xml:space="preserve">mthgxl.C.3</t>
  </si>
  <si>
    <t xml:space="preserve">lgt__S.C.1</t>
  </si>
  <si>
    <t xml:space="preserve">ketone, Slinked, glutathione_attached</t>
  </si>
  <si>
    <t xml:space="preserve">lgt__S</t>
  </si>
  <si>
    <t xml:space="preserve">lgt__S.C.2</t>
  </si>
  <si>
    <t xml:space="preserve">lgt__S.C.3</t>
  </si>
  <si>
    <t xml:space="preserve">lac__D.C.1</t>
  </si>
  <si>
    <t xml:space="preserve">lac__D</t>
  </si>
  <si>
    <t xml:space="preserve">lac__D.C.2</t>
  </si>
  <si>
    <t xml:space="preserve">lac__D.C.3</t>
  </si>
  <si>
    <t xml:space="preserve">lald__L.C.1</t>
  </si>
  <si>
    <t xml:space="preserve">lald__L</t>
  </si>
  <si>
    <t xml:space="preserve">lald__L.C.2</t>
  </si>
  <si>
    <t xml:space="preserve">lald__L.C.3</t>
  </si>
  <si>
    <t xml:space="preserve">lac__L.C.1</t>
  </si>
  <si>
    <t xml:space="preserve">lac__L</t>
  </si>
  <si>
    <t xml:space="preserve">lac__L.C.2</t>
  </si>
  <si>
    <t xml:space="preserve">lac__L.C.3</t>
  </si>
  <si>
    <t xml:space="preserve">Isopentenyl diphosphate</t>
  </si>
  <si>
    <t xml:space="preserve">hmgcoa.C.1</t>
  </si>
  <si>
    <t xml:space="preserve">hmgcoa</t>
  </si>
  <si>
    <t xml:space="preserve">hmgcoa.C.2</t>
  </si>
  <si>
    <t xml:space="preserve">hmgcoa.C.3</t>
  </si>
  <si>
    <t xml:space="preserve">alcohol, methyl_attached</t>
  </si>
  <si>
    <t xml:space="preserve">hmgcoa.C.4</t>
  </si>
  <si>
    <t xml:space="preserve">hmgcoa.C.5</t>
  </si>
  <si>
    <t xml:space="preserve">hmgcoa.C.6</t>
  </si>
  <si>
    <t xml:space="preserve">mev__R.C.1</t>
  </si>
  <si>
    <t xml:space="preserve">mev__R</t>
  </si>
  <si>
    <t xml:space="preserve">mev__R.C.2</t>
  </si>
  <si>
    <t xml:space="preserve">mev__R.C.3</t>
  </si>
  <si>
    <t xml:space="preserve">mev__R.C.4</t>
  </si>
  <si>
    <t xml:space="preserve">mev__R.C.5</t>
  </si>
  <si>
    <t xml:space="preserve">mev__R.C.6</t>
  </si>
  <si>
    <t xml:space="preserve">5pmev.C.1</t>
  </si>
  <si>
    <t xml:space="preserve">5pmev</t>
  </si>
  <si>
    <t xml:space="preserve">5pmev.C.2</t>
  </si>
  <si>
    <t xml:space="preserve">5pmev.C.3</t>
  </si>
  <si>
    <t xml:space="preserve">5pmev.C.4</t>
  </si>
  <si>
    <t xml:space="preserve">5pmev.C.5</t>
  </si>
  <si>
    <t xml:space="preserve">5pmev.C.6</t>
  </si>
  <si>
    <t xml:space="preserve">5dpmev.C.1</t>
  </si>
  <si>
    <t xml:space="preserve">5dpmev</t>
  </si>
  <si>
    <t xml:space="preserve">5dpmev.C.2</t>
  </si>
  <si>
    <t xml:space="preserve">5dpmev.C.3</t>
  </si>
  <si>
    <t xml:space="preserve">5dpmev.C.4</t>
  </si>
  <si>
    <t xml:space="preserve">5dpmev.C.5</t>
  </si>
  <si>
    <t xml:space="preserve">diphosphate_attached</t>
  </si>
  <si>
    <t xml:space="preserve">5dpmev.C.6</t>
  </si>
  <si>
    <t xml:space="preserve">ipdp.C.1</t>
  </si>
  <si>
    <t xml:space="preserve">double_bond</t>
  </si>
  <si>
    <t xml:space="preserve">ipdp.C.2</t>
  </si>
  <si>
    <t xml:space="preserve">double_bond, methyl_attached</t>
  </si>
  <si>
    <t xml:space="preserve">ipdp.C.3</t>
  </si>
  <si>
    <t xml:space="preserve">ipdp.C.4</t>
  </si>
  <si>
    <t xml:space="preserve">ipdp.C.5</t>
  </si>
  <si>
    <t xml:space="preserve">Oxidative PPP</t>
  </si>
  <si>
    <t xml:space="preserve">6pgl.C.1</t>
  </si>
  <si>
    <t xml:space="preserve">ring_6, Olinked, ketone</t>
  </si>
  <si>
    <t xml:space="preserve">6pgl</t>
  </si>
  <si>
    <t xml:space="preserve">6pgl.C.2</t>
  </si>
  <si>
    <t xml:space="preserve">6pgl.C.3</t>
  </si>
  <si>
    <t xml:space="preserve">6pgl.C.4</t>
  </si>
  <si>
    <t xml:space="preserve">6pgl.C.5</t>
  </si>
  <si>
    <t xml:space="preserve">6pgl.C.6</t>
  </si>
  <si>
    <t xml:space="preserve">6pgc.C.1</t>
  </si>
  <si>
    <t xml:space="preserve">6pgc</t>
  </si>
  <si>
    <t xml:space="preserve">6pgc.C.2</t>
  </si>
  <si>
    <t xml:space="preserve">6pgc.C.3</t>
  </si>
  <si>
    <t xml:space="preserve">6pgc.C.4</t>
  </si>
  <si>
    <t xml:space="preserve">6pgc.C.5</t>
  </si>
  <si>
    <t xml:space="preserve">6pgc.C.6</t>
  </si>
  <si>
    <t xml:space="preserve">ru5p__D.C.1</t>
  </si>
  <si>
    <t xml:space="preserve">ru5p__D</t>
  </si>
  <si>
    <t xml:space="preserve">ru5p__D.C.2</t>
  </si>
  <si>
    <t xml:space="preserve">ru5p__D.C.3</t>
  </si>
  <si>
    <t xml:space="preserve">ru5p__D.C.4</t>
  </si>
  <si>
    <t xml:space="preserve">ru5p__D.C.5</t>
  </si>
  <si>
    <t xml:space="preserve">Non-oxidative PPP</t>
  </si>
  <si>
    <t xml:space="preserve">r5p.C.1</t>
  </si>
  <si>
    <t xml:space="preserve">r5p</t>
  </si>
  <si>
    <t xml:space="preserve">r5p.C.2</t>
  </si>
  <si>
    <t xml:space="preserve">r5p.C.3</t>
  </si>
  <si>
    <t xml:space="preserve">r5p.C.4</t>
  </si>
  <si>
    <t xml:space="preserve">r5p.C.5</t>
  </si>
  <si>
    <t xml:space="preserve">xu5p__D.C.1</t>
  </si>
  <si>
    <t xml:space="preserve">xu5p__D.C.2</t>
  </si>
  <si>
    <t xml:space="preserve">xu5p__D.C.3</t>
  </si>
  <si>
    <t xml:space="preserve">xu5p__D.C.4</t>
  </si>
  <si>
    <t xml:space="preserve">xu5p__D.C.5</t>
  </si>
  <si>
    <t xml:space="preserve">s7p.C.1</t>
  </si>
  <si>
    <t xml:space="preserve">s7p</t>
  </si>
  <si>
    <t xml:space="preserve">s7p.C.2</t>
  </si>
  <si>
    <t xml:space="preserve">s7p.C.3</t>
  </si>
  <si>
    <t xml:space="preserve">s7p.C.4</t>
  </si>
  <si>
    <t xml:space="preserve">s7p.C.5</t>
  </si>
  <si>
    <t xml:space="preserve">s7p.C.6</t>
  </si>
  <si>
    <t xml:space="preserve">s7p.C.7</t>
  </si>
  <si>
    <t xml:space="preserve">e4p.C.1</t>
  </si>
  <si>
    <t xml:space="preserve">e4p</t>
  </si>
  <si>
    <t xml:space="preserve">e4p.C.2</t>
  </si>
  <si>
    <t xml:space="preserve">e4p.C.3</t>
  </si>
  <si>
    <t xml:space="preserve">e4p.C.4</t>
  </si>
  <si>
    <t xml:space="preserve">phosphate</t>
  </si>
  <si>
    <t xml:space="preserve">Ribogenesis</t>
  </si>
  <si>
    <t xml:space="preserve">s17bp.C.1</t>
  </si>
  <si>
    <t xml:space="preserve">s17bp.C.2</t>
  </si>
  <si>
    <t xml:space="preserve">s17bp.C.3</t>
  </si>
  <si>
    <t xml:space="preserve">s17bp.C.4</t>
  </si>
  <si>
    <t xml:space="preserve">s17bp.C.5</t>
  </si>
  <si>
    <t xml:space="preserve">s17bp.C.6</t>
  </si>
  <si>
    <t xml:space="preserve">s17bp.C.7</t>
  </si>
  <si>
    <t xml:space="preserve">prpp.C.1</t>
  </si>
  <si>
    <t xml:space="preserve">prpp</t>
  </si>
  <si>
    <t xml:space="preserve">prpp.C.2</t>
  </si>
  <si>
    <t xml:space="preserve">prpp.C.3</t>
  </si>
  <si>
    <t xml:space="preserve">prpp.C.4</t>
  </si>
  <si>
    <t xml:space="preserve">prpp.C.5</t>
  </si>
  <si>
    <t xml:space="preserve">ring_5, Olinked, diphosphate_attached</t>
  </si>
  <si>
    <t xml:space="preserve">pram.C.1</t>
  </si>
  <si>
    <t xml:space="preserve">branched_C.2, phosphate_attached</t>
  </si>
  <si>
    <t xml:space="preserve">pram</t>
  </si>
  <si>
    <t xml:space="preserve">pram.C.2</t>
  </si>
  <si>
    <t xml:space="preserve">pram.C.3</t>
  </si>
  <si>
    <t xml:space="preserve">pram.C.4</t>
  </si>
  <si>
    <t xml:space="preserve">pram.C.5</t>
  </si>
  <si>
    <t xml:space="preserve">ring_5, Olinked, amine_attached</t>
  </si>
  <si>
    <t xml:space="preserve">gar.C.1</t>
  </si>
  <si>
    <t xml:space="preserve">gar</t>
  </si>
  <si>
    <t xml:space="preserve">gar.C.2</t>
  </si>
  <si>
    <t xml:space="preserve">gar.C.3</t>
  </si>
  <si>
    <t xml:space="preserve">gar.C.4</t>
  </si>
  <si>
    <t xml:space="preserve">gar.C.5</t>
  </si>
  <si>
    <t xml:space="preserve">ring_5, Olinked, glycineamide_attached, Nlinked</t>
  </si>
  <si>
    <t xml:space="preserve">gar.C.6</t>
  </si>
  <si>
    <t xml:space="preserve">branched_C.5, Nlinked, ketone</t>
  </si>
  <si>
    <t xml:space="preserve">gar.C.7</t>
  </si>
  <si>
    <t xml:space="preserve">amine_attached, linked_C.6</t>
  </si>
  <si>
    <t xml:space="preserve">fgam.C.1</t>
  </si>
  <si>
    <t xml:space="preserve">fgam</t>
  </si>
  <si>
    <t xml:space="preserve">fgam.C.2</t>
  </si>
  <si>
    <t xml:space="preserve">fgam.C.3</t>
  </si>
  <si>
    <t xml:space="preserve">fgam.C.4</t>
  </si>
  <si>
    <t xml:space="preserve">fgam.C.5</t>
  </si>
  <si>
    <t xml:space="preserve">ring_5, Olinked, formylglycineamide_attached, Nlinked</t>
  </si>
  <si>
    <t xml:space="preserve">fgam.C.6</t>
  </si>
  <si>
    <t xml:space="preserve">fgam.C.7</t>
  </si>
  <si>
    <t xml:space="preserve">formylamine_attached, linked_C.6, formyl_attachd, Nlinked</t>
  </si>
  <si>
    <t xml:space="preserve">fgam.C.8</t>
  </si>
  <si>
    <t xml:space="preserve">aldehyde, branched_C.7, Nlinked</t>
  </si>
  <si>
    <t xml:space="preserve">fpram.C.1</t>
  </si>
  <si>
    <t xml:space="preserve">fpram.C.2</t>
  </si>
  <si>
    <t xml:space="preserve">fpram.C.3</t>
  </si>
  <si>
    <t xml:space="preserve">fpram.C.4</t>
  </si>
  <si>
    <t xml:space="preserve">fpram.C.5</t>
  </si>
  <si>
    <t xml:space="preserve">ring_5, Olinked, formylacetamidine_attached, Nlinked</t>
  </si>
  <si>
    <t xml:space="preserve">fpram.C.6</t>
  </si>
  <si>
    <t xml:space="preserve">branched_C.5, Nlinked, doublebond_withN</t>
  </si>
  <si>
    <t xml:space="preserve">fpram.C.7</t>
  </si>
  <si>
    <t xml:space="preserve">fpram.C.8</t>
  </si>
  <si>
    <t xml:space="preserve">air.C.1</t>
  </si>
  <si>
    <t xml:space="preserve">air</t>
  </si>
  <si>
    <t xml:space="preserve">air.C.2</t>
  </si>
  <si>
    <t xml:space="preserve">air.C.3</t>
  </si>
  <si>
    <t xml:space="preserve">air.C.4</t>
  </si>
  <si>
    <t xml:space="preserve">air.C.5</t>
  </si>
  <si>
    <t xml:space="preserve">ring_5, Olinked, imidazole_attached, Nlinked, imidazole_pos1_linked</t>
  </si>
  <si>
    <t xml:space="preserve">air.C.6</t>
  </si>
  <si>
    <t xml:space="preserve">ring_imidazole, imidazole_pos2</t>
  </si>
  <si>
    <t xml:space="preserve">air.C.7</t>
  </si>
  <si>
    <t xml:space="preserve">ring_imidazole, imidazole_pos4</t>
  </si>
  <si>
    <t xml:space="preserve">air.C.8</t>
  </si>
  <si>
    <t xml:space="preserve">ring_imidazole, imidazole_pos5</t>
  </si>
  <si>
    <t xml:space="preserve">5aizc.C.1</t>
  </si>
  <si>
    <t xml:space="preserve">5aizc</t>
  </si>
  <si>
    <t xml:space="preserve">5aizc.C.2</t>
  </si>
  <si>
    <t xml:space="preserve">5aizc.C.3</t>
  </si>
  <si>
    <t xml:space="preserve">5aizc.C.4</t>
  </si>
  <si>
    <t xml:space="preserve">5aizc.C.5</t>
  </si>
  <si>
    <t xml:space="preserve">5aizc.C.6</t>
  </si>
  <si>
    <t xml:space="preserve">5aizc.C.7</t>
  </si>
  <si>
    <t xml:space="preserve">ring_imidazole, imidazole_pos4, formate_attached</t>
  </si>
  <si>
    <t xml:space="preserve">5aizc.C.8</t>
  </si>
  <si>
    <t xml:space="preserve">5aizc.C.9</t>
  </si>
  <si>
    <t xml:space="preserve">carboxylate, branched_C.7</t>
  </si>
  <si>
    <t xml:space="preserve">Histidine</t>
  </si>
  <si>
    <t xml:space="preserve">prbatp.C.1</t>
  </si>
  <si>
    <t xml:space="preserve">prbatp</t>
  </si>
  <si>
    <t xml:space="preserve">prbatp.C.2</t>
  </si>
  <si>
    <t xml:space="preserve">prbatp.C.3</t>
  </si>
  <si>
    <t xml:space="preserve">prbatp.C.4</t>
  </si>
  <si>
    <t xml:space="preserve">prbatp.C.5</t>
  </si>
  <si>
    <t xml:space="preserve">ring_5, Olinked, ATP_attached, Nlinked, adenine_ring6_linked</t>
  </si>
  <si>
    <t xml:space="preserve">prbamp.C.1</t>
  </si>
  <si>
    <t xml:space="preserve">prbamp</t>
  </si>
  <si>
    <t xml:space="preserve">prbamp.C.2</t>
  </si>
  <si>
    <t xml:space="preserve">prbamp.C.3</t>
  </si>
  <si>
    <t xml:space="preserve">prbamp.C.4</t>
  </si>
  <si>
    <t xml:space="preserve">prbamp.C.5</t>
  </si>
  <si>
    <t xml:space="preserve">ring_5, Olinked, AMP_attached, Nlinked, adenine_ring6_linked</t>
  </si>
  <si>
    <t xml:space="preserve">prfp.C.1</t>
  </si>
  <si>
    <t xml:space="preserve">prfp</t>
  </si>
  <si>
    <t xml:space="preserve">prfp.C.2</t>
  </si>
  <si>
    <t xml:space="preserve">prfp.C.3</t>
  </si>
  <si>
    <t xml:space="preserve">prfp.C.4</t>
  </si>
  <si>
    <t xml:space="preserve">prfp.C.5</t>
  </si>
  <si>
    <t xml:space="preserve">ring_5, Olinked, modifiedAMP_attached, Nlinked, nonring_linked</t>
  </si>
  <si>
    <t xml:space="preserve">prlp.C.1</t>
  </si>
  <si>
    <t xml:space="preserve">prlp</t>
  </si>
  <si>
    <t xml:space="preserve">prlp.C.2</t>
  </si>
  <si>
    <t xml:space="preserve">prlp.C.3</t>
  </si>
  <si>
    <t xml:space="preserve">prlp.C.4</t>
  </si>
  <si>
    <t xml:space="preserve">prlp.C.5</t>
  </si>
  <si>
    <t xml:space="preserve">ring_5, Olinked, modifiedAMP_attached, Nlinked, imidazole_linked</t>
  </si>
  <si>
    <t xml:space="preserve">Chorismate</t>
  </si>
  <si>
    <t xml:space="preserve">2dda7p.C.1</t>
  </si>
  <si>
    <t xml:space="preserve">2dda7p.C.2</t>
  </si>
  <si>
    <t xml:space="preserve">2dda7p.C.3</t>
  </si>
  <si>
    <t xml:space="preserve">2dda7p.C.4</t>
  </si>
  <si>
    <t xml:space="preserve">2dda7p.C.5</t>
  </si>
  <si>
    <t xml:space="preserve">2dda7p.C.6</t>
  </si>
  <si>
    <t xml:space="preserve">2dda7p.C.7</t>
  </si>
  <si>
    <t xml:space="preserve">3dhq.C.1</t>
  </si>
  <si>
    <t xml:space="preserve">carboxylate, branched_C.1</t>
  </si>
  <si>
    <t xml:space="preserve">3dhq</t>
  </si>
  <si>
    <t xml:space="preserve">3dhq.C.2</t>
  </si>
  <si>
    <t xml:space="preserve">ring_6, alcohol, carboxylate_attached</t>
  </si>
  <si>
    <t xml:space="preserve">3dhq.C.3</t>
  </si>
  <si>
    <t xml:space="preserve">3dhq.C.4</t>
  </si>
  <si>
    <t xml:space="preserve">3dhq.C.5</t>
  </si>
  <si>
    <t xml:space="preserve">3dhq.C.6</t>
  </si>
  <si>
    <t xml:space="preserve">ring_6, ketone</t>
  </si>
  <si>
    <t xml:space="preserve">3dhq.C.7</t>
  </si>
  <si>
    <t xml:space="preserve">3dhsk.C.1</t>
  </si>
  <si>
    <t xml:space="preserve">3dhsk</t>
  </si>
  <si>
    <t xml:space="preserve">3dhsk.C.2</t>
  </si>
  <si>
    <t xml:space="preserve">ring_6, doublebond, carboxylate_attached</t>
  </si>
  <si>
    <t xml:space="preserve">3dhsk.C.3</t>
  </si>
  <si>
    <t xml:space="preserve">3dhsk.C.4</t>
  </si>
  <si>
    <t xml:space="preserve">3dhsk.C.5</t>
  </si>
  <si>
    <t xml:space="preserve">3dhsk.C.6</t>
  </si>
  <si>
    <t xml:space="preserve">3dhsk.C.7</t>
  </si>
  <si>
    <t xml:space="preserve">ring_6, doublebond</t>
  </si>
  <si>
    <t xml:space="preserve">skm.C.1</t>
  </si>
  <si>
    <t xml:space="preserve">skm</t>
  </si>
  <si>
    <t xml:space="preserve">skm.C.2</t>
  </si>
  <si>
    <t xml:space="preserve">skm.C.3</t>
  </si>
  <si>
    <t xml:space="preserve">skm.C.4</t>
  </si>
  <si>
    <t xml:space="preserve">skm.C.5</t>
  </si>
  <si>
    <t xml:space="preserve">skm.C.6</t>
  </si>
  <si>
    <t xml:space="preserve">skm.C.7</t>
  </si>
  <si>
    <t xml:space="preserve">skm5p.C.1</t>
  </si>
  <si>
    <t xml:space="preserve">skm5p</t>
  </si>
  <si>
    <t xml:space="preserve">skm5p.C.2</t>
  </si>
  <si>
    <t xml:space="preserve">skm5p.C.3</t>
  </si>
  <si>
    <t xml:space="preserve">skm5p.C.4</t>
  </si>
  <si>
    <t xml:space="preserve">skm5p.C.5</t>
  </si>
  <si>
    <t xml:space="preserve">skm5p.C.6</t>
  </si>
  <si>
    <t xml:space="preserve">ring_6, phosphate_attached</t>
  </si>
  <si>
    <t xml:space="preserve">skm5p.C.7</t>
  </si>
  <si>
    <t xml:space="preserve">3psme.C.1</t>
  </si>
  <si>
    <t xml:space="preserve">3psme</t>
  </si>
  <si>
    <t xml:space="preserve">3psme.C.2</t>
  </si>
  <si>
    <t xml:space="preserve">3psme.C.3</t>
  </si>
  <si>
    <t xml:space="preserve">3psme.C.4</t>
  </si>
  <si>
    <t xml:space="preserve">ring_6, enolpyruvoyl_attached, Olinked</t>
  </si>
  <si>
    <t xml:space="preserve">3psme.C.5</t>
  </si>
  <si>
    <t xml:space="preserve">3psme.C.6</t>
  </si>
  <si>
    <t xml:space="preserve">3psme.C.7</t>
  </si>
  <si>
    <t xml:space="preserve">3psme.C.8</t>
  </si>
  <si>
    <t xml:space="preserve">3psme.C.9</t>
  </si>
  <si>
    <t xml:space="preserve">doublebond, Olinked, branched_C.4</t>
  </si>
  <si>
    <t xml:space="preserve">3psme.C.10</t>
  </si>
  <si>
    <t xml:space="preserve">chor.C.1</t>
  </si>
  <si>
    <t xml:space="preserve">chor</t>
  </si>
  <si>
    <t xml:space="preserve">chor.C.2</t>
  </si>
  <si>
    <t xml:space="preserve">chor.C.3</t>
  </si>
  <si>
    <t xml:space="preserve">chor.C.4</t>
  </si>
  <si>
    <t xml:space="preserve">chor.C.5</t>
  </si>
  <si>
    <t xml:space="preserve">chor.C.6</t>
  </si>
  <si>
    <t xml:space="preserve">chor.C.7</t>
  </si>
  <si>
    <t xml:space="preserve">chor.C.8</t>
  </si>
  <si>
    <t xml:space="preserve">chor.C.9</t>
  </si>
  <si>
    <t xml:space="preserve">chor.C.10</t>
  </si>
  <si>
    <t xml:space="preserve">Tryptophan</t>
  </si>
  <si>
    <t xml:space="preserve">anth.C.1</t>
  </si>
  <si>
    <t xml:space="preserve">anth</t>
  </si>
  <si>
    <t xml:space="preserve">anth.C.2</t>
  </si>
  <si>
    <t xml:space="preserve">ring_6, doublebond_C.2-C.3, carboxylate_attached</t>
  </si>
  <si>
    <t xml:space="preserve">anth.C.3</t>
  </si>
  <si>
    <t xml:space="preserve">ring_6, doublebond_C.2-C.3</t>
  </si>
  <si>
    <t xml:space="preserve">anth.C.4</t>
  </si>
  <si>
    <t xml:space="preserve">ring_6, doublebond_C.4-C.5</t>
  </si>
  <si>
    <t xml:space="preserve">anth.C.5</t>
  </si>
  <si>
    <t xml:space="preserve">anth.C.6</t>
  </si>
  <si>
    <t xml:space="preserve">ring_6, doublebond_C.6-C.7</t>
  </si>
  <si>
    <t xml:space="preserve">anth.C.7</t>
  </si>
  <si>
    <t xml:space="preserve">ring_6, doublebond_C.6-C.7, amine_attached</t>
  </si>
  <si>
    <t xml:space="preserve">pran.C.1</t>
  </si>
  <si>
    <t xml:space="preserve">pran</t>
  </si>
  <si>
    <t xml:space="preserve">pran.C.2</t>
  </si>
  <si>
    <t xml:space="preserve">pran.C.3</t>
  </si>
  <si>
    <t xml:space="preserve">pran.C.4</t>
  </si>
  <si>
    <t xml:space="preserve">pran.C.5</t>
  </si>
  <si>
    <t xml:space="preserve">ring_5, Olinked, Nlinked, anthranilyl_attached_via_Nlinked</t>
  </si>
  <si>
    <t xml:space="preserve">pran.C.6</t>
  </si>
  <si>
    <t xml:space="preserve">pran.C.7</t>
  </si>
  <si>
    <t xml:space="preserve">pran.C.8</t>
  </si>
  <si>
    <t xml:space="preserve">pran.C.9</t>
  </si>
  <si>
    <t xml:space="preserve">pran.C.10</t>
  </si>
  <si>
    <t xml:space="preserve">pran.C.11</t>
  </si>
  <si>
    <t xml:space="preserve">pran.C.12</t>
  </si>
  <si>
    <t xml:space="preserve">ring_6, doublebond_C.6-C.7, Nlinked, phosphoribosyl_attached_via_Nlinked</t>
  </si>
  <si>
    <t xml:space="preserve">2cpr5p.C.1</t>
  </si>
  <si>
    <t xml:space="preserve">2cpr5p</t>
  </si>
  <si>
    <t xml:space="preserve">2cpr5p.C.2</t>
  </si>
  <si>
    <t xml:space="preserve">2cpr5p.C.3</t>
  </si>
  <si>
    <t xml:space="preserve">2cpr5p.C.4</t>
  </si>
  <si>
    <t xml:space="preserve">2cpr5p.C.5</t>
  </si>
  <si>
    <t xml:space="preserve">Nlinked, anthranilyl_attached_via_Nlinked</t>
  </si>
  <si>
    <t xml:space="preserve">2cpr5p.C.6</t>
  </si>
  <si>
    <t xml:space="preserve">2cpr5p.C.7</t>
  </si>
  <si>
    <t xml:space="preserve">2cpr5p.C.8</t>
  </si>
  <si>
    <t xml:space="preserve">2cpr5p.C.9</t>
  </si>
  <si>
    <t xml:space="preserve">2cpr5p.C.10</t>
  </si>
  <si>
    <t xml:space="preserve">2cpr5p.C.11</t>
  </si>
  <si>
    <t xml:space="preserve">2cpr5p.C.12</t>
  </si>
  <si>
    <t xml:space="preserve">ring_6, doublebond_C.6-C.7, Nlinked, phosphoribulose_attached_via_Nlinked</t>
  </si>
  <si>
    <t xml:space="preserve">3ig3p.C.1</t>
  </si>
  <si>
    <t xml:space="preserve">3ig3p</t>
  </si>
  <si>
    <t xml:space="preserve">3ig3p.C.2</t>
  </si>
  <si>
    <t xml:space="preserve">3ig3p.C.3</t>
  </si>
  <si>
    <t xml:space="preserve">alcohol, branched_C.4</t>
  </si>
  <si>
    <t xml:space="preserve">3ig3p.C.4</t>
  </si>
  <si>
    <t xml:space="preserve">ring_indole, indole_ring5_pos3, glycerol3phosphate_attached</t>
  </si>
  <si>
    <t xml:space="preserve">3ig3p.C.5</t>
  </si>
  <si>
    <t xml:space="preserve">ring_indole, indole_ring5_pos2, Nlinked</t>
  </si>
  <si>
    <t xml:space="preserve">3ig3p.C.6</t>
  </si>
  <si>
    <t xml:space="preserve">ring_indole, indole_ringfusion, Nlinked</t>
  </si>
  <si>
    <t xml:space="preserve">3ig3p.C.7</t>
  </si>
  <si>
    <t xml:space="preserve">ring_indole, indole_ring6_pos7</t>
  </si>
  <si>
    <t xml:space="preserve">3ig3p.C.8</t>
  </si>
  <si>
    <t xml:space="preserve">ring_indole, indole_ring6_pos6</t>
  </si>
  <si>
    <t xml:space="preserve">3ig3p.C.9</t>
  </si>
  <si>
    <t xml:space="preserve">ring_indole, indole_ring6_pos5</t>
  </si>
  <si>
    <t xml:space="preserve">3ig3p.C.10</t>
  </si>
  <si>
    <t xml:space="preserve">ring_indole, indole_ring6_pos4</t>
  </si>
  <si>
    <t xml:space="preserve">3ig3p.C.11</t>
  </si>
  <si>
    <t xml:space="preserve">ring_indole, indole_ringfusion</t>
  </si>
  <si>
    <t xml:space="preserve">trp__L.C.1</t>
  </si>
  <si>
    <t xml:space="preserve">trp__L</t>
  </si>
  <si>
    <t xml:space="preserve">trp__L.C.2</t>
  </si>
  <si>
    <t xml:space="preserve">trp__L.C.3</t>
  </si>
  <si>
    <t xml:space="preserve">indole_linked</t>
  </si>
  <si>
    <t xml:space="preserve">trp__L.C.4</t>
  </si>
  <si>
    <t xml:space="preserve">ring_indole, indole_ring5_pos3</t>
  </si>
  <si>
    <t xml:space="preserve">trp__L.C.5</t>
  </si>
  <si>
    <t xml:space="preserve">trp__L.C.6</t>
  </si>
  <si>
    <t xml:space="preserve">trp__L.C.7</t>
  </si>
  <si>
    <t xml:space="preserve">trp__L.C.8</t>
  </si>
  <si>
    <t xml:space="preserve">trp__L.C.9</t>
  </si>
  <si>
    <t xml:space="preserve">trp__L.C.10</t>
  </si>
  <si>
    <t xml:space="preserve">trp__L.C.11</t>
  </si>
  <si>
    <t xml:space="preserve">Tryptophan degradation</t>
  </si>
  <si>
    <t xml:space="preserve">Lfmkynr.C.1</t>
  </si>
  <si>
    <t xml:space="preserve">Lfmkynr</t>
  </si>
  <si>
    <t xml:space="preserve">Lfmkynr.C.2</t>
  </si>
  <si>
    <t xml:space="preserve">Lfmkynr.C.3</t>
  </si>
  <si>
    <t xml:space="preserve">Lfmkynr.C.4</t>
  </si>
  <si>
    <t xml:space="preserve">ketone, benzene_linked, branched_C.5</t>
  </si>
  <si>
    <t xml:space="preserve">Lfmkynr.C.5</t>
  </si>
  <si>
    <t xml:space="preserve">ring_benzene, C4chain_attached</t>
  </si>
  <si>
    <t xml:space="preserve">Lfmkynr.C.6</t>
  </si>
  <si>
    <t xml:space="preserve">ring_benzene</t>
  </si>
  <si>
    <t xml:space="preserve">Lfmkynr.C.7</t>
  </si>
  <si>
    <t xml:space="preserve">Lfmkynr.C.8</t>
  </si>
  <si>
    <t xml:space="preserve">Lfmkynr.C.9</t>
  </si>
  <si>
    <t xml:space="preserve">Lfmkynr.C.10</t>
  </si>
  <si>
    <t xml:space="preserve">ring_benzene, Nlinked, amide_attached</t>
  </si>
  <si>
    <t xml:space="preserve">Lfmkynr.C.11</t>
  </si>
  <si>
    <t xml:space="preserve">aldehyde, Nlinked, branched_C.10</t>
  </si>
  <si>
    <t xml:space="preserve">Lkynr.C.1</t>
  </si>
  <si>
    <t xml:space="preserve">Lkynr</t>
  </si>
  <si>
    <t xml:space="preserve">Lkynr.C.2</t>
  </si>
  <si>
    <t xml:space="preserve">Lkynr.C.3</t>
  </si>
  <si>
    <t xml:space="preserve">Lkynr.C.4</t>
  </si>
  <si>
    <t xml:space="preserve">Lkynr.C.5</t>
  </si>
  <si>
    <t xml:space="preserve">Lkynr.C.6</t>
  </si>
  <si>
    <t xml:space="preserve">Lkynr.C.7</t>
  </si>
  <si>
    <t xml:space="preserve">Lkynr.C.8</t>
  </si>
  <si>
    <t xml:space="preserve">Lkynr.C.9</t>
  </si>
  <si>
    <t xml:space="preserve">Lkynr.C.10</t>
  </si>
  <si>
    <t xml:space="preserve">ring_benzene, amine_attached</t>
  </si>
  <si>
    <t xml:space="preserve">Inositol</t>
  </si>
  <si>
    <t xml:space="preserve">mi1p__D.C.1</t>
  </si>
  <si>
    <t xml:space="preserve">ring_6, phosphate_attached, inositol_pos1</t>
  </si>
  <si>
    <t xml:space="preserve">mi1p__D</t>
  </si>
  <si>
    <t xml:space="preserve">mi1p__D.C.2</t>
  </si>
  <si>
    <t xml:space="preserve">ring_6, alcohol, inositol_pos2</t>
  </si>
  <si>
    <t xml:space="preserve">mi1p__D.C.3</t>
  </si>
  <si>
    <t xml:space="preserve">ring_6, alcohol, inositol_pos3</t>
  </si>
  <si>
    <t xml:space="preserve">mi1p__D.C.4</t>
  </si>
  <si>
    <t xml:space="preserve">ring_6, alcohol, inositol_pos4</t>
  </si>
  <si>
    <t xml:space="preserve">mi1p__D.C.5</t>
  </si>
  <si>
    <t xml:space="preserve">ring_6, alcohol, inositol_pos5</t>
  </si>
  <si>
    <t xml:space="preserve">mi1p__D.C.6</t>
  </si>
  <si>
    <t xml:space="preserve">ring_6, alcohol, inositol_pos6</t>
  </si>
  <si>
    <t xml:space="preserve">inost.C.1</t>
  </si>
  <si>
    <t xml:space="preserve">ring_6, alcohol, inositol_pos1</t>
  </si>
  <si>
    <t xml:space="preserve">inost.C.2</t>
  </si>
  <si>
    <t xml:space="preserve">inost.C.3</t>
  </si>
  <si>
    <t xml:space="preserve">ring_6, inositol_pos3</t>
  </si>
  <si>
    <t xml:space="preserve">inost.C.4</t>
  </si>
  <si>
    <t xml:space="preserve">inost.C.5</t>
  </si>
  <si>
    <t xml:space="preserve">inost.C.6</t>
  </si>
  <si>
    <t xml:space="preserve">Lipid</t>
  </si>
  <si>
    <t xml:space="preserve">lipid.C.1</t>
  </si>
  <si>
    <t xml:space="preserve">glycerol_backbone_pos1</t>
  </si>
  <si>
    <t xml:space="preserve">including:glyc3p, 1agp, pa, dag, tag, cdpdag, pail, ps, pe, pme, pdme, pc</t>
  </si>
  <si>
    <t xml:space="preserve">lipid.C.2</t>
  </si>
  <si>
    <t xml:space="preserve">glycerol_backbone_pos2</t>
  </si>
  <si>
    <t xml:space="preserve">lipid.C.3</t>
  </si>
  <si>
    <t xml:space="preserve">glycerol_backbone_pos3</t>
  </si>
  <si>
    <t xml:space="preserve">cdpdag.C.3</t>
  </si>
  <si>
    <t xml:space="preserve">CDP_attached</t>
  </si>
  <si>
    <t xml:space="preserve">cdpdag</t>
  </si>
  <si>
    <t xml:space="preserve">pail.C.3</t>
  </si>
  <si>
    <t xml:space="preserve">inositol_attached</t>
  </si>
  <si>
    <t xml:space="preserve">pail</t>
  </si>
  <si>
    <t xml:space="preserve">ps.C.3</t>
  </si>
  <si>
    <t xml:space="preserve">phosphoserine_attached, phosphate_linked</t>
  </si>
  <si>
    <t xml:space="preserve">ps</t>
  </si>
  <si>
    <t xml:space="preserve">ps.C.4</t>
  </si>
  <si>
    <t xml:space="preserve">ps.C.5</t>
  </si>
  <si>
    <t xml:space="preserve">ps.C.6</t>
  </si>
  <si>
    <t xml:space="preserve">phosphate_linked, linked_C.3</t>
  </si>
  <si>
    <t xml:space="preserve">pe.C.3</t>
  </si>
  <si>
    <t xml:space="preserve">phosphoethylamine_attached, phosphate_linked</t>
  </si>
  <si>
    <t xml:space="preserve">pe</t>
  </si>
  <si>
    <t xml:space="preserve">pe.C.4</t>
  </si>
  <si>
    <t xml:space="preserve">pe.C.5</t>
  </si>
  <si>
    <t xml:space="preserve">pc.C.3</t>
  </si>
  <si>
    <t xml:space="preserve">phosphocholine_attached, phosphate_linked</t>
  </si>
  <si>
    <t xml:space="preserve">pc</t>
  </si>
  <si>
    <t xml:space="preserve">pc.C.4</t>
  </si>
  <si>
    <t xml:space="preserve">trimethylamine_attached, Nlinked</t>
  </si>
  <si>
    <t xml:space="preserve">pc.C.5</t>
  </si>
  <si>
    <t xml:space="preserve">pc.C.6</t>
  </si>
  <si>
    <t xml:space="preserve">methyl, Nlinked, linked_C.4</t>
  </si>
  <si>
    <t xml:space="preserve">pc.C.7</t>
  </si>
  <si>
    <t xml:space="preserve">pc.C.8</t>
  </si>
  <si>
    <t xml:space="preserve">Ergosterol</t>
  </si>
  <si>
    <t xml:space="preserve">dmpp.C.1</t>
  </si>
  <si>
    <t xml:space="preserve">dmpp</t>
  </si>
  <si>
    <t xml:space="preserve">dmpp.C.2</t>
  </si>
  <si>
    <t xml:space="preserve">dmpp.C.3</t>
  </si>
  <si>
    <t xml:space="preserve">dmpp.C.4</t>
  </si>
  <si>
    <t xml:space="preserve">dmpp.C.5</t>
  </si>
  <si>
    <t xml:space="preserve">grdp.C.1</t>
  </si>
  <si>
    <t xml:space="preserve">isopentenyl_no1, furthestfrom_phosphate</t>
  </si>
  <si>
    <t xml:space="preserve">grdp</t>
  </si>
  <si>
    <t xml:space="preserve">grdp.C.2</t>
  </si>
  <si>
    <t xml:space="preserve">doublebond, isopentenyl_no1</t>
  </si>
  <si>
    <t xml:space="preserve">grdp.C.3</t>
  </si>
  <si>
    <t xml:space="preserve">grdp.C.4</t>
  </si>
  <si>
    <t xml:space="preserve">isopentenyl_no1</t>
  </si>
  <si>
    <t xml:space="preserve">grdp.C.5</t>
  </si>
  <si>
    <t xml:space="preserve">branched_C.2, isopentenyl_no1</t>
  </si>
  <si>
    <t xml:space="preserve">grdp.C.6</t>
  </si>
  <si>
    <t xml:space="preserve">isopentenyl_no2</t>
  </si>
  <si>
    <t xml:space="preserve">grdp.C.7</t>
  </si>
  <si>
    <t xml:space="preserve">doublebond, isopentenyl_no2</t>
  </si>
  <si>
    <t xml:space="preserve">grdp.C.8</t>
  </si>
  <si>
    <t xml:space="preserve">grdp.C.9</t>
  </si>
  <si>
    <t xml:space="preserve">diphosphate_attached, isopentenyl_no2</t>
  </si>
  <si>
    <t xml:space="preserve">grdp.C.10</t>
  </si>
  <si>
    <t xml:space="preserve">branched_C.7, isopentenyl_no2</t>
  </si>
  <si>
    <t xml:space="preserve">frdp.C.1</t>
  </si>
  <si>
    <t xml:space="preserve">frdp</t>
  </si>
  <si>
    <t xml:space="preserve">frdp.C.2</t>
  </si>
  <si>
    <t xml:space="preserve">frdp.C.3</t>
  </si>
  <si>
    <t xml:space="preserve">frdp.C.4</t>
  </si>
  <si>
    <t xml:space="preserve">frdp.C.5</t>
  </si>
  <si>
    <t xml:space="preserve">frdp.C.6</t>
  </si>
  <si>
    <t xml:space="preserve">frdp.C.7</t>
  </si>
  <si>
    <t xml:space="preserve">frdp.C.8</t>
  </si>
  <si>
    <t xml:space="preserve">frdp.C.9</t>
  </si>
  <si>
    <t xml:space="preserve">frdp.C.10</t>
  </si>
  <si>
    <t xml:space="preserve">frdp.C.11</t>
  </si>
  <si>
    <t xml:space="preserve">isopentenyl_no3</t>
  </si>
  <si>
    <t xml:space="preserve">frdp.C.12</t>
  </si>
  <si>
    <t xml:space="preserve">doublebond, isopentenyl_no3</t>
  </si>
  <si>
    <t xml:space="preserve">frdp.C.13</t>
  </si>
  <si>
    <t xml:space="preserve">frdp.C.14</t>
  </si>
  <si>
    <t xml:space="preserve">diphosphate_attached, isopentenyl_no3</t>
  </si>
  <si>
    <t xml:space="preserve">frdp.C.15</t>
  </si>
  <si>
    <t xml:space="preserve">branched_C.12, isopentenyl_no3</t>
  </si>
  <si>
    <t xml:space="preserve">sql.C.1</t>
  </si>
  <si>
    <t xml:space="preserve">isopentenyl_no1, left_most</t>
  </si>
  <si>
    <t xml:space="preserve">sql</t>
  </si>
  <si>
    <t xml:space="preserve">sql.C.2</t>
  </si>
  <si>
    <t xml:space="preserve">sql.C.3</t>
  </si>
  <si>
    <t xml:space="preserve">sql.C.4</t>
  </si>
  <si>
    <t xml:space="preserve">sql.C.5</t>
  </si>
  <si>
    <t xml:space="preserve">sql.C.6</t>
  </si>
  <si>
    <t xml:space="preserve">sql.C.7</t>
  </si>
  <si>
    <t xml:space="preserve">sql.C.8</t>
  </si>
  <si>
    <t xml:space="preserve">sql.C.9</t>
  </si>
  <si>
    <t xml:space="preserve">sql.C.10</t>
  </si>
  <si>
    <t xml:space="preserve">sql.C.11</t>
  </si>
  <si>
    <t xml:space="preserve">sql.C.12</t>
  </si>
  <si>
    <t xml:space="preserve">sql.C.13</t>
  </si>
  <si>
    <t xml:space="preserve">sql.C.14</t>
  </si>
  <si>
    <t xml:space="preserve">isopentenyl_no3, isopentenyl_no4_trans_linked</t>
  </si>
  <si>
    <t xml:space="preserve">sql.C.15</t>
  </si>
  <si>
    <t xml:space="preserve">sql.C.16</t>
  </si>
  <si>
    <t xml:space="preserve">isopentenyl_no4, isopentenyl_no3_trans_linked</t>
  </si>
  <si>
    <t xml:space="preserve">sql.C.17</t>
  </si>
  <si>
    <t xml:space="preserve">doublebond, isopentenyl_no4</t>
  </si>
  <si>
    <t xml:space="preserve">sql.C.18</t>
  </si>
  <si>
    <t xml:space="preserve">sql.C.19</t>
  </si>
  <si>
    <t xml:space="preserve">isopentenyl_no4</t>
  </si>
  <si>
    <t xml:space="preserve">sql.C.20</t>
  </si>
  <si>
    <t xml:space="preserve">branched_C.18</t>
  </si>
  <si>
    <t xml:space="preserve">sql.C.21</t>
  </si>
  <si>
    <t xml:space="preserve">isopentenyl_no5</t>
  </si>
  <si>
    <t xml:space="preserve">sql.C.22</t>
  </si>
  <si>
    <t xml:space="preserve">doublebond, isopentenyl_no5</t>
  </si>
  <si>
    <t xml:space="preserve">sql.C.23</t>
  </si>
  <si>
    <t xml:space="preserve">sql.C.24</t>
  </si>
  <si>
    <t xml:space="preserve">sql.C.25</t>
  </si>
  <si>
    <t xml:space="preserve">branched_C.23</t>
  </si>
  <si>
    <t xml:space="preserve">sql.C.26</t>
  </si>
  <si>
    <t xml:space="preserve">isopentenyl_no6</t>
  </si>
  <si>
    <t xml:space="preserve">sql.C.27</t>
  </si>
  <si>
    <t xml:space="preserve">doublebond, isopentenyl_no6</t>
  </si>
  <si>
    <t xml:space="preserve">sql.C.28</t>
  </si>
  <si>
    <t xml:space="preserve">sql.C.29</t>
  </si>
  <si>
    <t xml:space="preserve">sql.C.30</t>
  </si>
  <si>
    <t xml:space="preserve">branched_C.28</t>
  </si>
  <si>
    <t xml:space="preserve">Ssq23epx.C.1</t>
  </si>
  <si>
    <t xml:space="preserve">same_with_sql</t>
  </si>
  <si>
    <t xml:space="preserve">Ssq23epx</t>
  </si>
  <si>
    <t xml:space="preserve">Ssq23epx.C.2</t>
  </si>
  <si>
    <t xml:space="preserve">ring_3, epoxy, Olinked, linked_C.1</t>
  </si>
  <si>
    <t xml:space="preserve">Ssq23epx.C.3</t>
  </si>
  <si>
    <t xml:space="preserve">ring_3, epoxy, Olinked, linked_C.4</t>
  </si>
  <si>
    <t xml:space="preserve">Ssq23epx.C.4-30</t>
  </si>
  <si>
    <t xml:space="preserve">lanost.C.1</t>
  </si>
  <si>
    <t xml:space="preserve">ring6no1, dimethyl_attached, left_most, south_pos, direction_clockwise</t>
  </si>
  <si>
    <t xml:space="preserve">lanost</t>
  </si>
  <si>
    <t xml:space="preserve">lanost.C.2</t>
  </si>
  <si>
    <t xml:space="preserve">ring6no1, alcohol</t>
  </si>
  <si>
    <t xml:space="preserve">lanost.C.3</t>
  </si>
  <si>
    <t xml:space="preserve">ring6no1</t>
  </si>
  <si>
    <t xml:space="preserve">lanost.C.4</t>
  </si>
  <si>
    <t xml:space="preserve">ring_fuse, methyl_attached, ring6no1_ring6no2</t>
  </si>
  <si>
    <t xml:space="preserve">lanost.C.5</t>
  </si>
  <si>
    <t xml:space="preserve">ring_fuse, ring6no1_ring6_no2</t>
  </si>
  <si>
    <t xml:space="preserve">lanost.C.6</t>
  </si>
  <si>
    <t xml:space="preserve">ring6no2, direction_counterclockwise</t>
  </si>
  <si>
    <t xml:space="preserve">lanost.C.7</t>
  </si>
  <si>
    <t xml:space="preserve">ring6no2</t>
  </si>
  <si>
    <t xml:space="preserve">lanost.C.8</t>
  </si>
  <si>
    <t xml:space="preserve">lanost.C.9</t>
  </si>
  <si>
    <t xml:space="preserve">ring_fuse, doublebond, ring6no2_ring6no3</t>
  </si>
  <si>
    <t xml:space="preserve">lanost.C.10</t>
  </si>
  <si>
    <t xml:space="preserve">lanost.C.11</t>
  </si>
  <si>
    <t xml:space="preserve">ring6no3, direction_clockwise</t>
  </si>
  <si>
    <t xml:space="preserve">lanost.C.12</t>
  </si>
  <si>
    <t xml:space="preserve">ring6no3</t>
  </si>
  <si>
    <t xml:space="preserve">lanost.C.13</t>
  </si>
  <si>
    <t xml:space="preserve">ring_fuse, methyl_attached, ring6no3_ring5no4, top_pos</t>
  </si>
  <si>
    <t xml:space="preserve">lanost.C.14</t>
  </si>
  <si>
    <t xml:space="preserve">ring_fuse, methyl_attached, ring6no3_ring5no4, bottom_pos</t>
  </si>
  <si>
    <t xml:space="preserve">lanost.C.15</t>
  </si>
  <si>
    <t xml:space="preserve">ring5no4, direction_counterclockwise</t>
  </si>
  <si>
    <t xml:space="preserve">lanost.C.16</t>
  </si>
  <si>
    <t xml:space="preserve">ring5no4</t>
  </si>
  <si>
    <t xml:space="preserve">lanost.C.17</t>
  </si>
  <si>
    <t xml:space="preserve">ring5no4, methylisoheptenyl_attached</t>
  </si>
  <si>
    <t xml:space="preserve">lanost.C.18</t>
  </si>
  <si>
    <t xml:space="preserve">branched_C.17, methyl_attached, direction_longerbranch</t>
  </si>
  <si>
    <t xml:space="preserve">lanost.C.19</t>
  </si>
  <si>
    <t xml:space="preserve">lanost.C.20</t>
  </si>
  <si>
    <t xml:space="preserve">lanost.C.21</t>
  </si>
  <si>
    <t xml:space="preserve">lanost.C.22</t>
  </si>
  <si>
    <t xml:space="preserve">lanost.C.23</t>
  </si>
  <si>
    <t xml:space="preserve">right_most_carbon</t>
  </si>
  <si>
    <t xml:space="preserve">lanost.C.24</t>
  </si>
  <si>
    <t xml:space="preserve">branched_C.1, direction_followmainframe</t>
  </si>
  <si>
    <t xml:space="preserve">lanost.C.25</t>
  </si>
  <si>
    <t xml:space="preserve">branched_C.1</t>
  </si>
  <si>
    <t xml:space="preserve">lanost.C.26</t>
  </si>
  <si>
    <t xml:space="preserve">branched_C.5</t>
  </si>
  <si>
    <t xml:space="preserve">lanost.C.27</t>
  </si>
  <si>
    <t xml:space="preserve">branched_C.13</t>
  </si>
  <si>
    <t xml:space="preserve">lanost.C.28</t>
  </si>
  <si>
    <t xml:space="preserve">branched_C.14</t>
  </si>
  <si>
    <t xml:space="preserve">lanost.C.29</t>
  </si>
  <si>
    <t xml:space="preserve">lanost.C.30</t>
  </si>
  <si>
    <t xml:space="preserve">branched_C.22</t>
  </si>
  <si>
    <t xml:space="preserve">44mctr.C.14</t>
  </si>
  <si>
    <t xml:space="preserve">ring_fuse, doublebond, ring6no3_ring5no4, bottom_pos</t>
  </si>
  <si>
    <t xml:space="preserve">44mctr</t>
  </si>
  <si>
    <t xml:space="preserve">44mctr.C.15</t>
  </si>
  <si>
    <t xml:space="preserve">ring5no4, doublebond, direction_counterclockwise</t>
  </si>
  <si>
    <t xml:space="preserve">44mctr.C.28</t>
  </si>
  <si>
    <t xml:space="preserve">44mctr.C.29</t>
  </si>
  <si>
    <t xml:space="preserve">44mctr.C.1-13,16-27</t>
  </si>
  <si>
    <t xml:space="preserve">same_with_lanost.C</t>
  </si>
  <si>
    <t xml:space="preserve">14dmlanost.C.14</t>
  </si>
  <si>
    <t xml:space="preserve">ring_fuse, ring6no3_ring5no4, bottom_pos</t>
  </si>
  <si>
    <t xml:space="preserve">14dmlanost</t>
  </si>
  <si>
    <t xml:space="preserve">14dmlanost.C.15</t>
  </si>
  <si>
    <t xml:space="preserve">14dmlanost.C.1-13,16-29</t>
  </si>
  <si>
    <t xml:space="preserve">same_with_44mctr.C</t>
  </si>
  <si>
    <t xml:space="preserve">4mzym4c.C.24</t>
  </si>
  <si>
    <t xml:space="preserve">carboxylate, branched_C.1, direction_followmainframe</t>
  </si>
  <si>
    <t xml:space="preserve">4mzym4c</t>
  </si>
  <si>
    <t xml:space="preserve">4mzym4c.C.1-23,25-29</t>
  </si>
  <si>
    <t xml:space="preserve">same_wtih_14dmlanost</t>
  </si>
  <si>
    <t xml:space="preserve">3d4mzym.C.2</t>
  </si>
  <si>
    <t xml:space="preserve">ring6no1, ketone</t>
  </si>
  <si>
    <t xml:space="preserve">3d4mzym</t>
  </si>
  <si>
    <t xml:space="preserve">3d4mzym.C.24</t>
  </si>
  <si>
    <t xml:space="preserve">branched_C.1,direction_followmainframe</t>
  </si>
  <si>
    <t xml:space="preserve">3d4mzym.C.25</t>
  </si>
  <si>
    <t xml:space="preserve">3d4mzym.C.26</t>
  </si>
  <si>
    <t xml:space="preserve">3d4mzym.C.27</t>
  </si>
  <si>
    <t xml:space="preserve">3d4mzym.C.28</t>
  </si>
  <si>
    <t xml:space="preserve">3d4mzym.C.1,3-23</t>
  </si>
  <si>
    <t xml:space="preserve">same_with_4mzym4c.C</t>
  </si>
  <si>
    <t xml:space="preserve">4mzym.C.2</t>
  </si>
  <si>
    <t xml:space="preserve">4mzym</t>
  </si>
  <si>
    <t xml:space="preserve">4mzym.C.1,3-28</t>
  </si>
  <si>
    <t xml:space="preserve">same_with_3d4mzym.C</t>
  </si>
  <si>
    <t xml:space="preserve">zym_int1A.C.24</t>
  </si>
  <si>
    <t xml:space="preserve">alcohol, branched_C.1,direction_followmainframe</t>
  </si>
  <si>
    <t xml:space="preserve">zym_int1A</t>
  </si>
  <si>
    <t xml:space="preserve">zym_int1A.C.1-23,25-28</t>
  </si>
  <si>
    <t xml:space="preserve">same_with_4mzym.C</t>
  </si>
  <si>
    <t xml:space="preserve">zym_int1B.C.24</t>
  </si>
  <si>
    <t xml:space="preserve">aldehyde, branched_C.1,direction_followmainframe</t>
  </si>
  <si>
    <t xml:space="preserve">zym_int1B</t>
  </si>
  <si>
    <t xml:space="preserve">zym_int1B.C.1-23,25-28</t>
  </si>
  <si>
    <t xml:space="preserve">same_with_zym_int1A.C</t>
  </si>
  <si>
    <t xml:space="preserve">zym_int1C.C.24</t>
  </si>
  <si>
    <t xml:space="preserve">carboxylate, branched_C.1,direction_followmainframe</t>
  </si>
  <si>
    <t xml:space="preserve">zym_int1C</t>
  </si>
  <si>
    <t xml:space="preserve">zym_int1C.C.1-23,25-28</t>
  </si>
  <si>
    <t xml:space="preserve">same_with_zym_int1B.C</t>
  </si>
  <si>
    <t xml:space="preserve">zym_int2.C.2</t>
  </si>
  <si>
    <t xml:space="preserve">zym_int2</t>
  </si>
  <si>
    <t xml:space="preserve">zym_int2.C.24</t>
  </si>
  <si>
    <t xml:space="preserve">branched_C.5, direction_followmainframe</t>
  </si>
  <si>
    <t xml:space="preserve">zym_int2.C.25</t>
  </si>
  <si>
    <t xml:space="preserve">zym_int2.C.26</t>
  </si>
  <si>
    <t xml:space="preserve">zym_int2.C.27</t>
  </si>
  <si>
    <t xml:space="preserve">zym_int2.C.1,3-23</t>
  </si>
  <si>
    <t xml:space="preserve">same_with_zym_int1C.C</t>
  </si>
  <si>
    <t xml:space="preserve">zymst.C.2</t>
  </si>
  <si>
    <t xml:space="preserve">zymst</t>
  </si>
  <si>
    <t xml:space="preserve">zymst.C.1,3-27</t>
  </si>
  <si>
    <t xml:space="preserve">same_with_zym_int2.C</t>
  </si>
  <si>
    <t xml:space="preserve">fecost.C.21</t>
  </si>
  <si>
    <t xml:space="preserve">methylene_attached</t>
  </si>
  <si>
    <t xml:space="preserve">fecost</t>
  </si>
  <si>
    <t xml:space="preserve">fecost.C.22</t>
  </si>
  <si>
    <t xml:space="preserve">methyl_attached</t>
  </si>
  <si>
    <t xml:space="preserve">fecost.C.27</t>
  </si>
  <si>
    <t xml:space="preserve">methylene, branched_C.21, doublebond_linked</t>
  </si>
  <si>
    <t xml:space="preserve">fecost.C.28</t>
  </si>
  <si>
    <t xml:space="preserve">fecost.C.1-20,23-26</t>
  </si>
  <si>
    <t xml:space="preserve">same_with_zymst.C</t>
  </si>
  <si>
    <t xml:space="preserve">Subsystem</t>
  </si>
  <si>
    <t xml:space="preserve">Subsystem_group</t>
  </si>
  <si>
    <t xml:space="preserve">Carbohydrate metabolism</t>
  </si>
  <si>
    <t xml:space="preserve">Vitamin B6 metabolism</t>
  </si>
  <si>
    <t xml:space="preserve">Metabolite</t>
  </si>
  <si>
    <t xml:space="preserve">Name</t>
  </si>
  <si>
    <t xml:space="preserve">Coeff</t>
  </si>
  <si>
    <t xml:space="preserve">Formula</t>
  </si>
  <si>
    <t xml:space="preserve">MW</t>
  </si>
  <si>
    <t xml:space="preserve">%wt.</t>
  </si>
  <si>
    <t xml:space="preserve">Remarks</t>
  </si>
  <si>
    <t xml:space="preserve">Total %</t>
  </si>
  <si>
    <t xml:space="preserve">Check sum</t>
  </si>
  <si>
    <t xml:space="preserve">Balance marks</t>
  </si>
  <si>
    <t xml:space="preserve">Check calculation</t>
  </si>
  <si>
    <t xml:space="preserve">Protein</t>
  </si>
  <si>
    <t xml:space="preserve">++</t>
  </si>
  <si>
    <t xml:space="preserve">Split H2O out thus minus H2O out fraction for %wt</t>
  </si>
  <si>
    <t xml:space="preserve">Biomass MW</t>
  </si>
  <si>
    <t xml:space="preserve">Biomass equation</t>
  </si>
  <si>
    <t xml:space="preserve">0.724773 13BDglucan_c + 0.19073 16BDglucan_c + 0.389927 ala__L_c + 0.154055 arg__L_c + 0.185185 asn__L_c + 0.185185 asp__L_c + 162.400432 atp_c + 0.001286 ca2_c + 0.017135 chtn_c + 0.070575 ctp_c + 0.000114 cu2_c + 0.005587 cys__L_c + 0.007099 datp_c + 0.011081 dctp_c + 0.011081 dgtp_c + 0.007099 dttp_c + 0.066969 ergst_c + 0.016613 ergstest_c + 0.000664 fe2_c + 0.003002 ffabiom_c + 0.308908 gln__L_c + 0.308908 glu__L_c + 0.354806 gly_c + 0.248608 glycogen_c + 0.061839 gtp_c + 158.377715 h2o_c + 0.077028 his__L_c + 0.235074 ile__L_c + 0.008086 ipc_c + 0.60365 k_c + 0.319684 leu__L_c + 0.262213 lys__L_c + 0.518952 mannan_c + 0.045498 met__L_c + 0.063607 mg2_c + 9.4e-05 mn2_c + 0.012088 pail_c + 0.044965 pc_c + 0.012061 pe_c + 0.150064 phe__L_c + 0.168423 pro__L_c + 0.010378 ps_c + 0.212724 ser__L_c + 0.031223 so4_c + 0.016395 tag_c + 0.222302 thr__L_c + 0.145799 tre_c + 0.025942 trp__L_c + 0.078225 tyr__L_c + 0.036994 utp_c + 0.292545 val__L_c + 0.001576 zn2_c --&gt; 162.36 adp_c + 162.36 h_c + 162.254345 pi_c + 0.246199 ppi_c</t>
  </si>
  <si>
    <t xml:space="preserve">Model’s generic group formula and MW</t>
  </si>
  <si>
    <t xml:space="preserve">Charge</t>
  </si>
  <si>
    <t xml:space="preserve">Acyl</t>
  </si>
  <si>
    <t xml:space="preserve">C18.028034H32.693482O1</t>
  </si>
  <si>
    <t xml:space="preserve">Formula of lipid constituents were not reported due to the complex composition of acyl groups. In the model, “Acyl” was a formula to reflect this. Molecular weight was calculated based on acyl group composition</t>
  </si>
  <si>
    <t xml:space="preserve">ffabiom_c</t>
  </si>
  <si>
    <t xml:space="preserve">free fatty acid synthesis for biomass (via thioesterase)</t>
  </si>
  <si>
    <t xml:space="preserve">AcylO</t>
  </si>
  <si>
    <t xml:space="preserve">C9H16O11P1Acyl2</t>
  </si>
  <si>
    <t xml:space="preserve">C8H18N1O6P1Acyl2</t>
  </si>
  <si>
    <t xml:space="preserve">C5H12N1O6P1Acyl2</t>
  </si>
  <si>
    <t xml:space="preserve">C6H10N1O8P1Acyl2</t>
  </si>
  <si>
    <t xml:space="preserve">C6H10O8P1Cer</t>
  </si>
  <si>
    <t xml:space="preserve">RNA</t>
  </si>
  <si>
    <t xml:space="preserve">#,@</t>
  </si>
  <si>
    <t xml:space="preserve">Split PPi out thus minus it for %wt RNA</t>
  </si>
  <si>
    <t xml:space="preserve">#</t>
  </si>
  <si>
    <t xml:space="preserve">DNA</t>
  </si>
  <si>
    <t xml:space="preserve">Split PPi out thus minus it for %wt DNA</t>
  </si>
  <si>
    <t xml:space="preserve">ca2_c</t>
  </si>
  <si>
    <t xml:space="preserve">Calcium ion</t>
  </si>
  <si>
    <t xml:space="preserve">Ca</t>
  </si>
  <si>
    <t xml:space="preserve">Metals</t>
  </si>
  <si>
    <t xml:space="preserve">cu2_c</t>
  </si>
  <si>
    <t xml:space="preserve">Copper(II) ion</t>
  </si>
  <si>
    <t xml:space="preserve">Cu</t>
  </si>
  <si>
    <t xml:space="preserve">fe2_c</t>
  </si>
  <si>
    <t xml:space="preserve">iron</t>
  </si>
  <si>
    <t xml:space="preserve">Fe</t>
  </si>
  <si>
    <t xml:space="preserve">k_c</t>
  </si>
  <si>
    <t xml:space="preserve">Potassium ion</t>
  </si>
  <si>
    <t xml:space="preserve">K</t>
  </si>
  <si>
    <t xml:space="preserve">mg2_c</t>
  </si>
  <si>
    <t xml:space="preserve">Magnesium ion</t>
  </si>
  <si>
    <t xml:space="preserve">Mg</t>
  </si>
  <si>
    <t xml:space="preserve">mn2_c</t>
  </si>
  <si>
    <t xml:space="preserve">Manganese(II) ion</t>
  </si>
  <si>
    <t xml:space="preserve">Mn</t>
  </si>
  <si>
    <t xml:space="preserve">zn2_c</t>
  </si>
  <si>
    <t xml:space="preserve">Zinc(II) ion</t>
  </si>
  <si>
    <t xml:space="preserve">Zn</t>
  </si>
  <si>
    <t xml:space="preserve">so4_c</t>
  </si>
  <si>
    <t xml:space="preserve">sulphate</t>
  </si>
  <si>
    <t xml:space="preserve">O4S1</t>
  </si>
  <si>
    <t xml:space="preserve">Sulphate</t>
  </si>
  <si>
    <t xml:space="preserve">pi_c</t>
  </si>
  <si>
    <t xml:space="preserve">H1O4P1</t>
  </si>
  <si>
    <t xml:space="preserve">Phosphate</t>
  </si>
  <si>
    <t xml:space="preserve">*</t>
  </si>
  <si>
    <t xml:space="preserve">Growth associated maintenance</t>
  </si>
  <si>
    <t xml:space="preserve">h2o_c</t>
  </si>
  <si>
    <t xml:space="preserve">H2O</t>
  </si>
  <si>
    <t xml:space="preserve">HO4P</t>
  </si>
  <si>
    <t xml:space="preserve">h_c</t>
  </si>
  <si>
    <t xml:space="preserve">H+</t>
  </si>
  <si>
    <t xml:space="preserve">H</t>
  </si>
  <si>
    <t xml:space="preserve">Protein H2O out</t>
  </si>
  <si>
    <t xml:space="preserve">Final coefficient</t>
  </si>
  <si>
    <t xml:space="preserve">@</t>
  </si>
  <si>
    <t xml:space="preserve">ppi_c</t>
  </si>
  <si>
    <t xml:space="preserve">H1O7P2</t>
  </si>
  <si>
    <t xml:space="preserve">DNA and RNA pyrophosphate out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</si>
</sst>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"/>
    <numFmt numFmtId="167" formatCode="0.00%"/>
    <numFmt numFmtId="168" formatCode="#,##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CC99"/>
      </patternFill>
    </fill>
    <fill>
      <patternFill patternType="solid">
        <fgColor rgb="FFFF66CC"/>
        <bgColor rgb="FFFF9999"/>
      </patternFill>
    </fill>
    <fill>
      <patternFill patternType="solid">
        <fgColor rgb="FF9999FF"/>
        <bgColor rgb="FFCC99FF"/>
      </patternFill>
    </fill>
    <fill>
      <patternFill patternType="solid">
        <fgColor rgb="FFCCFF66"/>
        <bgColor rgb="FFFFFF99"/>
      </patternFill>
    </fill>
    <fill>
      <patternFill patternType="solid">
        <fgColor rgb="FF66FF99"/>
        <bgColor rgb="FF66CCFF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66CCFF"/>
      <rgbColor rgb="FFFF9999"/>
      <rgbColor rgb="FFCC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3" colorId="64" zoomScale="150" zoomScaleNormal="150" zoomScalePageLayoutView="100" workbookViewId="0">
      <selection pane="topLeft" activeCell="H37" activeCellId="0" sqref="H37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3.51"/>
    <col collapsed="false" customWidth="true" hidden="false" outlineLevel="0" max="4" min="4" style="0" width="3.37"/>
    <col collapsed="false" customWidth="true" hidden="false" outlineLevel="0" max="5" min="5" style="0" width="46.17"/>
    <col collapsed="false" customWidth="true" hidden="false" outlineLevel="0" max="6" min="6" style="0" width="9.32"/>
    <col collapsed="false" customWidth="true" hidden="false" outlineLevel="0" max="7" min="7" style="0" width="9.59"/>
    <col collapsed="false" customWidth="true" hidden="false" outlineLevel="0" max="8" min="8" style="0" width="16.2"/>
    <col collapsed="false" customWidth="true" hidden="false" outlineLevel="0" max="9" min="9" style="0" width="8.52"/>
    <col collapsed="false" customWidth="true" hidden="false" outlineLevel="0" max="1025" min="10" style="0" width="8.67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2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1" t="s">
        <v>5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</row>
    <row r="10" customFormat="false" ht="12.8" hidden="false" customHeight="false" outlineLevel="0" collapsed="false">
      <c r="B10" s="0" t="s">
        <v>9</v>
      </c>
      <c r="C10" s="0" t="s">
        <v>10</v>
      </c>
    </row>
    <row r="11" customFormat="false" ht="12.8" hidden="false" customHeight="false" outlineLevel="0" collapsed="false">
      <c r="B11" s="0" t="s">
        <v>11</v>
      </c>
      <c r="C11" s="0" t="s">
        <v>12</v>
      </c>
    </row>
    <row r="12" customFormat="false" ht="12.8" hidden="false" customHeight="false" outlineLevel="0" collapsed="false">
      <c r="B12" s="0" t="s">
        <v>13</v>
      </c>
      <c r="C12" s="0" t="s">
        <v>14</v>
      </c>
    </row>
    <row r="14" customFormat="false" ht="12.8" hidden="false" customHeight="false" outlineLevel="0" collapsed="false">
      <c r="A14" s="0" t="s">
        <v>15</v>
      </c>
      <c r="B14" s="0" t="s">
        <v>16</v>
      </c>
    </row>
    <row r="15" customFormat="false" ht="12.8" hidden="false" customHeight="false" outlineLevel="0" collapsed="false">
      <c r="A15" s="0" t="s">
        <v>17</v>
      </c>
      <c r="B15" s="0" t="s">
        <v>18</v>
      </c>
    </row>
    <row r="17" customFormat="false" ht="12.8" hidden="false" customHeight="false" outlineLevel="0" collapsed="false">
      <c r="A17" s="0" t="s">
        <v>19</v>
      </c>
      <c r="B17" s="0" t="s">
        <v>20</v>
      </c>
    </row>
    <row r="18" customFormat="false" ht="12.8" hidden="false" customHeight="false" outlineLevel="0" collapsed="false">
      <c r="A18" s="0" t="s">
        <v>21</v>
      </c>
      <c r="B18" s="0" t="s">
        <v>22</v>
      </c>
    </row>
    <row r="20" customFormat="false" ht="12.8" hidden="false" customHeight="false" outlineLevel="0" collapsed="false">
      <c r="C20" s="1" t="s">
        <v>23</v>
      </c>
    </row>
    <row r="21" customFormat="false" ht="12.8" hidden="false" customHeight="false" outlineLevel="0" collapsed="false">
      <c r="D21" s="1" t="s">
        <v>24</v>
      </c>
    </row>
    <row r="22" customFormat="false" ht="12.8" hidden="false" customHeight="false" outlineLevel="0" collapsed="false">
      <c r="D22" s="0" t="s">
        <v>25</v>
      </c>
      <c r="F22" s="0" t="n">
        <v>448</v>
      </c>
    </row>
    <row r="23" customFormat="false" ht="12.8" hidden="false" customHeight="false" outlineLevel="0" collapsed="false">
      <c r="D23" s="0" t="s">
        <v>26</v>
      </c>
      <c r="F23" s="0" t="n">
        <v>344</v>
      </c>
    </row>
    <row r="24" customFormat="false" ht="12.8" hidden="false" customHeight="false" outlineLevel="0" collapsed="false">
      <c r="E24" s="0" t="s">
        <v>27</v>
      </c>
      <c r="F24" s="0" t="n">
        <v>184</v>
      </c>
    </row>
    <row r="25" customFormat="false" ht="12.8" hidden="false" customHeight="false" outlineLevel="0" collapsed="false">
      <c r="E25" s="0" t="s">
        <v>28</v>
      </c>
      <c r="F25" s="0" t="n">
        <v>91</v>
      </c>
    </row>
    <row r="26" customFormat="false" ht="12.8" hidden="false" customHeight="false" outlineLevel="0" collapsed="false">
      <c r="E26" s="0" t="s">
        <v>29</v>
      </c>
      <c r="F26" s="0" t="n">
        <v>41</v>
      </c>
    </row>
    <row r="27" customFormat="false" ht="12.8" hidden="false" customHeight="false" outlineLevel="0" collapsed="false">
      <c r="E27" s="0" t="s">
        <v>30</v>
      </c>
      <c r="F27" s="0" t="n">
        <v>28</v>
      </c>
    </row>
    <row r="28" customFormat="false" ht="12.8" hidden="false" customHeight="false" outlineLevel="0" collapsed="false">
      <c r="D28" s="0" t="s">
        <v>31</v>
      </c>
      <c r="F28" s="0" t="n">
        <v>104</v>
      </c>
    </row>
    <row r="30" customFormat="false" ht="12.8" hidden="false" customHeight="false" outlineLevel="0" collapsed="false">
      <c r="D30" s="1" t="s">
        <v>32</v>
      </c>
    </row>
    <row r="31" customFormat="false" ht="12.8" hidden="false" customHeight="false" outlineLevel="0" collapsed="false">
      <c r="D31" s="1"/>
      <c r="F31" s="1" t="s">
        <v>33</v>
      </c>
      <c r="H31" s="1" t="s">
        <v>34</v>
      </c>
    </row>
    <row r="32" customFormat="false" ht="12.8" hidden="false" customHeight="false" outlineLevel="0" collapsed="false">
      <c r="F32" s="0" t="s">
        <v>35</v>
      </c>
      <c r="G32" s="0" t="s">
        <v>36</v>
      </c>
    </row>
    <row r="33" customFormat="false" ht="12.8" hidden="false" customHeight="false" outlineLevel="0" collapsed="false">
      <c r="E33" s="3" t="s">
        <v>37</v>
      </c>
      <c r="F33" s="4" t="n">
        <v>17</v>
      </c>
      <c r="G33" s="4" t="n">
        <v>5</v>
      </c>
      <c r="H33" s="5" t="s">
        <v>38</v>
      </c>
    </row>
    <row r="34" customFormat="false" ht="12.8" hidden="false" customHeight="false" outlineLevel="0" collapsed="false">
      <c r="E34" s="3" t="s">
        <v>39</v>
      </c>
      <c r="F34" s="4" t="n">
        <v>8</v>
      </c>
      <c r="G34" s="4" t="n">
        <v>3</v>
      </c>
      <c r="H34" s="5" t="s">
        <v>40</v>
      </c>
    </row>
    <row r="35" customFormat="false" ht="12.8" hidden="false" customHeight="false" outlineLevel="0" collapsed="false">
      <c r="E35" s="3" t="s">
        <v>41</v>
      </c>
      <c r="F35" s="4" t="n">
        <v>11</v>
      </c>
      <c r="G35" s="4" t="n">
        <v>2</v>
      </c>
      <c r="H35" s="5" t="s">
        <v>42</v>
      </c>
    </row>
    <row r="36" customFormat="false" ht="12.8" hidden="false" customHeight="false" outlineLevel="0" collapsed="false">
      <c r="E36" s="3" t="s">
        <v>43</v>
      </c>
      <c r="F36" s="4" t="n">
        <v>4</v>
      </c>
      <c r="G36" s="4" t="n">
        <v>1</v>
      </c>
      <c r="H36" s="5" t="s">
        <v>44</v>
      </c>
    </row>
    <row r="37" customFormat="false" ht="12.8" hidden="false" customHeight="false" outlineLevel="0" collapsed="false">
      <c r="E37" s="3" t="s">
        <v>45</v>
      </c>
      <c r="F37" s="4" t="n">
        <v>36</v>
      </c>
      <c r="G37" s="4" t="n">
        <v>9</v>
      </c>
      <c r="H37" s="5" t="s">
        <v>46</v>
      </c>
    </row>
    <row r="38" customFormat="false" ht="12.8" hidden="false" customHeight="false" outlineLevel="0" collapsed="false">
      <c r="E38" s="3" t="s">
        <v>47</v>
      </c>
      <c r="F38" s="4" t="n">
        <v>10</v>
      </c>
      <c r="G38" s="4"/>
      <c r="H38" s="5"/>
    </row>
    <row r="39" customFormat="false" ht="12.8" hidden="false" customHeight="false" outlineLevel="0" collapsed="false">
      <c r="E39" s="3" t="s">
        <v>48</v>
      </c>
      <c r="F39" s="4" t="n">
        <v>15</v>
      </c>
      <c r="G39" s="4" t="n">
        <v>3</v>
      </c>
      <c r="H39" s="5" t="s">
        <v>49</v>
      </c>
    </row>
    <row r="40" customFormat="false" ht="12.8" hidden="false" customHeight="false" outlineLevel="0" collapsed="false">
      <c r="E40" s="3" t="s">
        <v>50</v>
      </c>
      <c r="F40" s="4" t="n">
        <v>8</v>
      </c>
      <c r="G40" s="4" t="n">
        <v>1</v>
      </c>
      <c r="H40" s="5" t="s">
        <v>51</v>
      </c>
    </row>
    <row r="41" customFormat="false" ht="12.8" hidden="false" customHeight="false" outlineLevel="0" collapsed="false">
      <c r="E41" s="3" t="s">
        <v>52</v>
      </c>
      <c r="F41" s="4" t="n">
        <v>13</v>
      </c>
      <c r="G41" s="4" t="n">
        <v>9</v>
      </c>
      <c r="H41" s="5" t="s">
        <v>53</v>
      </c>
    </row>
    <row r="42" customFormat="false" ht="12.8" hidden="false" customHeight="false" outlineLevel="0" collapsed="false">
      <c r="E42" s="3" t="s">
        <v>54</v>
      </c>
      <c r="F42" s="4" t="n">
        <v>9</v>
      </c>
      <c r="G42" s="4" t="n">
        <v>6</v>
      </c>
      <c r="H42" s="5" t="s">
        <v>55</v>
      </c>
    </row>
    <row r="43" customFormat="false" ht="12.8" hidden="false" customHeight="false" outlineLevel="0" collapsed="false">
      <c r="E43" s="3" t="s">
        <v>56</v>
      </c>
      <c r="F43" s="4" t="n">
        <v>15</v>
      </c>
      <c r="G43" s="4" t="n">
        <v>5</v>
      </c>
      <c r="H43" s="5" t="s">
        <v>57</v>
      </c>
    </row>
    <row r="44" customFormat="false" ht="12.8" hidden="false" customHeight="false" outlineLevel="0" collapsed="false">
      <c r="E44" s="3" t="s">
        <v>58</v>
      </c>
      <c r="F44" s="4"/>
      <c r="G44" s="4" t="n">
        <v>8</v>
      </c>
      <c r="H44" s="5" t="s">
        <v>59</v>
      </c>
    </row>
    <row r="45" customFormat="false" ht="12.8" hidden="false" customHeight="false" outlineLevel="0" collapsed="false">
      <c r="E45" s="3" t="s">
        <v>60</v>
      </c>
      <c r="F45" s="4" t="n">
        <v>12</v>
      </c>
      <c r="G45" s="4"/>
      <c r="H45" s="5"/>
    </row>
    <row r="46" customFormat="false" ht="12.8" hidden="false" customHeight="false" outlineLevel="0" collapsed="false">
      <c r="E46" s="3" t="s">
        <v>61</v>
      </c>
      <c r="F46" s="4"/>
      <c r="G46" s="4" t="n">
        <v>35</v>
      </c>
      <c r="H46" s="5" t="s">
        <v>62</v>
      </c>
    </row>
    <row r="47" customFormat="false" ht="12.8" hidden="false" customHeight="false" outlineLevel="0" collapsed="false">
      <c r="E47" s="3" t="s">
        <v>63</v>
      </c>
      <c r="F47" s="4"/>
      <c r="G47" s="4" t="n">
        <v>36</v>
      </c>
      <c r="H47" s="5" t="s">
        <v>64</v>
      </c>
    </row>
    <row r="48" customFormat="false" ht="12.8" hidden="false" customHeight="false" outlineLevel="0" collapsed="false">
      <c r="E48" s="3" t="s">
        <v>65</v>
      </c>
      <c r="F48" s="4" t="n">
        <v>26</v>
      </c>
      <c r="G48" s="4" t="n">
        <v>25</v>
      </c>
      <c r="H48" s="5" t="s">
        <v>66</v>
      </c>
    </row>
    <row r="49" customFormat="false" ht="12.8" hidden="false" customHeight="false" outlineLevel="0" collapsed="false">
      <c r="A49" s="1" t="s">
        <v>67</v>
      </c>
    </row>
    <row r="50" customFormat="false" ht="12.8" hidden="false" customHeight="false" outlineLevel="0" collapsed="false">
      <c r="A50" s="1" t="s">
        <v>68</v>
      </c>
    </row>
    <row r="51" customFormat="false" ht="12.8" hidden="false" customHeight="false" outlineLevel="0" collapsed="false">
      <c r="A51" s="0" t="s">
        <v>69</v>
      </c>
    </row>
    <row r="52" customFormat="false" ht="12.8" hidden="false" customHeight="false" outlineLevel="0" collapsed="false">
      <c r="A52" s="0" t="s">
        <v>70</v>
      </c>
      <c r="B52" s="0" t="s">
        <v>71</v>
      </c>
    </row>
    <row r="53" customFormat="false" ht="12.8" hidden="false" customHeight="false" outlineLevel="0" collapsed="false">
      <c r="A53" s="0" t="s">
        <v>72</v>
      </c>
      <c r="B53" s="0" t="s">
        <v>73</v>
      </c>
    </row>
    <row r="55" customFormat="false" ht="12.8" hidden="false" customHeight="false" outlineLevel="0" collapsed="false">
      <c r="A55" s="1" t="s">
        <v>74</v>
      </c>
    </row>
    <row r="56" customFormat="false" ht="12.8" hidden="false" customHeight="false" outlineLevel="0" collapsed="false">
      <c r="A56" s="0" t="s">
        <v>75</v>
      </c>
    </row>
    <row r="57" customFormat="false" ht="12.8" hidden="false" customHeight="false" outlineLevel="0" collapsed="false">
      <c r="A57" s="0" t="s">
        <v>76</v>
      </c>
    </row>
    <row r="58" customFormat="false" ht="12.8" hidden="false" customHeight="false" outlineLevel="0" collapsed="false">
      <c r="A58" s="0" t="s">
        <v>77</v>
      </c>
    </row>
    <row r="59" customFormat="false" ht="12.8" hidden="false" customHeight="false" outlineLevel="0" collapsed="false">
      <c r="A59" s="0" t="s">
        <v>78</v>
      </c>
    </row>
    <row r="60" customFormat="false" ht="12.8" hidden="false" customHeight="false" outlineLevel="0" collapsed="false">
      <c r="A60" s="0" t="s">
        <v>79</v>
      </c>
    </row>
    <row r="62" customFormat="false" ht="12.8" hidden="false" customHeight="false" outlineLevel="0" collapsed="false">
      <c r="A62" s="1" t="s">
        <v>80</v>
      </c>
    </row>
    <row r="63" customFormat="false" ht="12.8" hidden="false" customHeight="false" outlineLevel="0" collapsed="false">
      <c r="A63" s="0" t="s">
        <v>81</v>
      </c>
    </row>
    <row r="64" customFormat="false" ht="12.8" hidden="false" customHeight="false" outlineLevel="0" collapsed="false">
      <c r="A64" s="0" t="s">
        <v>82</v>
      </c>
    </row>
    <row r="65" customFormat="false" ht="12.8" hidden="false" customHeight="false" outlineLevel="0" collapsed="false">
      <c r="A65" s="0" t="s">
        <v>83</v>
      </c>
    </row>
    <row r="66" customFormat="false" ht="12.8" hidden="false" customHeight="false" outlineLevel="0" collapsed="false">
      <c r="A66" s="0" t="s">
        <v>84</v>
      </c>
    </row>
    <row r="68" customFormat="false" ht="12.8" hidden="false" customHeight="false" outlineLevel="0" collapsed="false">
      <c r="A68" s="1" t="s">
        <v>85</v>
      </c>
    </row>
    <row r="69" customFormat="false" ht="12.8" hidden="false" customHeight="false" outlineLevel="0" collapsed="false">
      <c r="A69" s="0" t="s">
        <v>86</v>
      </c>
    </row>
    <row r="70" customFormat="false" ht="12.8" hidden="false" customHeight="false" outlineLevel="0" collapsed="false">
      <c r="A70" s="0" t="s">
        <v>87</v>
      </c>
    </row>
    <row r="71" customFormat="false" ht="12.8" hidden="false" customHeight="false" outlineLevel="0" collapsed="false">
      <c r="A71" s="0" t="s">
        <v>88</v>
      </c>
    </row>
    <row r="72" customFormat="false" ht="12.8" hidden="false" customHeight="false" outlineLevel="0" collapsed="false">
      <c r="A72" s="0" t="s">
        <v>89</v>
      </c>
    </row>
    <row r="73" customFormat="false" ht="12.8" hidden="false" customHeight="false" outlineLevel="0" collapsed="false">
      <c r="A73" s="0" t="s">
        <v>90</v>
      </c>
    </row>
    <row r="75" customFormat="false" ht="12.8" hidden="false" customHeight="false" outlineLevel="0" collapsed="false">
      <c r="A75" s="1" t="s">
        <v>91</v>
      </c>
    </row>
    <row r="76" customFormat="false" ht="12.8" hidden="false" customHeight="false" outlineLevel="0" collapsed="false">
      <c r="A76" s="0" t="s">
        <v>92</v>
      </c>
      <c r="B76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9"/>
  <sheetViews>
    <sheetView showFormulas="false" showGridLines="true" showRowColHeaders="true" showZeros="true" rightToLeft="false" tabSelected="false" showOutlineSymbols="true" defaultGridColor="true" view="normal" topLeftCell="A441" colorId="64" zoomScale="150" zoomScaleNormal="150" zoomScalePageLayoutView="100" workbookViewId="0">
      <selection pane="topLeft" activeCell="A450" activeCellId="0" sqref="A450"/>
    </sheetView>
  </sheetViews>
  <sheetFormatPr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3" min="2" style="0" width="27.65"/>
    <col collapsed="false" customWidth="true" hidden="false" outlineLevel="0" max="4" min="4" style="0" width="25.52"/>
    <col collapsed="false" customWidth="true" hidden="false" outlineLevel="0" max="5" min="5" style="0" width="8.67"/>
    <col collapsed="false" customWidth="true" hidden="false" outlineLevel="0" max="6" min="6" style="0" width="13.5"/>
    <col collapsed="false" customWidth="true" hidden="false" outlineLevel="0" max="7" min="7" style="0" width="10.65"/>
    <col collapsed="false" customWidth="true" hidden="false" outlineLevel="0" max="8" min="8" style="0" width="10.53"/>
    <col collapsed="false" customWidth="true" hidden="false" outlineLevel="0" max="9" min="9" style="0" width="10.39"/>
    <col collapsed="false" customWidth="true" hidden="false" outlineLevel="0" max="10" min="10" style="0" width="19.17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7</v>
      </c>
      <c r="H1" s="1" t="s">
        <v>9</v>
      </c>
      <c r="I1" s="1" t="s">
        <v>11</v>
      </c>
      <c r="J1" s="1" t="s">
        <v>13</v>
      </c>
    </row>
    <row r="2" customFormat="false" ht="12.8" hidden="false" customHeight="false" outlineLevel="0" collapsed="false">
      <c r="A2" s="0" t="s">
        <v>100</v>
      </c>
      <c r="B2" s="0" t="s">
        <v>101</v>
      </c>
      <c r="C2" s="0" t="s">
        <v>102</v>
      </c>
      <c r="D2" s="0" t="s">
        <v>103</v>
      </c>
      <c r="E2" s="0" t="s">
        <v>104</v>
      </c>
      <c r="F2" s="0" t="s">
        <v>105</v>
      </c>
      <c r="G2" s="0" t="n">
        <v>0.273239421</v>
      </c>
      <c r="H2" s="0" t="n">
        <v>0.283386243</v>
      </c>
      <c r="J2" s="0" t="s">
        <v>106</v>
      </c>
    </row>
    <row r="3" customFormat="false" ht="12.8" hidden="false" customHeight="false" outlineLevel="0" collapsed="false">
      <c r="A3" s="0" t="s">
        <v>107</v>
      </c>
      <c r="B3" s="0" t="s">
        <v>108</v>
      </c>
      <c r="C3" s="0" t="s">
        <v>109</v>
      </c>
      <c r="D3" s="0" t="s">
        <v>103</v>
      </c>
      <c r="E3" s="0" t="s">
        <v>110</v>
      </c>
      <c r="G3" s="0" t="n">
        <v>0.07190521</v>
      </c>
      <c r="H3" s="0" t="n">
        <v>0.07457543</v>
      </c>
      <c r="J3" s="0" t="s">
        <v>106</v>
      </c>
    </row>
    <row r="4" customFormat="false" ht="12.8" hidden="false" customHeight="false" outlineLevel="0" collapsed="false">
      <c r="A4" s="0" t="s">
        <v>111</v>
      </c>
      <c r="B4" s="0" t="s">
        <v>112</v>
      </c>
      <c r="C4" s="0" t="s">
        <v>113</v>
      </c>
      <c r="D4" s="0" t="s">
        <v>58</v>
      </c>
      <c r="E4" s="0" t="s">
        <v>114</v>
      </c>
      <c r="F4" s="0" t="s">
        <v>115</v>
      </c>
      <c r="G4" s="0" t="n">
        <v>0.098854301</v>
      </c>
      <c r="H4" s="0" t="n">
        <v>0.102525283</v>
      </c>
      <c r="J4" s="0" t="s">
        <v>106</v>
      </c>
    </row>
    <row r="5" customFormat="false" ht="12.8" hidden="false" customHeight="false" outlineLevel="0" collapsed="false">
      <c r="A5" s="0" t="s">
        <v>116</v>
      </c>
      <c r="B5" s="0" t="s">
        <v>117</v>
      </c>
      <c r="C5" s="0" t="s">
        <v>118</v>
      </c>
      <c r="D5" s="0" t="s">
        <v>58</v>
      </c>
      <c r="E5" s="0" t="s">
        <v>119</v>
      </c>
      <c r="F5" s="0" t="s">
        <v>120</v>
      </c>
      <c r="G5" s="0" t="n">
        <v>0.098854301</v>
      </c>
      <c r="H5" s="0" t="n">
        <v>0.102525283</v>
      </c>
      <c r="J5" s="0" t="s">
        <v>106</v>
      </c>
    </row>
    <row r="6" customFormat="false" ht="12.8" hidden="false" customHeight="false" outlineLevel="0" collapsed="false">
      <c r="A6" s="0" t="s">
        <v>121</v>
      </c>
      <c r="B6" s="0" t="s">
        <v>122</v>
      </c>
      <c r="C6" s="0" t="s">
        <v>123</v>
      </c>
      <c r="D6" s="0" t="s">
        <v>50</v>
      </c>
      <c r="E6" s="0" t="s">
        <v>124</v>
      </c>
      <c r="F6" s="0" t="s">
        <v>125</v>
      </c>
      <c r="G6" s="0" t="n">
        <v>0</v>
      </c>
      <c r="H6" s="0" t="n">
        <v>4.99269990334711</v>
      </c>
      <c r="I6" s="0" t="s">
        <v>126</v>
      </c>
      <c r="J6" s="0" t="s">
        <v>127</v>
      </c>
    </row>
    <row r="7" customFormat="false" ht="12.8" hidden="false" customHeight="false" outlineLevel="0" collapsed="false">
      <c r="A7" s="0" t="s">
        <v>128</v>
      </c>
      <c r="B7" s="0" t="s">
        <v>129</v>
      </c>
      <c r="C7" s="0" t="s">
        <v>130</v>
      </c>
      <c r="D7" s="0" t="s">
        <v>131</v>
      </c>
      <c r="E7" s="0" t="s">
        <v>132</v>
      </c>
      <c r="F7" s="0" t="s">
        <v>133</v>
      </c>
      <c r="G7" s="0" t="n">
        <v>0.189062484</v>
      </c>
      <c r="H7" s="0" t="n">
        <v>0.196083372</v>
      </c>
      <c r="J7" s="0" t="s">
        <v>106</v>
      </c>
    </row>
    <row r="8" customFormat="false" ht="12.8" hidden="false" customHeight="false" outlineLevel="0" collapsed="false">
      <c r="A8" s="0" t="s">
        <v>134</v>
      </c>
      <c r="B8" s="0" t="s">
        <v>135</v>
      </c>
      <c r="C8" s="0" t="s">
        <v>136</v>
      </c>
      <c r="D8" s="0" t="s">
        <v>137</v>
      </c>
      <c r="E8" s="0" t="s">
        <v>138</v>
      </c>
      <c r="F8" s="0" t="s">
        <v>139</v>
      </c>
      <c r="G8" s="0" t="n">
        <v>0.019259045</v>
      </c>
      <c r="H8" s="0" t="n">
        <v>6.74899241384665</v>
      </c>
      <c r="J8" s="0" t="s">
        <v>106</v>
      </c>
    </row>
    <row r="9" customFormat="false" ht="12.8" hidden="false" customHeight="false" outlineLevel="0" collapsed="false">
      <c r="A9" s="0" t="s">
        <v>140</v>
      </c>
      <c r="B9" s="0" t="s">
        <v>141</v>
      </c>
      <c r="C9" s="0" t="s">
        <v>142</v>
      </c>
      <c r="D9" s="0" t="s">
        <v>103</v>
      </c>
      <c r="E9" s="0" t="s">
        <v>143</v>
      </c>
      <c r="F9" s="0" t="s">
        <v>144</v>
      </c>
      <c r="G9" s="0" t="n">
        <v>0.006459895</v>
      </c>
      <c r="H9" s="0" t="n">
        <v>0.006699785</v>
      </c>
      <c r="J9" s="0" t="s">
        <v>106</v>
      </c>
    </row>
    <row r="10" customFormat="false" ht="12.8" hidden="false" customHeight="false" outlineLevel="0" collapsed="false">
      <c r="A10" s="0" t="s">
        <v>145</v>
      </c>
      <c r="B10" s="0" t="s">
        <v>146</v>
      </c>
      <c r="C10" s="0" t="s">
        <v>147</v>
      </c>
      <c r="D10" s="0" t="s">
        <v>148</v>
      </c>
      <c r="E10" s="0" t="s">
        <v>149</v>
      </c>
      <c r="F10" s="0" t="s">
        <v>150</v>
      </c>
      <c r="G10" s="0" t="n">
        <v>0.006459895</v>
      </c>
      <c r="H10" s="0" t="n">
        <v>0.006699785</v>
      </c>
      <c r="I10" s="0" t="s">
        <v>36</v>
      </c>
      <c r="J10" s="0" t="s">
        <v>106</v>
      </c>
    </row>
    <row r="11" customFormat="false" ht="12.8" hidden="false" customHeight="false" outlineLevel="0" collapsed="false">
      <c r="A11" s="0" t="s">
        <v>151</v>
      </c>
      <c r="B11" s="0" t="s">
        <v>152</v>
      </c>
      <c r="C11" s="0" t="s">
        <v>153</v>
      </c>
      <c r="D11" s="0" t="s">
        <v>52</v>
      </c>
      <c r="E11" s="0" t="s">
        <v>154</v>
      </c>
      <c r="F11" s="0" t="s">
        <v>155</v>
      </c>
      <c r="G11" s="0" t="n">
        <v>0.058078735</v>
      </c>
      <c r="H11" s="0" t="n">
        <v>5.82602526792256</v>
      </c>
      <c r="I11" s="0" t="s">
        <v>126</v>
      </c>
      <c r="J11" s="0" t="s">
        <v>106</v>
      </c>
    </row>
    <row r="12" customFormat="false" ht="12.8" hidden="false" customHeight="false" outlineLevel="0" collapsed="false">
      <c r="A12" s="0" t="s">
        <v>156</v>
      </c>
      <c r="B12" s="0" t="s">
        <v>157</v>
      </c>
      <c r="C12" s="0" t="s">
        <v>158</v>
      </c>
      <c r="D12" s="0" t="s">
        <v>60</v>
      </c>
      <c r="E12" s="0" t="s">
        <v>159</v>
      </c>
      <c r="F12" s="0" t="s">
        <v>160</v>
      </c>
      <c r="G12" s="0" t="n">
        <v>0.088622898</v>
      </c>
      <c r="H12" s="0" t="n">
        <v>0.091913934</v>
      </c>
      <c r="I12" s="0" t="s">
        <v>126</v>
      </c>
      <c r="J12" s="0" t="s">
        <v>106</v>
      </c>
    </row>
    <row r="13" customFormat="false" ht="12.8" hidden="false" customHeight="false" outlineLevel="0" collapsed="false">
      <c r="A13" s="0" t="s">
        <v>161</v>
      </c>
      <c r="B13" s="0" t="s">
        <v>162</v>
      </c>
      <c r="C13" s="0" t="s">
        <v>163</v>
      </c>
      <c r="D13" s="0" t="s">
        <v>137</v>
      </c>
      <c r="E13" s="0" t="s">
        <v>164</v>
      </c>
      <c r="G13" s="0" t="n">
        <v>1.54999472681966</v>
      </c>
      <c r="H13" s="0" t="n">
        <v>13.4746319887287</v>
      </c>
      <c r="J13" s="0" t="s">
        <v>106</v>
      </c>
    </row>
    <row r="14" customFormat="false" ht="12.8" hidden="false" customHeight="false" outlineLevel="0" collapsed="false">
      <c r="A14" s="0" t="s">
        <v>165</v>
      </c>
      <c r="B14" s="0" t="s">
        <v>166</v>
      </c>
      <c r="C14" s="0" t="s">
        <v>167</v>
      </c>
      <c r="D14" s="0" t="s">
        <v>168</v>
      </c>
      <c r="F14" s="0" t="s">
        <v>169</v>
      </c>
      <c r="G14" s="0" t="n">
        <v>-6.7297333688467</v>
      </c>
      <c r="H14" s="0" t="n">
        <v>0</v>
      </c>
      <c r="I14" s="0" t="s">
        <v>126</v>
      </c>
      <c r="J14" s="0" t="s">
        <v>170</v>
      </c>
    </row>
    <row r="15" customFormat="false" ht="12.8" hidden="false" customHeight="false" outlineLevel="0" collapsed="false">
      <c r="A15" s="0" t="s">
        <v>171</v>
      </c>
      <c r="B15" s="0" t="s">
        <v>172</v>
      </c>
      <c r="C15" s="0" t="s">
        <v>173</v>
      </c>
      <c r="D15" s="0" t="s">
        <v>60</v>
      </c>
      <c r="E15" s="0" t="s">
        <v>159</v>
      </c>
      <c r="F15" s="0" t="s">
        <v>174</v>
      </c>
      <c r="G15" s="0" t="n">
        <v>0.230810333</v>
      </c>
      <c r="H15" s="0" t="n">
        <v>0.239381539</v>
      </c>
      <c r="J15" s="0" t="s">
        <v>106</v>
      </c>
    </row>
    <row r="16" customFormat="false" ht="12.8" hidden="false" customHeight="false" outlineLevel="0" collapsed="false">
      <c r="A16" s="0" t="s">
        <v>175</v>
      </c>
      <c r="B16" s="0" t="s">
        <v>176</v>
      </c>
      <c r="C16" s="0" t="s">
        <v>177</v>
      </c>
      <c r="D16" s="0" t="s">
        <v>178</v>
      </c>
      <c r="E16" s="0" t="s">
        <v>179</v>
      </c>
      <c r="G16" s="0" t="n">
        <v>0</v>
      </c>
      <c r="H16" s="0" t="n">
        <v>0.446711090068289</v>
      </c>
      <c r="J16" s="0" t="s">
        <v>180</v>
      </c>
    </row>
    <row r="17" customFormat="false" ht="12.8" hidden="false" customHeight="false" outlineLevel="0" collapsed="false">
      <c r="A17" s="0" t="s">
        <v>181</v>
      </c>
      <c r="B17" s="0" t="s">
        <v>182</v>
      </c>
      <c r="C17" s="0" t="s">
        <v>183</v>
      </c>
      <c r="D17" s="0" t="s">
        <v>178</v>
      </c>
      <c r="E17" s="0" t="s">
        <v>179</v>
      </c>
      <c r="G17" s="0" t="n">
        <v>0.05585324840004</v>
      </c>
      <c r="H17" s="0" t="n">
        <v>0.461954239371231</v>
      </c>
      <c r="J17" s="0" t="s">
        <v>106</v>
      </c>
    </row>
    <row r="18" customFormat="false" ht="12.8" hidden="false" customHeight="false" outlineLevel="0" collapsed="false">
      <c r="A18" s="0" t="s">
        <v>184</v>
      </c>
      <c r="B18" s="0" t="s">
        <v>185</v>
      </c>
      <c r="C18" s="0" t="s">
        <v>186</v>
      </c>
      <c r="D18" s="0" t="s">
        <v>178</v>
      </c>
      <c r="E18" s="0" t="s">
        <v>187</v>
      </c>
      <c r="G18" s="0" t="n">
        <v>0.038066135004768</v>
      </c>
      <c r="H18" s="0" t="n">
        <v>0.385418338855333</v>
      </c>
      <c r="J18" s="0" t="s">
        <v>106</v>
      </c>
    </row>
    <row r="19" customFormat="false" ht="12.8" hidden="false" customHeight="false" outlineLevel="0" collapsed="false">
      <c r="A19" s="0" t="s">
        <v>188</v>
      </c>
      <c r="B19" s="0" t="s">
        <v>189</v>
      </c>
      <c r="C19" s="0" t="s">
        <v>190</v>
      </c>
      <c r="D19" s="0" t="s">
        <v>178</v>
      </c>
      <c r="E19" s="0" t="s">
        <v>187</v>
      </c>
      <c r="G19" s="0" t="n">
        <v>0.007523642651616</v>
      </c>
      <c r="H19" s="0" t="n">
        <v>0.310976673819672</v>
      </c>
      <c r="J19" s="0" t="s">
        <v>106</v>
      </c>
    </row>
    <row r="20" customFormat="false" ht="12.8" hidden="false" customHeight="false" outlineLevel="0" collapsed="false">
      <c r="A20" s="0" t="s">
        <v>191</v>
      </c>
      <c r="B20" s="0" t="s">
        <v>192</v>
      </c>
      <c r="C20" s="0" t="s">
        <v>193</v>
      </c>
      <c r="D20" s="0" t="s">
        <v>41</v>
      </c>
      <c r="E20" s="0" t="s">
        <v>194</v>
      </c>
      <c r="F20" s="0" t="s">
        <v>195</v>
      </c>
      <c r="G20" s="0" t="n">
        <v>0.472604184</v>
      </c>
      <c r="H20" s="0" t="n">
        <v>7.20233755284672</v>
      </c>
      <c r="I20" s="0" t="s">
        <v>126</v>
      </c>
      <c r="J20" s="0" t="s">
        <v>106</v>
      </c>
    </row>
    <row r="21" customFormat="false" ht="12.8" hidden="false" customHeight="false" outlineLevel="0" collapsed="false">
      <c r="A21" s="0" t="s">
        <v>196</v>
      </c>
      <c r="B21" s="0" t="s">
        <v>197</v>
      </c>
      <c r="C21" s="0" t="s">
        <v>198</v>
      </c>
      <c r="D21" s="0" t="s">
        <v>41</v>
      </c>
      <c r="E21" s="0" t="s">
        <v>194</v>
      </c>
      <c r="F21" s="0" t="s">
        <v>199</v>
      </c>
      <c r="G21" s="0" t="n">
        <v>0.472604184</v>
      </c>
      <c r="H21" s="0" t="n">
        <v>7.20233755284672</v>
      </c>
      <c r="I21" s="0" t="s">
        <v>126</v>
      </c>
      <c r="J21" s="0" t="s">
        <v>106</v>
      </c>
    </row>
    <row r="22" customFormat="false" ht="12.8" hidden="false" customHeight="false" outlineLevel="0" collapsed="false">
      <c r="A22" s="0" t="s">
        <v>200</v>
      </c>
      <c r="B22" s="0" t="s">
        <v>201</v>
      </c>
      <c r="C22" s="0" t="s">
        <v>202</v>
      </c>
      <c r="D22" s="0" t="s">
        <v>52</v>
      </c>
      <c r="E22" s="0" t="s">
        <v>203</v>
      </c>
      <c r="F22" s="0" t="s">
        <v>204</v>
      </c>
      <c r="G22" s="0" t="n">
        <v>0.058078735</v>
      </c>
      <c r="H22" s="0" t="n">
        <v>5.82602526792256</v>
      </c>
      <c r="I22" s="0" t="s">
        <v>126</v>
      </c>
      <c r="J22" s="0" t="s">
        <v>106</v>
      </c>
    </row>
    <row r="23" customFormat="false" ht="12.8" hidden="false" customHeight="false" outlineLevel="0" collapsed="false">
      <c r="A23" s="0" t="s">
        <v>205</v>
      </c>
      <c r="B23" s="0" t="s">
        <v>206</v>
      </c>
      <c r="C23" s="0" t="s">
        <v>207</v>
      </c>
      <c r="D23" s="0" t="s">
        <v>208</v>
      </c>
      <c r="E23" s="0" t="s">
        <v>209</v>
      </c>
      <c r="F23" s="0" t="s">
        <v>210</v>
      </c>
      <c r="G23" s="0" t="n">
        <v>0.53445932799995</v>
      </c>
      <c r="H23" s="0" t="n">
        <v>5.8701751260378</v>
      </c>
      <c r="I23" s="0" t="s">
        <v>126</v>
      </c>
      <c r="J23" s="0" t="s">
        <v>106</v>
      </c>
    </row>
    <row r="24" customFormat="false" ht="12.8" hidden="false" customHeight="false" outlineLevel="0" collapsed="false">
      <c r="A24" s="0" t="s">
        <v>211</v>
      </c>
      <c r="B24" s="0" t="s">
        <v>212</v>
      </c>
      <c r="C24" s="0" t="s">
        <v>213</v>
      </c>
      <c r="D24" s="0" t="s">
        <v>208</v>
      </c>
      <c r="E24" s="0" t="s">
        <v>214</v>
      </c>
      <c r="F24" s="0" t="s">
        <v>215</v>
      </c>
      <c r="G24" s="0" t="n">
        <v>0.082365829</v>
      </c>
      <c r="H24" s="0" t="n">
        <v>5.4180816270378</v>
      </c>
      <c r="J24" s="0" t="s">
        <v>106</v>
      </c>
    </row>
    <row r="25" customFormat="false" ht="12.8" hidden="false" customHeight="false" outlineLevel="0" collapsed="false">
      <c r="A25" s="0" t="s">
        <v>216</v>
      </c>
      <c r="B25" s="0" t="s">
        <v>217</v>
      </c>
      <c r="C25" s="0" t="s">
        <v>218</v>
      </c>
      <c r="D25" s="0" t="s">
        <v>208</v>
      </c>
      <c r="E25" s="0" t="s">
        <v>219</v>
      </c>
      <c r="F25" s="0" t="s">
        <v>220</v>
      </c>
      <c r="G25" s="0" t="n">
        <v>0.019259045</v>
      </c>
      <c r="H25" s="0" t="n">
        <v>0.019974235</v>
      </c>
      <c r="I25" s="0" t="s">
        <v>126</v>
      </c>
      <c r="J25" s="0" t="s">
        <v>106</v>
      </c>
    </row>
    <row r="26" customFormat="false" ht="12.8" hidden="false" customHeight="false" outlineLevel="0" collapsed="false">
      <c r="A26" s="0" t="s">
        <v>221</v>
      </c>
      <c r="B26" s="0" t="s">
        <v>222</v>
      </c>
      <c r="C26" s="0" t="s">
        <v>223</v>
      </c>
      <c r="D26" s="0" t="s">
        <v>208</v>
      </c>
      <c r="E26" s="0" t="s">
        <v>224</v>
      </c>
      <c r="F26" s="0" t="s">
        <v>225</v>
      </c>
      <c r="G26" s="0" t="n">
        <v>0.0469587429999752</v>
      </c>
      <c r="H26" s="0" t="n">
        <v>0.0487025689999951</v>
      </c>
      <c r="I26" s="0" t="s">
        <v>126</v>
      </c>
      <c r="J26" s="0" t="s">
        <v>106</v>
      </c>
    </row>
    <row r="27" customFormat="false" ht="12.8" hidden="false" customHeight="false" outlineLevel="0" collapsed="false">
      <c r="A27" s="0" t="s">
        <v>226</v>
      </c>
      <c r="B27" s="0" t="s">
        <v>227</v>
      </c>
      <c r="C27" s="0" t="s">
        <v>228</v>
      </c>
      <c r="D27" s="0" t="s">
        <v>208</v>
      </c>
      <c r="E27" s="0" t="s">
        <v>224</v>
      </c>
      <c r="F27" s="0" t="s">
        <v>229</v>
      </c>
      <c r="G27" s="0" t="n">
        <v>0.0454100269999752</v>
      </c>
      <c r="H27" s="0" t="n">
        <v>0.0470963409999985</v>
      </c>
      <c r="I27" s="0" t="s">
        <v>126</v>
      </c>
      <c r="J27" s="0" t="s">
        <v>106</v>
      </c>
    </row>
    <row r="28" customFormat="false" ht="12.8" hidden="false" customHeight="false" outlineLevel="0" collapsed="false">
      <c r="A28" s="0" t="s">
        <v>230</v>
      </c>
      <c r="B28" s="0" t="s">
        <v>231</v>
      </c>
      <c r="C28" s="0" t="s">
        <v>232</v>
      </c>
      <c r="D28" s="0" t="s">
        <v>208</v>
      </c>
      <c r="E28" s="0" t="s">
        <v>233</v>
      </c>
      <c r="F28" s="0" t="s">
        <v>234</v>
      </c>
      <c r="G28" s="0" t="n">
        <v>0.0469587429999752</v>
      </c>
      <c r="H28" s="0" t="n">
        <v>0.0487025689999951</v>
      </c>
      <c r="I28" s="0" t="s">
        <v>126</v>
      </c>
      <c r="J28" s="0" t="s">
        <v>106</v>
      </c>
    </row>
    <row r="29" customFormat="false" ht="12.8" hidden="false" customHeight="false" outlineLevel="0" collapsed="false">
      <c r="A29" s="0" t="s">
        <v>235</v>
      </c>
      <c r="B29" s="0" t="s">
        <v>236</v>
      </c>
      <c r="C29" s="0" t="s">
        <v>237</v>
      </c>
      <c r="D29" s="0" t="s">
        <v>238</v>
      </c>
      <c r="E29" s="0" t="s">
        <v>239</v>
      </c>
      <c r="F29" s="0" t="s">
        <v>240</v>
      </c>
      <c r="G29" s="0" t="n">
        <v>0.036149399</v>
      </c>
      <c r="H29" s="0" t="n">
        <v>0.037491817</v>
      </c>
      <c r="J29" s="0" t="s">
        <v>106</v>
      </c>
    </row>
    <row r="30" customFormat="false" ht="12.8" hidden="false" customHeight="false" outlineLevel="0" collapsed="false">
      <c r="A30" s="0" t="s">
        <v>241</v>
      </c>
      <c r="B30" s="0" t="s">
        <v>242</v>
      </c>
      <c r="C30" s="0" t="s">
        <v>243</v>
      </c>
      <c r="D30" s="0" t="s">
        <v>52</v>
      </c>
      <c r="E30" s="0" t="s">
        <v>244</v>
      </c>
      <c r="F30" s="0" t="s">
        <v>245</v>
      </c>
      <c r="G30" s="0" t="n">
        <v>0.058078735</v>
      </c>
      <c r="H30" s="0" t="n">
        <v>5.8260252679228</v>
      </c>
      <c r="I30" s="0" t="s">
        <v>126</v>
      </c>
      <c r="J30" s="0" t="s">
        <v>106</v>
      </c>
    </row>
    <row r="31" customFormat="false" ht="12.8" hidden="false" customHeight="false" outlineLevel="0" collapsed="false">
      <c r="A31" s="0" t="s">
        <v>246</v>
      </c>
      <c r="B31" s="0" t="s">
        <v>247</v>
      </c>
      <c r="C31" s="0" t="s">
        <v>248</v>
      </c>
      <c r="D31" s="0" t="s">
        <v>56</v>
      </c>
      <c r="E31" s="0" t="s">
        <v>249</v>
      </c>
      <c r="F31" s="0" t="s">
        <v>250</v>
      </c>
      <c r="G31" s="0" t="n">
        <v>0</v>
      </c>
      <c r="H31" s="0" t="n">
        <v>4.46703322819454</v>
      </c>
      <c r="I31" s="0" t="s">
        <v>36</v>
      </c>
      <c r="J31" s="0" t="s">
        <v>251</v>
      </c>
    </row>
    <row r="32" customFormat="false" ht="12.8" hidden="false" customHeight="false" outlineLevel="0" collapsed="false">
      <c r="A32" s="0" t="s">
        <v>252</v>
      </c>
      <c r="B32" s="0" t="s">
        <v>253</v>
      </c>
      <c r="C32" s="0" t="s">
        <v>254</v>
      </c>
      <c r="D32" s="0" t="s">
        <v>54</v>
      </c>
      <c r="E32" s="0" t="s">
        <v>255</v>
      </c>
      <c r="F32" s="0" t="s">
        <v>256</v>
      </c>
      <c r="G32" s="0" t="n">
        <v>0.082365829</v>
      </c>
      <c r="H32" s="0" t="n">
        <v>5.4180816270378</v>
      </c>
      <c r="J32" s="0" t="s">
        <v>106</v>
      </c>
    </row>
    <row r="33" customFormat="false" ht="12.8" hidden="false" customHeight="false" outlineLevel="0" collapsed="false">
      <c r="A33" s="0" t="s">
        <v>257</v>
      </c>
      <c r="B33" s="0" t="s">
        <v>258</v>
      </c>
      <c r="C33" s="0" t="s">
        <v>259</v>
      </c>
      <c r="D33" s="0" t="s">
        <v>54</v>
      </c>
      <c r="E33" s="0" t="s">
        <v>260</v>
      </c>
      <c r="F33" s="0" t="s">
        <v>261</v>
      </c>
      <c r="G33" s="0" t="n">
        <v>0</v>
      </c>
      <c r="H33" s="0" t="n">
        <v>0.019974235</v>
      </c>
      <c r="J33" s="0" t="s">
        <v>262</v>
      </c>
    </row>
    <row r="34" customFormat="false" ht="12.8" hidden="false" customHeight="false" outlineLevel="0" collapsed="false">
      <c r="A34" s="0" t="s">
        <v>263</v>
      </c>
      <c r="B34" s="0" t="s">
        <v>264</v>
      </c>
      <c r="C34" s="0" t="s">
        <v>265</v>
      </c>
      <c r="D34" s="0" t="s">
        <v>208</v>
      </c>
      <c r="E34" s="0" t="s">
        <v>266</v>
      </c>
      <c r="F34" s="0" t="s">
        <v>267</v>
      </c>
      <c r="G34" s="0" t="n">
        <v>0.0744495829999872</v>
      </c>
      <c r="H34" s="0" t="n">
        <v>0.0772142889999838</v>
      </c>
      <c r="I34" s="0" t="s">
        <v>126</v>
      </c>
      <c r="J34" s="0" t="s">
        <v>106</v>
      </c>
    </row>
    <row r="35" customFormat="false" ht="12.8" hidden="false" customHeight="false" outlineLevel="0" collapsed="false">
      <c r="A35" s="0" t="s">
        <v>268</v>
      </c>
      <c r="B35" s="0" t="s">
        <v>269</v>
      </c>
      <c r="C35" s="0" t="s">
        <v>270</v>
      </c>
      <c r="D35" s="0" t="s">
        <v>208</v>
      </c>
      <c r="E35" s="0" t="s">
        <v>271</v>
      </c>
      <c r="F35" s="0" t="s">
        <v>272</v>
      </c>
      <c r="G35" s="0" t="n">
        <v>0.0454100269999841</v>
      </c>
      <c r="H35" s="0" t="n">
        <v>0.047096341000006</v>
      </c>
      <c r="J35" s="0" t="s">
        <v>106</v>
      </c>
    </row>
    <row r="36" customFormat="false" ht="12.8" hidden="false" customHeight="false" outlineLevel="0" collapsed="false">
      <c r="A36" s="0" t="s">
        <v>273</v>
      </c>
      <c r="B36" s="0" t="s">
        <v>274</v>
      </c>
      <c r="C36" s="0" t="s">
        <v>275</v>
      </c>
      <c r="D36" s="0" t="s">
        <v>41</v>
      </c>
      <c r="E36" s="0" t="s">
        <v>276</v>
      </c>
      <c r="G36" s="0" t="n">
        <v>0.019259045</v>
      </c>
      <c r="H36" s="0" t="n">
        <v>6.74899241384659</v>
      </c>
      <c r="I36" s="0" t="s">
        <v>36</v>
      </c>
      <c r="J36" s="0" t="s">
        <v>106</v>
      </c>
    </row>
    <row r="37" customFormat="false" ht="12.8" hidden="false" customHeight="false" outlineLevel="0" collapsed="false">
      <c r="A37" s="0" t="s">
        <v>277</v>
      </c>
      <c r="B37" s="0" t="s">
        <v>278</v>
      </c>
      <c r="C37" s="0" t="s">
        <v>279</v>
      </c>
      <c r="D37" s="0" t="s">
        <v>41</v>
      </c>
      <c r="E37" s="0" t="s">
        <v>276</v>
      </c>
      <c r="G37" s="0" t="n">
        <v>0.019259045</v>
      </c>
      <c r="H37" s="0" t="n">
        <v>6.74899241384659</v>
      </c>
      <c r="I37" s="0" t="s">
        <v>36</v>
      </c>
      <c r="J37" s="0" t="s">
        <v>106</v>
      </c>
    </row>
    <row r="38" customFormat="false" ht="12.8" hidden="false" customHeight="false" outlineLevel="0" collapsed="false">
      <c r="A38" s="0" t="s">
        <v>280</v>
      </c>
      <c r="B38" s="0" t="s">
        <v>281</v>
      </c>
      <c r="C38" s="0" t="s">
        <v>282</v>
      </c>
      <c r="D38" s="0" t="s">
        <v>50</v>
      </c>
      <c r="E38" s="0" t="s">
        <v>283</v>
      </c>
      <c r="F38" s="0" t="s">
        <v>284</v>
      </c>
      <c r="G38" s="0" t="n">
        <v>-4.61403570719511</v>
      </c>
      <c r="H38" s="0" t="n">
        <v>0</v>
      </c>
      <c r="I38" s="0" t="s">
        <v>126</v>
      </c>
      <c r="J38" s="0" t="s">
        <v>285</v>
      </c>
    </row>
    <row r="39" customFormat="false" ht="12.8" hidden="false" customHeight="false" outlineLevel="0" collapsed="false">
      <c r="A39" s="0" t="s">
        <v>286</v>
      </c>
      <c r="B39" s="0" t="s">
        <v>287</v>
      </c>
      <c r="C39" s="0" t="s">
        <v>288</v>
      </c>
      <c r="D39" s="0" t="s">
        <v>168</v>
      </c>
      <c r="E39" s="0" t="s">
        <v>289</v>
      </c>
      <c r="F39" s="0" t="s">
        <v>290</v>
      </c>
      <c r="G39" s="0" t="n">
        <v>0</v>
      </c>
      <c r="H39" s="0" t="n">
        <v>5.65924157598561</v>
      </c>
      <c r="I39" s="0" t="s">
        <v>36</v>
      </c>
      <c r="J39" s="0" t="s">
        <v>291</v>
      </c>
    </row>
    <row r="40" customFormat="false" ht="12.8" hidden="false" customHeight="false" outlineLevel="0" collapsed="false">
      <c r="A40" s="0" t="s">
        <v>292</v>
      </c>
      <c r="B40" s="0" t="s">
        <v>293</v>
      </c>
      <c r="C40" s="0" t="s">
        <v>294</v>
      </c>
      <c r="D40" s="0" t="s">
        <v>52</v>
      </c>
      <c r="E40" s="0" t="s">
        <v>295</v>
      </c>
      <c r="F40" s="0" t="s">
        <v>296</v>
      </c>
      <c r="G40" s="0" t="n">
        <v>0</v>
      </c>
      <c r="H40" s="0" t="n">
        <v>16.0071473941129</v>
      </c>
      <c r="J40" s="0" t="s">
        <v>297</v>
      </c>
    </row>
    <row r="41" customFormat="false" ht="12.8" hidden="false" customHeight="false" outlineLevel="0" collapsed="false">
      <c r="A41" s="0" t="s">
        <v>298</v>
      </c>
      <c r="B41" s="0" t="s">
        <v>299</v>
      </c>
      <c r="C41" s="0" t="s">
        <v>300</v>
      </c>
      <c r="D41" s="0" t="s">
        <v>48</v>
      </c>
      <c r="E41" s="0" t="s">
        <v>301</v>
      </c>
      <c r="F41" s="0" t="s">
        <v>302</v>
      </c>
      <c r="G41" s="0" t="n">
        <v>0.009780134</v>
      </c>
      <c r="H41" s="0" t="n">
        <v>1.63125467404346</v>
      </c>
      <c r="I41" s="0" t="s">
        <v>126</v>
      </c>
      <c r="J41" s="0" t="s">
        <v>106</v>
      </c>
    </row>
    <row r="42" customFormat="false" ht="12.8" hidden="false" customHeight="false" outlineLevel="0" collapsed="false">
      <c r="A42" s="0" t="s">
        <v>303</v>
      </c>
      <c r="B42" s="0" t="s">
        <v>304</v>
      </c>
      <c r="C42" s="0" t="s">
        <v>305</v>
      </c>
      <c r="D42" s="0" t="s">
        <v>48</v>
      </c>
      <c r="E42" s="0" t="s">
        <v>306</v>
      </c>
      <c r="F42" s="0" t="s">
        <v>307</v>
      </c>
      <c r="G42" s="0" t="n">
        <v>0.009780134</v>
      </c>
      <c r="H42" s="0" t="n">
        <v>0.010143322</v>
      </c>
      <c r="I42" s="0" t="s">
        <v>126</v>
      </c>
      <c r="J42" s="0" t="s">
        <v>106</v>
      </c>
    </row>
    <row r="43" customFormat="false" ht="12.8" hidden="false" customHeight="false" outlineLevel="0" collapsed="false">
      <c r="A43" s="0" t="s">
        <v>308</v>
      </c>
      <c r="B43" s="0" t="s">
        <v>309</v>
      </c>
      <c r="C43" s="0" t="s">
        <v>310</v>
      </c>
      <c r="D43" s="0" t="s">
        <v>52</v>
      </c>
      <c r="E43" s="0" t="s">
        <v>311</v>
      </c>
      <c r="G43" s="0" t="n">
        <v>0</v>
      </c>
      <c r="H43" s="0" t="n">
        <v>3.09815756015094</v>
      </c>
      <c r="J43" s="0" t="s">
        <v>297</v>
      </c>
    </row>
    <row r="44" customFormat="false" ht="12.8" hidden="false" customHeight="false" outlineLevel="0" collapsed="false">
      <c r="A44" s="0" t="s">
        <v>312</v>
      </c>
      <c r="B44" s="0" t="s">
        <v>313</v>
      </c>
      <c r="C44" s="0" t="s">
        <v>314</v>
      </c>
      <c r="D44" s="0" t="s">
        <v>52</v>
      </c>
      <c r="E44" s="0" t="s">
        <v>315</v>
      </c>
      <c r="F44" s="0" t="s">
        <v>316</v>
      </c>
      <c r="G44" s="0" t="n">
        <v>0.058078735</v>
      </c>
      <c r="H44" s="0" t="n">
        <v>3.15623629515094</v>
      </c>
      <c r="I44" s="0" t="s">
        <v>126</v>
      </c>
      <c r="J44" s="0" t="s">
        <v>106</v>
      </c>
    </row>
    <row r="45" customFormat="false" ht="12.8" hidden="false" customHeight="false" outlineLevel="0" collapsed="false">
      <c r="A45" s="0" t="s">
        <v>317</v>
      </c>
      <c r="B45" s="0" t="s">
        <v>318</v>
      </c>
      <c r="C45" s="0" t="s">
        <v>319</v>
      </c>
      <c r="D45" s="0" t="s">
        <v>52</v>
      </c>
      <c r="E45" s="0" t="s">
        <v>320</v>
      </c>
      <c r="F45" s="0" t="s">
        <v>321</v>
      </c>
      <c r="G45" s="0" t="n">
        <v>0.058078735</v>
      </c>
      <c r="H45" s="0" t="n">
        <v>3.15623629515094</v>
      </c>
      <c r="I45" s="0" t="s">
        <v>126</v>
      </c>
      <c r="J45" s="0" t="s">
        <v>106</v>
      </c>
    </row>
    <row r="46" customFormat="false" ht="12.8" hidden="false" customHeight="false" outlineLevel="0" collapsed="false">
      <c r="A46" s="0" t="s">
        <v>322</v>
      </c>
      <c r="B46" s="0" t="s">
        <v>323</v>
      </c>
      <c r="C46" s="0" t="s">
        <v>324</v>
      </c>
      <c r="D46" s="0" t="s">
        <v>56</v>
      </c>
      <c r="E46" s="0" t="s">
        <v>325</v>
      </c>
      <c r="F46" s="0" t="s">
        <v>326</v>
      </c>
      <c r="G46" s="0" t="n">
        <v>0.189583498</v>
      </c>
      <c r="H46" s="0" t="n">
        <v>3.36809581920284</v>
      </c>
      <c r="I46" s="0" t="s">
        <v>126</v>
      </c>
      <c r="J46" s="0" t="s">
        <v>106</v>
      </c>
    </row>
    <row r="47" customFormat="false" ht="12.8" hidden="false" customHeight="false" outlineLevel="0" collapsed="false">
      <c r="A47" s="0" t="s">
        <v>327</v>
      </c>
      <c r="B47" s="0" t="s">
        <v>328</v>
      </c>
      <c r="C47" s="0" t="s">
        <v>329</v>
      </c>
      <c r="D47" s="0" t="s">
        <v>50</v>
      </c>
      <c r="E47" s="0" t="s">
        <v>330</v>
      </c>
      <c r="F47" s="0" t="s">
        <v>331</v>
      </c>
      <c r="G47" s="0" t="n">
        <v>0.069814745</v>
      </c>
      <c r="H47" s="0" t="n">
        <v>0.072407335</v>
      </c>
      <c r="I47" s="0" t="s">
        <v>126</v>
      </c>
      <c r="J47" s="0" t="s">
        <v>106</v>
      </c>
    </row>
    <row r="48" customFormat="false" ht="12.8" hidden="false" customHeight="false" outlineLevel="0" collapsed="false">
      <c r="A48" s="0" t="s">
        <v>332</v>
      </c>
      <c r="B48" s="0" t="s">
        <v>333</v>
      </c>
      <c r="C48" s="0" t="s">
        <v>334</v>
      </c>
      <c r="D48" s="0" t="s">
        <v>335</v>
      </c>
      <c r="E48" s="0" t="s">
        <v>336</v>
      </c>
      <c r="F48" s="0" t="s">
        <v>337</v>
      </c>
      <c r="G48" s="0" t="n">
        <v>0.0474073729999999</v>
      </c>
      <c r="H48" s="0" t="n">
        <v>0.0491678590000001</v>
      </c>
      <c r="I48" s="0" t="s">
        <v>126</v>
      </c>
      <c r="J48" s="0" t="s">
        <v>106</v>
      </c>
    </row>
    <row r="49" customFormat="false" ht="12.8" hidden="false" customHeight="false" outlineLevel="0" collapsed="false">
      <c r="A49" s="0" t="s">
        <v>338</v>
      </c>
      <c r="B49" s="0" t="s">
        <v>339</v>
      </c>
      <c r="C49" s="0" t="s">
        <v>340</v>
      </c>
      <c r="D49" s="0" t="s">
        <v>56</v>
      </c>
      <c r="E49" s="0" t="s">
        <v>341</v>
      </c>
      <c r="F49" s="0" t="s">
        <v>342</v>
      </c>
      <c r="G49" s="0" t="n">
        <v>0.189583498</v>
      </c>
      <c r="H49" s="0" t="n">
        <v>3.36809581920267</v>
      </c>
      <c r="I49" s="0" t="s">
        <v>126</v>
      </c>
      <c r="J49" s="0" t="s">
        <v>106</v>
      </c>
    </row>
    <row r="50" customFormat="false" ht="12.8" hidden="false" customHeight="false" outlineLevel="0" collapsed="false">
      <c r="A50" s="0" t="s">
        <v>343</v>
      </c>
      <c r="B50" s="0" t="s">
        <v>344</v>
      </c>
      <c r="C50" s="0" t="s">
        <v>345</v>
      </c>
      <c r="D50" s="0" t="s">
        <v>346</v>
      </c>
      <c r="E50" s="0" t="s">
        <v>347</v>
      </c>
      <c r="F50" s="0" t="s">
        <v>348</v>
      </c>
      <c r="G50" s="0" t="n">
        <v>-3.33957465891677</v>
      </c>
      <c r="H50" s="0" t="n">
        <v>26.3918656093866</v>
      </c>
      <c r="I50" s="0" t="s">
        <v>126</v>
      </c>
      <c r="J50" s="0" t="s">
        <v>285</v>
      </c>
    </row>
    <row r="51" customFormat="false" ht="12.8" hidden="false" customHeight="false" outlineLevel="0" collapsed="false">
      <c r="A51" s="0" t="s">
        <v>349</v>
      </c>
      <c r="B51" s="0" t="s">
        <v>344</v>
      </c>
      <c r="C51" s="0" t="s">
        <v>350</v>
      </c>
      <c r="D51" s="0" t="s">
        <v>346</v>
      </c>
      <c r="E51" s="0" t="s">
        <v>347</v>
      </c>
      <c r="F51" s="0" t="s">
        <v>348</v>
      </c>
      <c r="G51" s="0" t="n">
        <v>0</v>
      </c>
      <c r="H51" s="0" t="n">
        <v>26.9189334753864</v>
      </c>
      <c r="I51" s="0" t="s">
        <v>126</v>
      </c>
      <c r="J51" s="0" t="s">
        <v>351</v>
      </c>
    </row>
    <row r="52" customFormat="false" ht="12.8" hidden="false" customHeight="false" outlineLevel="0" collapsed="false">
      <c r="A52" s="0" t="s">
        <v>352</v>
      </c>
      <c r="B52" s="0" t="s">
        <v>353</v>
      </c>
      <c r="C52" s="0" t="s">
        <v>354</v>
      </c>
      <c r="D52" s="0" t="s">
        <v>355</v>
      </c>
      <c r="G52" s="0" t="n">
        <v>1.0124</v>
      </c>
      <c r="H52" s="0" t="n">
        <v>17.0195473941134</v>
      </c>
      <c r="I52" s="0" t="s">
        <v>126</v>
      </c>
      <c r="J52" s="0" t="s">
        <v>356</v>
      </c>
    </row>
    <row r="53" customFormat="false" ht="12.8" hidden="false" customHeight="false" outlineLevel="0" collapsed="false">
      <c r="A53" s="0" t="s">
        <v>357</v>
      </c>
      <c r="B53" s="0" t="s">
        <v>358</v>
      </c>
      <c r="C53" s="0" t="s">
        <v>359</v>
      </c>
      <c r="D53" s="0" t="s">
        <v>47</v>
      </c>
      <c r="E53" s="0" t="s">
        <v>360</v>
      </c>
      <c r="F53" s="0" t="s">
        <v>361</v>
      </c>
      <c r="G53" s="0" t="n">
        <v>0.029039556</v>
      </c>
      <c r="H53" s="0" t="n">
        <v>0.030117948</v>
      </c>
      <c r="I53" s="0" t="s">
        <v>126</v>
      </c>
      <c r="J53" s="0" t="s">
        <v>106</v>
      </c>
    </row>
    <row r="54" customFormat="false" ht="12.8" hidden="false" customHeight="false" outlineLevel="0" collapsed="false">
      <c r="A54" s="0" t="s">
        <v>362</v>
      </c>
      <c r="B54" s="0" t="s">
        <v>363</v>
      </c>
      <c r="C54" s="0" t="s">
        <v>364</v>
      </c>
      <c r="D54" s="0" t="s">
        <v>346</v>
      </c>
      <c r="E54" s="0" t="s">
        <v>365</v>
      </c>
      <c r="F54" s="0" t="s">
        <v>366</v>
      </c>
      <c r="G54" s="0" t="n">
        <v>59.2412068036719</v>
      </c>
      <c r="H54" s="0" t="n">
        <v>80.5086515505191</v>
      </c>
      <c r="I54" s="0" t="s">
        <v>126</v>
      </c>
      <c r="J54" s="0" t="s">
        <v>106</v>
      </c>
    </row>
    <row r="55" customFormat="false" ht="12.8" hidden="false" customHeight="false" outlineLevel="0" collapsed="false">
      <c r="A55" s="0" t="s">
        <v>367</v>
      </c>
      <c r="B55" s="0" t="s">
        <v>368</v>
      </c>
      <c r="C55" s="0" t="s">
        <v>369</v>
      </c>
      <c r="D55" s="0" t="s">
        <v>370</v>
      </c>
      <c r="E55" s="0" t="s">
        <v>371</v>
      </c>
      <c r="F55" s="0" t="s">
        <v>372</v>
      </c>
      <c r="G55" s="0" t="n">
        <v>0.019259045</v>
      </c>
      <c r="H55" s="0" t="n">
        <v>0.019974235</v>
      </c>
      <c r="I55" s="0" t="s">
        <v>126</v>
      </c>
      <c r="J55" s="0" t="s">
        <v>106</v>
      </c>
    </row>
    <row r="56" customFormat="false" ht="12.8" hidden="false" customHeight="false" outlineLevel="0" collapsed="false">
      <c r="A56" s="0" t="s">
        <v>373</v>
      </c>
      <c r="B56" s="0" t="s">
        <v>374</v>
      </c>
      <c r="C56" s="0" t="s">
        <v>375</v>
      </c>
      <c r="D56" s="0" t="s">
        <v>376</v>
      </c>
      <c r="G56" s="0" t="n">
        <v>0.377</v>
      </c>
      <c r="H56" s="0" t="n">
        <v>0.391</v>
      </c>
      <c r="J56" s="0" t="s">
        <v>106</v>
      </c>
    </row>
    <row r="57" customFormat="false" ht="12.8" hidden="false" customHeight="false" outlineLevel="0" collapsed="false">
      <c r="A57" s="0" t="s">
        <v>377</v>
      </c>
      <c r="B57" s="0" t="s">
        <v>378</v>
      </c>
      <c r="C57" s="0" t="s">
        <v>379</v>
      </c>
      <c r="D57" s="0" t="s">
        <v>380</v>
      </c>
      <c r="E57" s="0" t="s">
        <v>381</v>
      </c>
      <c r="F57" s="0" t="s">
        <v>382</v>
      </c>
      <c r="G57" s="0" t="n">
        <v>0.031510414</v>
      </c>
      <c r="H57" s="0" t="n">
        <v>0.032680562</v>
      </c>
      <c r="J57" s="0" t="s">
        <v>106</v>
      </c>
    </row>
    <row r="58" customFormat="false" ht="12.8" hidden="false" customHeight="false" outlineLevel="0" collapsed="false">
      <c r="A58" s="0" t="s">
        <v>383</v>
      </c>
      <c r="B58" s="0" t="s">
        <v>384</v>
      </c>
      <c r="C58" s="0" t="s">
        <v>385</v>
      </c>
      <c r="D58" s="0" t="s">
        <v>380</v>
      </c>
      <c r="E58" s="0" t="s">
        <v>386</v>
      </c>
      <c r="G58" s="0" t="n">
        <v>0.031510414</v>
      </c>
      <c r="H58" s="0" t="n">
        <v>0.032680562</v>
      </c>
      <c r="J58" s="0" t="s">
        <v>106</v>
      </c>
    </row>
    <row r="59" customFormat="false" ht="12.8" hidden="false" customHeight="false" outlineLevel="0" collapsed="false">
      <c r="A59" s="0" t="s">
        <v>387</v>
      </c>
      <c r="B59" s="0" t="s">
        <v>388</v>
      </c>
      <c r="C59" s="0" t="s">
        <v>389</v>
      </c>
      <c r="D59" s="0" t="s">
        <v>380</v>
      </c>
      <c r="E59" s="0" t="s">
        <v>390</v>
      </c>
      <c r="F59" s="0" t="s">
        <v>391</v>
      </c>
      <c r="G59" s="0" t="n">
        <v>0.031510414</v>
      </c>
      <c r="H59" s="0" t="n">
        <v>0.032680562</v>
      </c>
      <c r="J59" s="0" t="s">
        <v>106</v>
      </c>
    </row>
    <row r="60" customFormat="false" ht="12.8" hidden="false" customHeight="false" outlineLevel="0" collapsed="false">
      <c r="A60" s="0" t="s">
        <v>392</v>
      </c>
      <c r="B60" s="0" t="s">
        <v>393</v>
      </c>
      <c r="C60" s="0" t="s">
        <v>394</v>
      </c>
      <c r="D60" s="0" t="s">
        <v>380</v>
      </c>
      <c r="E60" s="0" t="s">
        <v>395</v>
      </c>
      <c r="G60" s="0" t="n">
        <v>0.031510414</v>
      </c>
      <c r="H60" s="0" t="n">
        <v>0.032680562</v>
      </c>
      <c r="J60" s="0" t="s">
        <v>106</v>
      </c>
    </row>
    <row r="61" customFormat="false" ht="12.8" hidden="false" customHeight="false" outlineLevel="0" collapsed="false">
      <c r="A61" s="0" t="s">
        <v>396</v>
      </c>
      <c r="B61" s="0" t="s">
        <v>397</v>
      </c>
      <c r="C61" s="0" t="s">
        <v>398</v>
      </c>
      <c r="D61" s="0" t="s">
        <v>380</v>
      </c>
      <c r="E61" s="0" t="s">
        <v>395</v>
      </c>
      <c r="G61" s="0" t="n">
        <v>0.031510414</v>
      </c>
      <c r="H61" s="0" t="n">
        <v>0.032680562</v>
      </c>
      <c r="J61" s="0" t="s">
        <v>106</v>
      </c>
    </row>
    <row r="62" customFormat="false" ht="12.8" hidden="false" customHeight="false" outlineLevel="0" collapsed="false">
      <c r="A62" s="0" t="s">
        <v>399</v>
      </c>
      <c r="B62" s="0" t="s">
        <v>400</v>
      </c>
      <c r="C62" s="0" t="s">
        <v>401</v>
      </c>
      <c r="D62" s="0" t="s">
        <v>380</v>
      </c>
      <c r="E62" s="0" t="s">
        <v>402</v>
      </c>
      <c r="F62" s="0" t="s">
        <v>403</v>
      </c>
      <c r="G62" s="0" t="n">
        <v>0.031510414</v>
      </c>
      <c r="H62" s="0" t="n">
        <v>0.032680562</v>
      </c>
      <c r="J62" s="0" t="s">
        <v>106</v>
      </c>
    </row>
    <row r="63" customFormat="false" ht="12.8" hidden="false" customHeight="false" outlineLevel="0" collapsed="false">
      <c r="A63" s="0" t="s">
        <v>404</v>
      </c>
      <c r="B63" s="0" t="s">
        <v>405</v>
      </c>
      <c r="C63" s="0" t="s">
        <v>406</v>
      </c>
      <c r="D63" s="0" t="s">
        <v>380</v>
      </c>
      <c r="E63" s="0" t="s">
        <v>402</v>
      </c>
      <c r="G63" s="0" t="n">
        <v>0.031510414</v>
      </c>
      <c r="H63" s="0" t="n">
        <v>0.032680562</v>
      </c>
      <c r="J63" s="0" t="s">
        <v>106</v>
      </c>
    </row>
    <row r="64" customFormat="false" ht="12.8" hidden="false" customHeight="false" outlineLevel="0" collapsed="false">
      <c r="A64" s="0" t="s">
        <v>407</v>
      </c>
      <c r="B64" s="0" t="s">
        <v>408</v>
      </c>
      <c r="C64" s="0" t="s">
        <v>409</v>
      </c>
      <c r="D64" s="0" t="s">
        <v>380</v>
      </c>
      <c r="E64" s="0" t="s">
        <v>410</v>
      </c>
      <c r="G64" s="0" t="n">
        <v>0.031510414</v>
      </c>
      <c r="H64" s="0" t="n">
        <v>0.032680562</v>
      </c>
      <c r="J64" s="0" t="s">
        <v>106</v>
      </c>
    </row>
    <row r="65" customFormat="false" ht="12.8" hidden="false" customHeight="false" outlineLevel="0" collapsed="false">
      <c r="A65" s="0" t="s">
        <v>411</v>
      </c>
      <c r="B65" s="0" t="s">
        <v>408</v>
      </c>
      <c r="C65" s="0" t="s">
        <v>412</v>
      </c>
      <c r="D65" s="0" t="s">
        <v>380</v>
      </c>
      <c r="E65" s="0" t="s">
        <v>410</v>
      </c>
      <c r="G65" s="0" t="n">
        <v>0.031510414</v>
      </c>
      <c r="H65" s="0" t="n">
        <v>0.032680562</v>
      </c>
      <c r="J65" s="0" t="s">
        <v>106</v>
      </c>
    </row>
    <row r="66" customFormat="false" ht="12.8" hidden="false" customHeight="false" outlineLevel="0" collapsed="false">
      <c r="A66" s="0" t="s">
        <v>413</v>
      </c>
      <c r="B66" s="0" t="s">
        <v>408</v>
      </c>
      <c r="C66" s="0" t="s">
        <v>414</v>
      </c>
      <c r="D66" s="0" t="s">
        <v>380</v>
      </c>
      <c r="E66" s="0" t="s">
        <v>410</v>
      </c>
      <c r="G66" s="0" t="n">
        <v>0.031510414</v>
      </c>
      <c r="H66" s="0" t="n">
        <v>0.032680562</v>
      </c>
      <c r="J66" s="0" t="s">
        <v>106</v>
      </c>
    </row>
    <row r="67" customFormat="false" ht="12.8" hidden="false" customHeight="false" outlineLevel="0" collapsed="false">
      <c r="A67" s="0" t="s">
        <v>415</v>
      </c>
      <c r="B67" s="0" t="s">
        <v>416</v>
      </c>
      <c r="C67" s="0" t="s">
        <v>417</v>
      </c>
      <c r="D67" s="0" t="s">
        <v>380</v>
      </c>
      <c r="E67" s="0" t="s">
        <v>410</v>
      </c>
      <c r="F67" s="0" t="s">
        <v>418</v>
      </c>
      <c r="G67" s="0" t="n">
        <v>0.031510414</v>
      </c>
      <c r="H67" s="0" t="n">
        <v>0.032680562</v>
      </c>
      <c r="J67" s="0" t="s">
        <v>106</v>
      </c>
    </row>
    <row r="68" customFormat="false" ht="12.8" hidden="false" customHeight="false" outlineLevel="0" collapsed="false">
      <c r="A68" s="0" t="s">
        <v>419</v>
      </c>
      <c r="B68" s="0" t="s">
        <v>420</v>
      </c>
      <c r="C68" s="0" t="s">
        <v>421</v>
      </c>
      <c r="D68" s="0" t="s">
        <v>380</v>
      </c>
      <c r="E68" s="0" t="s">
        <v>422</v>
      </c>
      <c r="G68" s="0" t="n">
        <v>0.031510414</v>
      </c>
      <c r="H68" s="0" t="n">
        <v>0.032680562</v>
      </c>
      <c r="J68" s="0" t="s">
        <v>106</v>
      </c>
    </row>
    <row r="69" customFormat="false" ht="12.8" hidden="false" customHeight="false" outlineLevel="0" collapsed="false">
      <c r="A69" s="0" t="s">
        <v>423</v>
      </c>
      <c r="B69" s="0" t="s">
        <v>424</v>
      </c>
      <c r="C69" s="0" t="s">
        <v>425</v>
      </c>
      <c r="D69" s="0" t="s">
        <v>380</v>
      </c>
      <c r="E69" s="0" t="s">
        <v>426</v>
      </c>
      <c r="F69" s="0" t="s">
        <v>427</v>
      </c>
      <c r="G69" s="0" t="n">
        <v>0.031510414</v>
      </c>
      <c r="H69" s="0" t="n">
        <v>0.032680562</v>
      </c>
      <c r="J69" s="0" t="s">
        <v>106</v>
      </c>
    </row>
    <row r="70" customFormat="false" ht="12.8" hidden="false" customHeight="false" outlineLevel="0" collapsed="false">
      <c r="A70" s="0" t="s">
        <v>428</v>
      </c>
      <c r="B70" s="0" t="s">
        <v>429</v>
      </c>
      <c r="C70" s="0" t="s">
        <v>430</v>
      </c>
      <c r="D70" s="0" t="s">
        <v>431</v>
      </c>
      <c r="E70" s="0" t="s">
        <v>432</v>
      </c>
      <c r="F70" s="0" t="s">
        <v>433</v>
      </c>
      <c r="G70" s="0" t="n">
        <v>0</v>
      </c>
      <c r="H70" s="0" t="n">
        <v>1.00493302025832</v>
      </c>
      <c r="J70" s="0" t="s">
        <v>434</v>
      </c>
    </row>
    <row r="71" customFormat="false" ht="12.8" hidden="false" customHeight="false" outlineLevel="0" collapsed="false">
      <c r="A71" s="0" t="s">
        <v>435</v>
      </c>
      <c r="B71" s="0" t="s">
        <v>436</v>
      </c>
      <c r="C71" s="0" t="s">
        <v>437</v>
      </c>
      <c r="D71" s="0" t="s">
        <v>54</v>
      </c>
      <c r="E71" s="0" t="s">
        <v>438</v>
      </c>
      <c r="F71" s="0" t="s">
        <v>439</v>
      </c>
      <c r="G71" s="0" t="n">
        <v>0</v>
      </c>
      <c r="H71" s="0" t="n">
        <v>10.1738677978961</v>
      </c>
      <c r="I71" s="0" t="s">
        <v>126</v>
      </c>
      <c r="J71" s="0" t="s">
        <v>440</v>
      </c>
    </row>
    <row r="72" customFormat="false" ht="12.8" hidden="false" customHeight="false" outlineLevel="0" collapsed="false">
      <c r="A72" s="0" t="s">
        <v>441</v>
      </c>
      <c r="B72" s="0" t="s">
        <v>442</v>
      </c>
      <c r="C72" s="0" t="s">
        <v>443</v>
      </c>
      <c r="D72" s="0" t="s">
        <v>335</v>
      </c>
      <c r="E72" s="0" t="s">
        <v>336</v>
      </c>
      <c r="F72" s="0" t="s">
        <v>444</v>
      </c>
      <c r="G72" s="0" t="n">
        <v>0.105486108</v>
      </c>
      <c r="H72" s="0" t="n">
        <v>3.20364366815096</v>
      </c>
      <c r="I72" s="0" t="s">
        <v>126</v>
      </c>
      <c r="J72" s="0" t="s">
        <v>106</v>
      </c>
    </row>
    <row r="73" customFormat="false" ht="12.8" hidden="false" customHeight="false" outlineLevel="0" collapsed="false">
      <c r="A73" s="0" t="s">
        <v>445</v>
      </c>
      <c r="B73" s="0" t="s">
        <v>446</v>
      </c>
      <c r="C73" s="0" t="s">
        <v>447</v>
      </c>
      <c r="D73" s="0" t="s">
        <v>238</v>
      </c>
      <c r="E73" s="0" t="s">
        <v>448</v>
      </c>
      <c r="F73" s="0" t="s">
        <v>449</v>
      </c>
      <c r="G73" s="0" t="n">
        <v>0.033016906</v>
      </c>
      <c r="H73" s="0" t="n">
        <v>0.034242998</v>
      </c>
      <c r="J73" s="0" t="s">
        <v>106</v>
      </c>
    </row>
    <row r="74" customFormat="false" ht="12.8" hidden="false" customHeight="false" outlineLevel="0" collapsed="false">
      <c r="A74" s="0" t="s">
        <v>450</v>
      </c>
      <c r="B74" s="0" t="s">
        <v>451</v>
      </c>
      <c r="C74" s="0" t="s">
        <v>452</v>
      </c>
      <c r="D74" s="0" t="s">
        <v>48</v>
      </c>
      <c r="E74" s="0" t="s">
        <v>453</v>
      </c>
      <c r="F74" s="0" t="s">
        <v>454</v>
      </c>
      <c r="G74" s="0" t="n">
        <v>0.086064953</v>
      </c>
      <c r="H74" s="0" t="n">
        <v>0.089260999</v>
      </c>
      <c r="I74" s="0" t="s">
        <v>126</v>
      </c>
      <c r="J74" s="0" t="s">
        <v>106</v>
      </c>
    </row>
    <row r="75" customFormat="false" ht="12.8" hidden="false" customHeight="false" outlineLevel="0" collapsed="false">
      <c r="A75" s="0" t="s">
        <v>455</v>
      </c>
      <c r="B75" s="0" t="s">
        <v>456</v>
      </c>
      <c r="C75" s="0" t="s">
        <v>457</v>
      </c>
      <c r="D75" s="0" t="s">
        <v>48</v>
      </c>
      <c r="E75" s="0" t="s">
        <v>458</v>
      </c>
      <c r="F75" s="0" t="s">
        <v>459</v>
      </c>
      <c r="G75" s="0" t="n">
        <v>0.095845087</v>
      </c>
      <c r="H75" s="0" t="n">
        <v>0.099404321</v>
      </c>
      <c r="I75" s="0" t="s">
        <v>126</v>
      </c>
      <c r="J75" s="0" t="s">
        <v>106</v>
      </c>
    </row>
    <row r="76" customFormat="false" ht="12.8" hidden="false" customHeight="false" outlineLevel="0" collapsed="false">
      <c r="A76" s="0" t="s">
        <v>460</v>
      </c>
      <c r="B76" s="0" t="s">
        <v>461</v>
      </c>
      <c r="C76" s="0" t="s">
        <v>462</v>
      </c>
      <c r="D76" s="0" t="s">
        <v>103</v>
      </c>
      <c r="E76" s="0" t="s">
        <v>463</v>
      </c>
      <c r="F76" s="0" t="s">
        <v>464</v>
      </c>
      <c r="G76" s="0" t="n">
        <v>0.006459895</v>
      </c>
      <c r="H76" s="0" t="n">
        <v>0.006699785</v>
      </c>
      <c r="J76" s="0" t="s">
        <v>106</v>
      </c>
    </row>
    <row r="77" customFormat="false" ht="12.8" hidden="false" customHeight="false" outlineLevel="0" collapsed="false">
      <c r="A77" s="0" t="s">
        <v>465</v>
      </c>
      <c r="B77" s="0" t="s">
        <v>466</v>
      </c>
      <c r="C77" s="0" t="s">
        <v>467</v>
      </c>
      <c r="D77" s="0" t="s">
        <v>431</v>
      </c>
      <c r="G77" s="0" t="n">
        <v>0</v>
      </c>
      <c r="H77" s="0" t="n">
        <v>0.406100990971191</v>
      </c>
      <c r="J77" s="0" t="s">
        <v>434</v>
      </c>
    </row>
    <row r="78" customFormat="false" ht="12.8" hidden="false" customHeight="false" outlineLevel="0" collapsed="false">
      <c r="A78" s="0" t="s">
        <v>468</v>
      </c>
      <c r="B78" s="0" t="s">
        <v>466</v>
      </c>
      <c r="C78" s="0" t="s">
        <v>469</v>
      </c>
      <c r="D78" s="0" t="s">
        <v>431</v>
      </c>
      <c r="G78" s="0" t="n">
        <v>-0.406100990971173</v>
      </c>
      <c r="H78" s="0" t="n">
        <v>0</v>
      </c>
      <c r="J78" s="0" t="s">
        <v>434</v>
      </c>
    </row>
    <row r="79" customFormat="false" ht="12.8" hidden="false" customHeight="false" outlineLevel="0" collapsed="false">
      <c r="A79" s="0" t="s">
        <v>470</v>
      </c>
      <c r="B79" s="0" t="s">
        <v>471</v>
      </c>
      <c r="C79" s="0" t="s">
        <v>472</v>
      </c>
      <c r="D79" s="0" t="s">
        <v>431</v>
      </c>
      <c r="G79" s="0" t="n">
        <v>0</v>
      </c>
      <c r="H79" s="0" t="n">
        <v>0.527708155849964</v>
      </c>
      <c r="J79" s="0" t="s">
        <v>434</v>
      </c>
    </row>
    <row r="80" customFormat="false" ht="12.8" hidden="false" customHeight="false" outlineLevel="0" collapsed="false">
      <c r="A80" s="0" t="s">
        <v>473</v>
      </c>
      <c r="B80" s="0" t="s">
        <v>471</v>
      </c>
      <c r="C80" s="0" t="s">
        <v>474</v>
      </c>
      <c r="D80" s="0" t="s">
        <v>431</v>
      </c>
      <c r="G80" s="0" t="n">
        <v>-0.527708155849915</v>
      </c>
      <c r="H80" s="0" t="n">
        <v>0</v>
      </c>
      <c r="J80" s="0" t="s">
        <v>434</v>
      </c>
    </row>
    <row r="81" customFormat="false" ht="12.8" hidden="false" customHeight="false" outlineLevel="0" collapsed="false">
      <c r="A81" s="0" t="s">
        <v>475</v>
      </c>
      <c r="B81" s="0" t="s">
        <v>476</v>
      </c>
      <c r="C81" s="0" t="s">
        <v>477</v>
      </c>
      <c r="D81" s="0" t="s">
        <v>431</v>
      </c>
      <c r="G81" s="0" t="n">
        <v>0</v>
      </c>
      <c r="H81" s="0" t="n">
        <v>0.303453031168056</v>
      </c>
      <c r="J81" s="0" t="s">
        <v>434</v>
      </c>
    </row>
    <row r="82" customFormat="false" ht="12.8" hidden="false" customHeight="false" outlineLevel="0" collapsed="false">
      <c r="A82" s="0" t="s">
        <v>478</v>
      </c>
      <c r="B82" s="0" t="s">
        <v>476</v>
      </c>
      <c r="C82" s="0" t="s">
        <v>479</v>
      </c>
      <c r="D82" s="0" t="s">
        <v>431</v>
      </c>
      <c r="G82" s="0" t="n">
        <v>-0.303453031168056</v>
      </c>
      <c r="H82" s="0" t="n">
        <v>0</v>
      </c>
      <c r="J82" s="0" t="s">
        <v>434</v>
      </c>
    </row>
    <row r="83" customFormat="false" ht="12.8" hidden="false" customHeight="false" outlineLevel="0" collapsed="false">
      <c r="A83" s="0" t="s">
        <v>480</v>
      </c>
      <c r="B83" s="0" t="s">
        <v>481</v>
      </c>
      <c r="C83" s="0" t="s">
        <v>482</v>
      </c>
      <c r="D83" s="0" t="s">
        <v>431</v>
      </c>
      <c r="G83" s="0" t="n">
        <v>0</v>
      </c>
      <c r="H83" s="0" t="n">
        <v>0.446711090068316</v>
      </c>
      <c r="J83" s="0" t="s">
        <v>434</v>
      </c>
    </row>
    <row r="84" customFormat="false" ht="12.8" hidden="false" customHeight="false" outlineLevel="0" collapsed="false">
      <c r="A84" s="0" t="s">
        <v>483</v>
      </c>
      <c r="B84" s="0" t="s">
        <v>481</v>
      </c>
      <c r="C84" s="0" t="s">
        <v>484</v>
      </c>
      <c r="D84" s="0" t="s">
        <v>431</v>
      </c>
      <c r="G84" s="0" t="n">
        <v>-0.446711090068289</v>
      </c>
      <c r="H84" s="0" t="n">
        <v>0</v>
      </c>
      <c r="J84" s="0" t="s">
        <v>434</v>
      </c>
    </row>
    <row r="85" customFormat="false" ht="12.8" hidden="false" customHeight="false" outlineLevel="0" collapsed="false">
      <c r="A85" s="0" t="s">
        <v>485</v>
      </c>
      <c r="B85" s="0" t="s">
        <v>486</v>
      </c>
      <c r="C85" s="0" t="s">
        <v>487</v>
      </c>
      <c r="D85" s="0" t="s">
        <v>431</v>
      </c>
      <c r="E85" s="0" t="s">
        <v>488</v>
      </c>
      <c r="G85" s="0" t="n">
        <v>0</v>
      </c>
      <c r="H85" s="0" t="n">
        <v>11.9097206069084</v>
      </c>
      <c r="J85" s="0" t="s">
        <v>434</v>
      </c>
    </row>
    <row r="86" customFormat="false" ht="12.8" hidden="false" customHeight="false" outlineLevel="0" collapsed="false">
      <c r="A86" s="0" t="s">
        <v>489</v>
      </c>
      <c r="B86" s="0" t="s">
        <v>486</v>
      </c>
      <c r="C86" s="0" t="s">
        <v>490</v>
      </c>
      <c r="D86" s="0" t="s">
        <v>431</v>
      </c>
      <c r="E86" s="0" t="s">
        <v>488</v>
      </c>
      <c r="G86" s="0" t="n">
        <v>0</v>
      </c>
      <c r="H86" s="0" t="n">
        <v>11.9097206069085</v>
      </c>
      <c r="J86" s="0" t="s">
        <v>434</v>
      </c>
    </row>
    <row r="87" customFormat="false" ht="12.8" hidden="false" customHeight="false" outlineLevel="0" collapsed="false">
      <c r="A87" s="0" t="s">
        <v>491</v>
      </c>
      <c r="B87" s="0" t="s">
        <v>486</v>
      </c>
      <c r="C87" s="0" t="s">
        <v>492</v>
      </c>
      <c r="D87" s="0" t="s">
        <v>431</v>
      </c>
      <c r="E87" s="0" t="s">
        <v>488</v>
      </c>
      <c r="G87" s="0" t="n">
        <v>0</v>
      </c>
      <c r="H87" s="0" t="n">
        <v>2.00986604051663</v>
      </c>
      <c r="J87" s="0" t="s">
        <v>434</v>
      </c>
    </row>
    <row r="88" customFormat="false" ht="12.8" hidden="false" customHeight="false" outlineLevel="0" collapsed="false">
      <c r="A88" s="0" t="s">
        <v>493</v>
      </c>
      <c r="B88" s="0" t="s">
        <v>494</v>
      </c>
      <c r="C88" s="0" t="s">
        <v>495</v>
      </c>
      <c r="D88" s="0" t="s">
        <v>41</v>
      </c>
      <c r="E88" s="0" t="s">
        <v>496</v>
      </c>
      <c r="F88" s="0" t="s">
        <v>497</v>
      </c>
      <c r="G88" s="0" t="n">
        <v>2.02259891081966</v>
      </c>
      <c r="H88" s="0" t="n">
        <v>16.9779230138228</v>
      </c>
      <c r="I88" s="0" t="s">
        <v>126</v>
      </c>
      <c r="J88" s="0" t="s">
        <v>106</v>
      </c>
    </row>
    <row r="89" customFormat="false" ht="12.8" hidden="false" customHeight="false" outlineLevel="0" collapsed="false">
      <c r="A89" s="0" t="s">
        <v>498</v>
      </c>
      <c r="B89" s="0" t="s">
        <v>499</v>
      </c>
      <c r="C89" s="0" t="s">
        <v>500</v>
      </c>
      <c r="D89" s="0" t="s">
        <v>335</v>
      </c>
      <c r="E89" s="0" t="s">
        <v>501</v>
      </c>
      <c r="F89" s="0" t="s">
        <v>502</v>
      </c>
      <c r="G89" s="0" t="n">
        <v>0.030784312</v>
      </c>
      <c r="H89" s="0" t="n">
        <v>0.031927496</v>
      </c>
      <c r="I89" s="0" t="s">
        <v>126</v>
      </c>
      <c r="J89" s="0" t="s">
        <v>106</v>
      </c>
    </row>
    <row r="90" customFormat="false" ht="12.8" hidden="false" customHeight="false" outlineLevel="0" collapsed="false">
      <c r="A90" s="0" t="s">
        <v>503</v>
      </c>
      <c r="B90" s="0" t="s">
        <v>504</v>
      </c>
      <c r="C90" s="0" t="s">
        <v>505</v>
      </c>
      <c r="D90" s="0" t="s">
        <v>54</v>
      </c>
      <c r="E90" s="0" t="s">
        <v>506</v>
      </c>
      <c r="F90" s="0" t="s">
        <v>507</v>
      </c>
      <c r="G90" s="0" t="n">
        <v>0</v>
      </c>
      <c r="H90" s="0" t="n">
        <v>0.019974235</v>
      </c>
      <c r="I90" s="0" t="s">
        <v>126</v>
      </c>
      <c r="J90" s="0" t="s">
        <v>508</v>
      </c>
    </row>
    <row r="91" customFormat="false" ht="12.8" hidden="false" customHeight="false" outlineLevel="0" collapsed="false">
      <c r="A91" s="0" t="s">
        <v>509</v>
      </c>
      <c r="B91" s="0" t="s">
        <v>510</v>
      </c>
      <c r="C91" s="0" t="s">
        <v>511</v>
      </c>
      <c r="D91" s="0" t="s">
        <v>56</v>
      </c>
      <c r="E91" s="0" t="s">
        <v>512</v>
      </c>
      <c r="F91" s="0" t="s">
        <v>513</v>
      </c>
      <c r="G91" s="0" t="n">
        <v>0</v>
      </c>
      <c r="H91" s="0" t="n">
        <v>0.091913934</v>
      </c>
      <c r="J91" s="0" t="s">
        <v>508</v>
      </c>
    </row>
    <row r="92" customFormat="false" ht="12.8" hidden="false" customHeight="false" outlineLevel="0" collapsed="false">
      <c r="A92" s="0" t="s">
        <v>514</v>
      </c>
      <c r="B92" s="0" t="s">
        <v>515</v>
      </c>
      <c r="C92" s="0" t="s">
        <v>516</v>
      </c>
      <c r="D92" s="0" t="s">
        <v>56</v>
      </c>
      <c r="E92" s="0" t="s">
        <v>517</v>
      </c>
      <c r="F92" s="0" t="s">
        <v>518</v>
      </c>
      <c r="G92" s="0" t="n">
        <v>0</v>
      </c>
      <c r="H92" s="0" t="n">
        <v>10.1759740968961</v>
      </c>
      <c r="J92" s="0" t="s">
        <v>440</v>
      </c>
    </row>
    <row r="93" customFormat="false" ht="12.8" hidden="false" customHeight="false" outlineLevel="0" collapsed="false">
      <c r="A93" s="0" t="s">
        <v>519</v>
      </c>
      <c r="B93" s="0" t="s">
        <v>520</v>
      </c>
      <c r="C93" s="0" t="s">
        <v>521</v>
      </c>
      <c r="D93" s="0" t="s">
        <v>335</v>
      </c>
      <c r="E93" s="0" t="s">
        <v>522</v>
      </c>
      <c r="F93" s="0" t="s">
        <v>523</v>
      </c>
      <c r="G93" s="0" t="n">
        <v>0.033016906</v>
      </c>
      <c r="H93" s="0" t="n">
        <v>0.034242998</v>
      </c>
      <c r="I93" s="0" t="s">
        <v>126</v>
      </c>
      <c r="J93" s="0" t="s">
        <v>106</v>
      </c>
    </row>
    <row r="94" customFormat="false" ht="12.8" hidden="false" customHeight="false" outlineLevel="0" collapsed="false">
      <c r="A94" s="0" t="s">
        <v>524</v>
      </c>
      <c r="B94" s="0" t="s">
        <v>525</v>
      </c>
      <c r="C94" s="0" t="s">
        <v>526</v>
      </c>
      <c r="D94" s="0" t="s">
        <v>48</v>
      </c>
      <c r="E94" s="0" t="s">
        <v>527</v>
      </c>
      <c r="F94" s="0" t="s">
        <v>528</v>
      </c>
      <c r="G94" s="0" t="n">
        <v>0.095845087</v>
      </c>
      <c r="H94" s="0" t="n">
        <v>0.099404321</v>
      </c>
      <c r="I94" s="0" t="s">
        <v>126</v>
      </c>
      <c r="J94" s="0" t="s">
        <v>106</v>
      </c>
    </row>
    <row r="95" customFormat="false" ht="12.8" hidden="false" customHeight="false" outlineLevel="0" collapsed="false">
      <c r="A95" s="0" t="s">
        <v>529</v>
      </c>
      <c r="B95" s="0" t="s">
        <v>530</v>
      </c>
      <c r="C95" s="0" t="s">
        <v>531</v>
      </c>
      <c r="D95" s="0" t="s">
        <v>238</v>
      </c>
      <c r="E95" s="0" t="s">
        <v>532</v>
      </c>
      <c r="F95" s="0" t="s">
        <v>533</v>
      </c>
      <c r="G95" s="0" t="n">
        <v>0.006180915</v>
      </c>
      <c r="H95" s="0" t="n">
        <v>0.006410445</v>
      </c>
      <c r="J95" s="0" t="s">
        <v>106</v>
      </c>
    </row>
    <row r="96" customFormat="false" ht="12.8" hidden="false" customHeight="false" outlineLevel="0" collapsed="false">
      <c r="A96" s="0" t="s">
        <v>534</v>
      </c>
      <c r="B96" s="0" t="s">
        <v>535</v>
      </c>
      <c r="C96" s="0" t="s">
        <v>536</v>
      </c>
      <c r="D96" s="0" t="s">
        <v>60</v>
      </c>
      <c r="E96" s="0" t="s">
        <v>537</v>
      </c>
      <c r="F96" s="0" t="s">
        <v>538</v>
      </c>
      <c r="G96" s="0" t="n">
        <v>0.230810333</v>
      </c>
      <c r="H96" s="0" t="n">
        <v>0.239381539</v>
      </c>
      <c r="I96" s="0" t="s">
        <v>126</v>
      </c>
      <c r="J96" s="0" t="s">
        <v>106</v>
      </c>
    </row>
    <row r="97" customFormat="false" ht="12.8" hidden="false" customHeight="false" outlineLevel="0" collapsed="false">
      <c r="A97" s="0" t="s">
        <v>539</v>
      </c>
      <c r="B97" s="0" t="s">
        <v>540</v>
      </c>
      <c r="C97" s="0" t="s">
        <v>541</v>
      </c>
      <c r="D97" s="0" t="s">
        <v>60</v>
      </c>
      <c r="E97" s="0" t="s">
        <v>537</v>
      </c>
      <c r="F97" s="0" t="s">
        <v>542</v>
      </c>
      <c r="G97" s="0" t="n">
        <v>0.088622898</v>
      </c>
      <c r="H97" s="0" t="n">
        <v>0.091913934</v>
      </c>
      <c r="I97" s="0" t="s">
        <v>126</v>
      </c>
      <c r="J97" s="0" t="s">
        <v>106</v>
      </c>
    </row>
    <row r="98" customFormat="false" ht="12.8" hidden="false" customHeight="false" outlineLevel="0" collapsed="false">
      <c r="A98" s="0" t="s">
        <v>543</v>
      </c>
      <c r="B98" s="0" t="s">
        <v>544</v>
      </c>
      <c r="C98" s="0" t="s">
        <v>545</v>
      </c>
      <c r="D98" s="0" t="s">
        <v>546</v>
      </c>
      <c r="E98" s="0" t="s">
        <v>547</v>
      </c>
      <c r="F98" s="0" t="s">
        <v>548</v>
      </c>
      <c r="G98" s="0" t="n">
        <v>0.002676323</v>
      </c>
      <c r="H98" s="0" t="n">
        <v>0.002775709</v>
      </c>
      <c r="I98" s="0" t="s">
        <v>126</v>
      </c>
      <c r="J98" s="0" t="s">
        <v>106</v>
      </c>
    </row>
    <row r="99" customFormat="false" ht="12.8" hidden="false" customHeight="false" outlineLevel="0" collapsed="false">
      <c r="A99" s="0" t="s">
        <v>549</v>
      </c>
      <c r="B99" s="0" t="s">
        <v>550</v>
      </c>
      <c r="C99" s="0" t="s">
        <v>551</v>
      </c>
      <c r="D99" s="0" t="s">
        <v>335</v>
      </c>
      <c r="E99" s="0" t="s">
        <v>552</v>
      </c>
      <c r="F99" s="0" t="s">
        <v>553</v>
      </c>
      <c r="G99" s="0" t="n">
        <v>0.0474073729999999</v>
      </c>
      <c r="H99" s="0" t="n">
        <v>0.0491678589999999</v>
      </c>
      <c r="J99" s="0" t="s">
        <v>106</v>
      </c>
    </row>
    <row r="100" customFormat="false" ht="12.8" hidden="false" customHeight="false" outlineLevel="0" collapsed="false">
      <c r="A100" s="0" t="s">
        <v>554</v>
      </c>
      <c r="B100" s="0" t="s">
        <v>555</v>
      </c>
      <c r="C100" s="0" t="s">
        <v>556</v>
      </c>
      <c r="D100" s="0" t="s">
        <v>335</v>
      </c>
      <c r="E100" s="0" t="s">
        <v>557</v>
      </c>
      <c r="F100" s="0" t="s">
        <v>558</v>
      </c>
      <c r="G100" s="0" t="n">
        <v>-0.0491678589999999</v>
      </c>
      <c r="H100" s="0" t="n">
        <v>-0.0474073729999999</v>
      </c>
      <c r="I100" s="0" t="s">
        <v>126</v>
      </c>
      <c r="J100" s="0" t="s">
        <v>106</v>
      </c>
    </row>
    <row r="101" customFormat="false" ht="12.8" hidden="false" customHeight="false" outlineLevel="0" collapsed="false">
      <c r="A101" s="0" t="s">
        <v>559</v>
      </c>
      <c r="B101" s="0" t="s">
        <v>560</v>
      </c>
      <c r="C101" s="0" t="s">
        <v>561</v>
      </c>
      <c r="D101" s="0" t="s">
        <v>48</v>
      </c>
      <c r="E101" s="0" t="s">
        <v>562</v>
      </c>
      <c r="F101" s="0" t="s">
        <v>563</v>
      </c>
      <c r="G101" s="0" t="n">
        <v>0.095845087</v>
      </c>
      <c r="H101" s="0" t="n">
        <v>0.099404321</v>
      </c>
      <c r="I101" s="0" t="s">
        <v>126</v>
      </c>
      <c r="J101" s="0" t="s">
        <v>106</v>
      </c>
    </row>
    <row r="102" customFormat="false" ht="12.8" hidden="false" customHeight="false" outlineLevel="0" collapsed="false">
      <c r="A102" s="0" t="s">
        <v>564</v>
      </c>
      <c r="B102" s="0" t="s">
        <v>565</v>
      </c>
      <c r="C102" s="0" t="s">
        <v>566</v>
      </c>
      <c r="D102" s="0" t="s">
        <v>48</v>
      </c>
      <c r="E102" s="0" t="s">
        <v>562</v>
      </c>
      <c r="F102" s="0" t="s">
        <v>567</v>
      </c>
      <c r="G102" s="0" t="n">
        <v>0.095845087</v>
      </c>
      <c r="H102" s="0" t="n">
        <v>0.099404321</v>
      </c>
      <c r="I102" s="0" t="s">
        <v>126</v>
      </c>
      <c r="J102" s="0" t="s">
        <v>106</v>
      </c>
    </row>
    <row r="103" customFormat="false" ht="12.8" hidden="false" customHeight="false" outlineLevel="0" collapsed="false">
      <c r="A103" s="0" t="s">
        <v>568</v>
      </c>
      <c r="B103" s="0" t="s">
        <v>569</v>
      </c>
      <c r="C103" s="0" t="s">
        <v>570</v>
      </c>
      <c r="D103" s="0" t="s">
        <v>131</v>
      </c>
      <c r="E103" s="0" t="s">
        <v>571</v>
      </c>
      <c r="F103" s="0" t="s">
        <v>572</v>
      </c>
      <c r="G103" s="0" t="n">
        <v>0.063020828</v>
      </c>
      <c r="H103" s="0" t="n">
        <v>0.065361124</v>
      </c>
      <c r="I103" s="0" t="s">
        <v>126</v>
      </c>
      <c r="J103" s="0" t="s">
        <v>106</v>
      </c>
    </row>
    <row r="104" customFormat="false" ht="12.8" hidden="false" customHeight="false" outlineLevel="0" collapsed="false">
      <c r="A104" s="0" t="s">
        <v>573</v>
      </c>
      <c r="B104" s="0" t="s">
        <v>574</v>
      </c>
      <c r="C104" s="0" t="s">
        <v>575</v>
      </c>
      <c r="D104" s="0" t="s">
        <v>103</v>
      </c>
      <c r="E104" s="0" t="s">
        <v>576</v>
      </c>
      <c r="G104" s="0" t="n">
        <v>0.195644904</v>
      </c>
      <c r="H104" s="0" t="n">
        <v>0.202910232</v>
      </c>
      <c r="J104" s="0" t="s">
        <v>106</v>
      </c>
    </row>
    <row r="105" customFormat="false" ht="12.8" hidden="false" customHeight="false" outlineLevel="0" collapsed="false">
      <c r="A105" s="0" t="s">
        <v>577</v>
      </c>
      <c r="B105" s="0" t="s">
        <v>578</v>
      </c>
      <c r="C105" s="0" t="s">
        <v>579</v>
      </c>
      <c r="D105" s="0" t="s">
        <v>103</v>
      </c>
      <c r="E105" s="0" t="s">
        <v>580</v>
      </c>
      <c r="F105" s="0" t="s">
        <v>581</v>
      </c>
      <c r="G105" s="0" t="n">
        <v>0.195644904</v>
      </c>
      <c r="H105" s="0" t="n">
        <v>0.202910232</v>
      </c>
      <c r="J105" s="0" t="s">
        <v>106</v>
      </c>
    </row>
    <row r="106" customFormat="false" ht="12.8" hidden="false" customHeight="false" outlineLevel="0" collapsed="false">
      <c r="A106" s="0" t="s">
        <v>582</v>
      </c>
      <c r="B106" s="0" t="s">
        <v>583</v>
      </c>
      <c r="C106" s="0" t="s">
        <v>584</v>
      </c>
      <c r="D106" s="0" t="s">
        <v>131</v>
      </c>
      <c r="E106" s="0" t="s">
        <v>585</v>
      </c>
      <c r="F106" s="0" t="s">
        <v>586</v>
      </c>
      <c r="G106" s="0" t="n">
        <v>0.189062484</v>
      </c>
      <c r="H106" s="0" t="n">
        <v>0.196083372</v>
      </c>
      <c r="J106" s="0" t="s">
        <v>106</v>
      </c>
    </row>
    <row r="107" customFormat="false" ht="12.8" hidden="false" customHeight="false" outlineLevel="0" collapsed="false">
      <c r="A107" s="0" t="s">
        <v>587</v>
      </c>
      <c r="B107" s="0" t="s">
        <v>588</v>
      </c>
      <c r="C107" s="0" t="s">
        <v>589</v>
      </c>
      <c r="D107" s="0" t="s">
        <v>335</v>
      </c>
      <c r="E107" s="0" t="s">
        <v>590</v>
      </c>
      <c r="F107" s="0" t="s">
        <v>591</v>
      </c>
      <c r="G107" s="0" t="n">
        <v>0.002676323</v>
      </c>
      <c r="H107" s="0" t="n">
        <v>0.002775709</v>
      </c>
      <c r="I107" s="0" t="s">
        <v>126</v>
      </c>
      <c r="J107" s="0" t="s">
        <v>106</v>
      </c>
    </row>
    <row r="108" customFormat="false" ht="12.8" hidden="false" customHeight="false" outlineLevel="0" collapsed="false">
      <c r="A108" s="0" t="s">
        <v>592</v>
      </c>
      <c r="B108" s="0" t="s">
        <v>593</v>
      </c>
      <c r="C108" s="0" t="s">
        <v>594</v>
      </c>
      <c r="D108" s="0" t="s">
        <v>335</v>
      </c>
      <c r="E108" s="0" t="s">
        <v>595</v>
      </c>
      <c r="F108" s="0" t="s">
        <v>596</v>
      </c>
      <c r="G108" s="0" t="n">
        <v>0.002676323</v>
      </c>
      <c r="H108" s="0" t="n">
        <v>0.002775709</v>
      </c>
      <c r="J108" s="0" t="s">
        <v>106</v>
      </c>
    </row>
    <row r="109" customFormat="false" ht="12.8" hidden="false" customHeight="false" outlineLevel="0" collapsed="false">
      <c r="A109" s="0" t="s">
        <v>597</v>
      </c>
      <c r="B109" s="0" t="s">
        <v>598</v>
      </c>
      <c r="C109" s="0" t="s">
        <v>599</v>
      </c>
      <c r="D109" s="0" t="s">
        <v>37</v>
      </c>
      <c r="E109" s="0" t="s">
        <v>600</v>
      </c>
      <c r="F109" s="0" t="s">
        <v>601</v>
      </c>
      <c r="G109" s="0" t="n">
        <v>-4.38937225014827</v>
      </c>
      <c r="H109" s="0" t="n">
        <v>9.10941675566678</v>
      </c>
      <c r="I109" s="0" t="s">
        <v>126</v>
      </c>
      <c r="J109" s="0" t="s">
        <v>602</v>
      </c>
    </row>
    <row r="110" customFormat="false" ht="12.8" hidden="false" customHeight="false" outlineLevel="0" collapsed="false">
      <c r="A110" s="0" t="s">
        <v>603</v>
      </c>
      <c r="B110" s="0" t="s">
        <v>604</v>
      </c>
      <c r="C110" s="0" t="s">
        <v>605</v>
      </c>
      <c r="D110" s="0" t="s">
        <v>346</v>
      </c>
      <c r="G110" s="0" t="n">
        <v>-6.33485301024747</v>
      </c>
      <c r="H110" s="0" t="n">
        <v>15.6836825772517</v>
      </c>
      <c r="J110" s="0" t="s">
        <v>606</v>
      </c>
    </row>
    <row r="111" customFormat="false" ht="12.8" hidden="false" customHeight="false" outlineLevel="0" collapsed="false">
      <c r="A111" s="0" t="s">
        <v>607</v>
      </c>
      <c r="B111" s="0" t="s">
        <v>608</v>
      </c>
      <c r="C111" s="0" t="s">
        <v>609</v>
      </c>
      <c r="D111" s="0" t="s">
        <v>39</v>
      </c>
      <c r="E111" s="0" t="s">
        <v>610</v>
      </c>
      <c r="F111" s="0" t="s">
        <v>611</v>
      </c>
      <c r="G111" s="0" t="n">
        <v>-16.0071473941141</v>
      </c>
      <c r="H111" s="0" t="n">
        <v>19.7856767867576</v>
      </c>
      <c r="I111" s="0" t="s">
        <v>36</v>
      </c>
      <c r="J111" s="0" t="s">
        <v>612</v>
      </c>
    </row>
    <row r="112" customFormat="false" ht="12.8" hidden="false" customHeight="false" outlineLevel="0" collapsed="false">
      <c r="A112" s="0" t="s">
        <v>613</v>
      </c>
      <c r="B112" s="0" t="s">
        <v>614</v>
      </c>
      <c r="C112" s="0" t="s">
        <v>615</v>
      </c>
      <c r="D112" s="0" t="s">
        <v>37</v>
      </c>
      <c r="E112" s="0" t="s">
        <v>610</v>
      </c>
      <c r="F112" s="0" t="s">
        <v>616</v>
      </c>
      <c r="G112" s="0" t="n">
        <v>-16.0071473941142</v>
      </c>
      <c r="H112" s="0" t="n">
        <v>19.7856767867576</v>
      </c>
      <c r="I112" s="0" t="s">
        <v>126</v>
      </c>
      <c r="J112" s="0" t="s">
        <v>617</v>
      </c>
    </row>
    <row r="113" customFormat="false" ht="12.8" hidden="false" customHeight="false" outlineLevel="0" collapsed="false">
      <c r="A113" s="0" t="s">
        <v>618</v>
      </c>
      <c r="B113" s="0" t="s">
        <v>619</v>
      </c>
      <c r="C113" s="0" t="s">
        <v>620</v>
      </c>
      <c r="D113" s="0" t="s">
        <v>37</v>
      </c>
      <c r="E113" s="0" t="s">
        <v>621</v>
      </c>
      <c r="F113" s="0" t="s">
        <v>622</v>
      </c>
      <c r="G113" s="0" t="n">
        <v>0</v>
      </c>
      <c r="H113" s="0" t="n">
        <v>16.007147394114</v>
      </c>
      <c r="I113" s="0" t="s">
        <v>126</v>
      </c>
      <c r="J113" s="0" t="s">
        <v>617</v>
      </c>
    </row>
    <row r="114" customFormat="false" ht="12.8" hidden="false" customHeight="false" outlineLevel="0" collapsed="false">
      <c r="A114" s="0" t="s">
        <v>623</v>
      </c>
      <c r="B114" s="0" t="s">
        <v>624</v>
      </c>
      <c r="C114" s="0" t="s">
        <v>625</v>
      </c>
      <c r="D114" s="0" t="s">
        <v>626</v>
      </c>
      <c r="E114" s="0" t="s">
        <v>627</v>
      </c>
      <c r="F114" s="0" t="s">
        <v>628</v>
      </c>
      <c r="G114" s="0" t="n">
        <v>0</v>
      </c>
      <c r="H114" s="0" t="n">
        <v>3.60374895920618</v>
      </c>
      <c r="J114" s="0" t="s">
        <v>629</v>
      </c>
    </row>
    <row r="115" customFormat="false" ht="12.8" hidden="false" customHeight="false" outlineLevel="0" collapsed="false">
      <c r="A115" s="0" t="s">
        <v>630</v>
      </c>
      <c r="B115" s="0" t="s">
        <v>631</v>
      </c>
      <c r="C115" s="0" t="s">
        <v>632</v>
      </c>
      <c r="D115" s="0" t="s">
        <v>346</v>
      </c>
      <c r="E115" s="0" t="s">
        <v>633</v>
      </c>
      <c r="F115" s="0" t="s">
        <v>634</v>
      </c>
      <c r="G115" s="0" t="n">
        <v>12.9284024561166</v>
      </c>
      <c r="H115" s="0" t="n">
        <v>15.9297425925128</v>
      </c>
      <c r="J115" s="0" t="s">
        <v>106</v>
      </c>
    </row>
    <row r="116" customFormat="false" ht="12.8" hidden="false" customHeight="false" outlineLevel="0" collapsed="false">
      <c r="A116" s="0" t="s">
        <v>635</v>
      </c>
      <c r="B116" s="0" t="s">
        <v>636</v>
      </c>
      <c r="C116" s="0" t="s">
        <v>637</v>
      </c>
      <c r="D116" s="0" t="s">
        <v>346</v>
      </c>
      <c r="E116" s="0" t="s">
        <v>638</v>
      </c>
      <c r="G116" s="0" t="n">
        <v>25.8568049122332</v>
      </c>
      <c r="H116" s="0" t="n">
        <v>31.8594851850257</v>
      </c>
      <c r="J116" s="0" t="s">
        <v>106</v>
      </c>
    </row>
    <row r="117" customFormat="false" ht="12.8" hidden="false" customHeight="false" outlineLevel="0" collapsed="false">
      <c r="A117" s="0" t="s">
        <v>639</v>
      </c>
      <c r="B117" s="0" t="s">
        <v>640</v>
      </c>
      <c r="C117" s="0" t="s">
        <v>641</v>
      </c>
      <c r="D117" s="0" t="s">
        <v>642</v>
      </c>
      <c r="E117" s="0" t="s">
        <v>643</v>
      </c>
      <c r="F117" s="0" t="s">
        <v>644</v>
      </c>
      <c r="G117" s="0" t="n">
        <v>0</v>
      </c>
      <c r="H117" s="0" t="n">
        <v>1.62147454004346</v>
      </c>
      <c r="J117" s="0" t="s">
        <v>645</v>
      </c>
    </row>
    <row r="118" customFormat="false" ht="12.8" hidden="false" customHeight="false" outlineLevel="0" collapsed="false">
      <c r="A118" s="0" t="s">
        <v>646</v>
      </c>
      <c r="B118" s="0" t="s">
        <v>647</v>
      </c>
      <c r="C118" s="0" t="s">
        <v>648</v>
      </c>
      <c r="D118" s="0" t="s">
        <v>43</v>
      </c>
      <c r="E118" s="0" t="s">
        <v>649</v>
      </c>
      <c r="F118" s="0" t="s">
        <v>650</v>
      </c>
      <c r="G118" s="0" t="n">
        <v>-6.03399082285338</v>
      </c>
      <c r="H118" s="0" t="n">
        <v>6.33485301024745</v>
      </c>
      <c r="J118" s="0" t="s">
        <v>651</v>
      </c>
    </row>
    <row r="119" customFormat="false" ht="12.8" hidden="false" customHeight="false" outlineLevel="0" collapsed="false">
      <c r="A119" s="0" t="s">
        <v>652</v>
      </c>
      <c r="B119" s="0" t="s">
        <v>653</v>
      </c>
      <c r="C119" s="0" t="s">
        <v>654</v>
      </c>
      <c r="D119" s="0" t="s">
        <v>546</v>
      </c>
      <c r="E119" s="0" t="s">
        <v>655</v>
      </c>
      <c r="F119" s="0" t="s">
        <v>656</v>
      </c>
      <c r="G119" s="0" t="n">
        <v>0</v>
      </c>
      <c r="H119" s="0" t="n">
        <v>2.27071313059741</v>
      </c>
      <c r="J119" s="0" t="s">
        <v>657</v>
      </c>
    </row>
    <row r="120" customFormat="false" ht="12.8" hidden="false" customHeight="false" outlineLevel="0" collapsed="false">
      <c r="A120" s="0" t="s">
        <v>658</v>
      </c>
      <c r="B120" s="0" t="s">
        <v>653</v>
      </c>
      <c r="C120" s="0" t="s">
        <v>659</v>
      </c>
      <c r="D120" s="0" t="s">
        <v>546</v>
      </c>
      <c r="E120" s="0" t="s">
        <v>655</v>
      </c>
      <c r="F120" s="0" t="s">
        <v>656</v>
      </c>
      <c r="G120" s="0" t="n">
        <v>-3.4979813787983</v>
      </c>
      <c r="H120" s="0" t="n">
        <v>0</v>
      </c>
      <c r="J120" s="0" t="s">
        <v>660</v>
      </c>
    </row>
    <row r="121" customFormat="false" ht="12.8" hidden="false" customHeight="false" outlineLevel="0" collapsed="false">
      <c r="A121" s="0" t="s">
        <v>661</v>
      </c>
      <c r="B121" s="0" t="s">
        <v>662</v>
      </c>
      <c r="C121" s="0" t="s">
        <v>663</v>
      </c>
      <c r="D121" s="0" t="s">
        <v>43</v>
      </c>
      <c r="E121" s="0" t="s">
        <v>664</v>
      </c>
      <c r="F121" s="0" t="s">
        <v>665</v>
      </c>
      <c r="G121" s="0" t="n">
        <v>-6.23181287824744</v>
      </c>
      <c r="H121" s="0" t="n">
        <v>7.13107392680497</v>
      </c>
      <c r="I121" s="0" t="s">
        <v>126</v>
      </c>
      <c r="J121" s="0" t="s">
        <v>651</v>
      </c>
    </row>
    <row r="122" customFormat="false" ht="12.8" hidden="false" customHeight="false" outlineLevel="0" collapsed="false">
      <c r="A122" s="0" t="s">
        <v>666</v>
      </c>
      <c r="B122" s="0" t="s">
        <v>662</v>
      </c>
      <c r="C122" s="0" t="s">
        <v>667</v>
      </c>
      <c r="D122" s="0" t="s">
        <v>41</v>
      </c>
      <c r="E122" s="0" t="s">
        <v>664</v>
      </c>
      <c r="F122" s="0" t="s">
        <v>665</v>
      </c>
      <c r="G122" s="0" t="n">
        <v>0.019259045</v>
      </c>
      <c r="H122" s="0" t="n">
        <v>10.5088540466753</v>
      </c>
      <c r="I122" s="0" t="s">
        <v>126</v>
      </c>
      <c r="J122" s="0" t="s">
        <v>106</v>
      </c>
    </row>
    <row r="123" customFormat="false" ht="12.8" hidden="false" customHeight="false" outlineLevel="0" collapsed="false">
      <c r="A123" s="0" t="s">
        <v>668</v>
      </c>
      <c r="B123" s="0" t="s">
        <v>669</v>
      </c>
      <c r="C123" s="0" t="s">
        <v>670</v>
      </c>
      <c r="D123" s="0" t="s">
        <v>238</v>
      </c>
      <c r="E123" s="0" t="s">
        <v>671</v>
      </c>
      <c r="F123" s="0" t="s">
        <v>672</v>
      </c>
      <c r="G123" s="0" t="n">
        <v>0.036149399</v>
      </c>
      <c r="H123" s="0" t="n">
        <v>0.037491817</v>
      </c>
      <c r="J123" s="0" t="s">
        <v>106</v>
      </c>
    </row>
    <row r="124" customFormat="false" ht="12.8" hidden="false" customHeight="false" outlineLevel="0" collapsed="false">
      <c r="A124" s="0" t="s">
        <v>673</v>
      </c>
      <c r="B124" s="0" t="s">
        <v>674</v>
      </c>
      <c r="C124" s="0" t="s">
        <v>675</v>
      </c>
      <c r="D124" s="0" t="s">
        <v>676</v>
      </c>
      <c r="E124" s="0" t="s">
        <v>677</v>
      </c>
      <c r="F124" s="0" t="s">
        <v>678</v>
      </c>
      <c r="G124" s="0" t="n">
        <v>0</v>
      </c>
      <c r="H124" s="0" t="n">
        <v>2.00986604051662</v>
      </c>
      <c r="J124" s="0" t="s">
        <v>679</v>
      </c>
    </row>
    <row r="125" customFormat="false" ht="12.8" hidden="false" customHeight="false" outlineLevel="0" collapsed="false">
      <c r="A125" s="0" t="s">
        <v>680</v>
      </c>
      <c r="B125" s="0" t="s">
        <v>674</v>
      </c>
      <c r="C125" s="0" t="s">
        <v>681</v>
      </c>
      <c r="D125" s="0" t="s">
        <v>682</v>
      </c>
      <c r="E125" s="0" t="s">
        <v>677</v>
      </c>
      <c r="F125" s="0" t="s">
        <v>678</v>
      </c>
      <c r="G125" s="0" t="n">
        <v>-1.97371664151652</v>
      </c>
      <c r="H125" s="0" t="n">
        <v>14.4270617990149</v>
      </c>
      <c r="J125" s="0" t="s">
        <v>679</v>
      </c>
    </row>
    <row r="126" customFormat="false" ht="12.8" hidden="false" customHeight="false" outlineLevel="0" collapsed="false">
      <c r="A126" s="0" t="s">
        <v>683</v>
      </c>
      <c r="B126" s="0" t="s">
        <v>684</v>
      </c>
      <c r="C126" s="0" t="s">
        <v>685</v>
      </c>
      <c r="D126" s="0" t="s">
        <v>676</v>
      </c>
      <c r="E126" s="0" t="s">
        <v>686</v>
      </c>
      <c r="F126" s="0" t="s">
        <v>687</v>
      </c>
      <c r="G126" s="0" t="n">
        <v>0</v>
      </c>
      <c r="H126" s="0" t="n">
        <v>14.3909124000149</v>
      </c>
      <c r="J126" s="0" t="s">
        <v>679</v>
      </c>
    </row>
    <row r="127" customFormat="false" ht="12.8" hidden="false" customHeight="false" outlineLevel="0" collapsed="false">
      <c r="A127" s="0" t="s">
        <v>688</v>
      </c>
      <c r="B127" s="0" t="s">
        <v>689</v>
      </c>
      <c r="C127" s="0" t="s">
        <v>690</v>
      </c>
      <c r="D127" s="0" t="s">
        <v>691</v>
      </c>
      <c r="E127" s="0" t="s">
        <v>692</v>
      </c>
      <c r="F127" s="0" t="s">
        <v>693</v>
      </c>
      <c r="G127" s="0" t="n">
        <v>0</v>
      </c>
      <c r="H127" s="0" t="n">
        <v>0.820879353544335</v>
      </c>
      <c r="J127" s="0" t="s">
        <v>694</v>
      </c>
    </row>
    <row r="128" customFormat="false" ht="12.8" hidden="false" customHeight="false" outlineLevel="0" collapsed="false">
      <c r="A128" s="0" t="s">
        <v>695</v>
      </c>
      <c r="B128" s="0" t="s">
        <v>696</v>
      </c>
      <c r="C128" s="0" t="s">
        <v>697</v>
      </c>
      <c r="D128" s="0" t="s">
        <v>52</v>
      </c>
      <c r="F128" s="0" t="s">
        <v>698</v>
      </c>
      <c r="G128" s="0" t="n">
        <v>0</v>
      </c>
      <c r="H128" s="0" t="n">
        <v>6.25981059130215</v>
      </c>
      <c r="I128" s="0" t="s">
        <v>126</v>
      </c>
      <c r="J128" s="0" t="s">
        <v>699</v>
      </c>
    </row>
    <row r="129" customFormat="false" ht="12.8" hidden="false" customHeight="false" outlineLevel="0" collapsed="false">
      <c r="A129" s="0" t="s">
        <v>700</v>
      </c>
      <c r="B129" s="0" t="s">
        <v>701</v>
      </c>
      <c r="C129" s="0" t="s">
        <v>702</v>
      </c>
      <c r="D129" s="0" t="s">
        <v>52</v>
      </c>
      <c r="E129" s="0" t="s">
        <v>703</v>
      </c>
      <c r="F129" s="0" t="s">
        <v>704</v>
      </c>
      <c r="G129" s="0" t="n">
        <v>0</v>
      </c>
      <c r="H129" s="0" t="n">
        <v>6.25981059130217</v>
      </c>
      <c r="I129" s="0" t="s">
        <v>126</v>
      </c>
      <c r="J129" s="0" t="s">
        <v>699</v>
      </c>
    </row>
    <row r="130" customFormat="false" ht="12.8" hidden="false" customHeight="false" outlineLevel="0" collapsed="false">
      <c r="A130" s="0" t="s">
        <v>705</v>
      </c>
      <c r="B130" s="0" t="s">
        <v>706</v>
      </c>
      <c r="C130" s="0" t="s">
        <v>707</v>
      </c>
      <c r="D130" s="0" t="s">
        <v>39</v>
      </c>
      <c r="E130" s="0" t="s">
        <v>708</v>
      </c>
      <c r="F130" s="0" t="s">
        <v>709</v>
      </c>
      <c r="G130" s="0" t="n">
        <v>0</v>
      </c>
      <c r="H130" s="0" t="n">
        <v>14.9780997100414</v>
      </c>
      <c r="I130" s="0" t="s">
        <v>126</v>
      </c>
      <c r="J130" s="0" t="s">
        <v>612</v>
      </c>
    </row>
    <row r="131" customFormat="false" ht="12.8" hidden="false" customHeight="false" outlineLevel="0" collapsed="false">
      <c r="A131" s="0" t="s">
        <v>710</v>
      </c>
      <c r="B131" s="0" t="s">
        <v>711</v>
      </c>
      <c r="C131" s="0" t="s">
        <v>712</v>
      </c>
      <c r="D131" s="0" t="s">
        <v>103</v>
      </c>
      <c r="E131" s="0" t="s">
        <v>713</v>
      </c>
      <c r="F131" s="0" t="s">
        <v>714</v>
      </c>
      <c r="G131" s="0" t="n">
        <v>0.49383607</v>
      </c>
      <c r="H131" s="0" t="n">
        <v>0.51217481</v>
      </c>
      <c r="I131" s="0" t="s">
        <v>126</v>
      </c>
      <c r="J131" s="0" t="s">
        <v>106</v>
      </c>
    </row>
    <row r="132" customFormat="false" ht="12.8" hidden="false" customHeight="false" outlineLevel="0" collapsed="false">
      <c r="A132" s="0" t="s">
        <v>715</v>
      </c>
      <c r="B132" s="0" t="s">
        <v>716</v>
      </c>
      <c r="C132" s="0" t="s">
        <v>717</v>
      </c>
      <c r="D132" s="0" t="s">
        <v>37</v>
      </c>
      <c r="E132" s="0" t="s">
        <v>718</v>
      </c>
      <c r="F132" s="0" t="s">
        <v>719</v>
      </c>
      <c r="G132" s="0" t="n">
        <v>0.443964269110865</v>
      </c>
      <c r="H132" s="0" t="n">
        <v>9.1094167556667</v>
      </c>
      <c r="I132" s="0" t="s">
        <v>126</v>
      </c>
      <c r="J132" s="0" t="s">
        <v>106</v>
      </c>
    </row>
    <row r="133" customFormat="false" ht="12.8" hidden="false" customHeight="false" outlineLevel="0" collapsed="false">
      <c r="A133" s="0" t="s">
        <v>720</v>
      </c>
      <c r="B133" s="0" t="s">
        <v>721</v>
      </c>
      <c r="C133" s="0" t="s">
        <v>722</v>
      </c>
      <c r="D133" s="0" t="s">
        <v>208</v>
      </c>
      <c r="E133" s="0" t="s">
        <v>723</v>
      </c>
      <c r="F133" s="0" t="s">
        <v>724</v>
      </c>
      <c r="G133" s="0" t="n">
        <v>0.0454100269999916</v>
      </c>
      <c r="H133" s="0" t="n">
        <v>0.0470963410000217</v>
      </c>
      <c r="I133" s="0" t="s">
        <v>126</v>
      </c>
      <c r="J133" s="0" t="s">
        <v>106</v>
      </c>
    </row>
    <row r="134" customFormat="false" ht="12.8" hidden="false" customHeight="false" outlineLevel="0" collapsed="false">
      <c r="A134" s="0" t="s">
        <v>725</v>
      </c>
      <c r="B134" s="0" t="s">
        <v>726</v>
      </c>
      <c r="C134" s="0" t="s">
        <v>727</v>
      </c>
      <c r="D134" s="0" t="s">
        <v>56</v>
      </c>
      <c r="E134" s="0" t="s">
        <v>728</v>
      </c>
      <c r="F134" s="0" t="s">
        <v>729</v>
      </c>
      <c r="G134" s="0" t="n">
        <v>0</v>
      </c>
      <c r="H134" s="0" t="n">
        <v>3.49798137879828</v>
      </c>
      <c r="J134" s="0" t="s">
        <v>730</v>
      </c>
    </row>
    <row r="135" customFormat="false" ht="12.8" hidden="false" customHeight="false" outlineLevel="0" collapsed="false">
      <c r="A135" s="0" t="s">
        <v>731</v>
      </c>
      <c r="B135" s="0" t="s">
        <v>732</v>
      </c>
      <c r="C135" s="0" t="s">
        <v>733</v>
      </c>
      <c r="D135" s="0" t="s">
        <v>56</v>
      </c>
      <c r="E135" s="0" t="s">
        <v>734</v>
      </c>
      <c r="F135" s="0" t="s">
        <v>735</v>
      </c>
      <c r="G135" s="0" t="n">
        <v>0</v>
      </c>
      <c r="H135" s="0" t="n">
        <v>3.49798137879833</v>
      </c>
      <c r="J135" s="0" t="s">
        <v>730</v>
      </c>
    </row>
    <row r="136" customFormat="false" ht="12.8" hidden="false" customHeight="false" outlineLevel="0" collapsed="false">
      <c r="A136" s="0" t="s">
        <v>736</v>
      </c>
      <c r="B136" s="0" t="s">
        <v>726</v>
      </c>
      <c r="C136" s="0" t="s">
        <v>737</v>
      </c>
      <c r="D136" s="0" t="s">
        <v>41</v>
      </c>
      <c r="E136" s="0" t="s">
        <v>738</v>
      </c>
      <c r="F136" s="0" t="s">
        <v>739</v>
      </c>
      <c r="G136" s="0" t="n">
        <v>0.019259045</v>
      </c>
      <c r="H136" s="0" t="n">
        <v>6.97233918359655</v>
      </c>
      <c r="I136" s="0" t="s">
        <v>36</v>
      </c>
      <c r="J136" s="0" t="s">
        <v>106</v>
      </c>
    </row>
    <row r="137" customFormat="false" ht="12.8" hidden="false" customHeight="false" outlineLevel="0" collapsed="false">
      <c r="A137" s="0" t="s">
        <v>740</v>
      </c>
      <c r="B137" s="0" t="s">
        <v>741</v>
      </c>
      <c r="C137" s="0" t="s">
        <v>742</v>
      </c>
      <c r="D137" s="0" t="s">
        <v>56</v>
      </c>
      <c r="E137" s="0" t="s">
        <v>728</v>
      </c>
      <c r="F137" s="0" t="s">
        <v>729</v>
      </c>
      <c r="G137" s="0" t="n">
        <v>0</v>
      </c>
      <c r="H137" s="0" t="n">
        <v>3.49798137879833</v>
      </c>
      <c r="J137" s="0" t="s">
        <v>743</v>
      </c>
    </row>
    <row r="138" customFormat="false" ht="12.8" hidden="false" customHeight="false" outlineLevel="0" collapsed="false">
      <c r="A138" s="0" t="s">
        <v>744</v>
      </c>
      <c r="B138" s="0" t="s">
        <v>741</v>
      </c>
      <c r="C138" s="0" t="s">
        <v>745</v>
      </c>
      <c r="D138" s="0" t="s">
        <v>56</v>
      </c>
      <c r="E138" s="0" t="s">
        <v>734</v>
      </c>
      <c r="F138" s="0" t="s">
        <v>735</v>
      </c>
      <c r="G138" s="0" t="n">
        <v>0</v>
      </c>
      <c r="H138" s="0" t="n">
        <v>3.49798137879833</v>
      </c>
      <c r="J138" s="0" t="s">
        <v>743</v>
      </c>
    </row>
    <row r="139" customFormat="false" ht="12.8" hidden="false" customHeight="false" outlineLevel="0" collapsed="false">
      <c r="A139" s="0" t="s">
        <v>746</v>
      </c>
      <c r="B139" s="0" t="s">
        <v>741</v>
      </c>
      <c r="C139" s="0" t="s">
        <v>747</v>
      </c>
      <c r="D139" s="0" t="s">
        <v>56</v>
      </c>
      <c r="E139" s="0" t="s">
        <v>738</v>
      </c>
      <c r="F139" s="0" t="s">
        <v>748</v>
      </c>
      <c r="G139" s="0" t="n">
        <v>0</v>
      </c>
      <c r="H139" s="0" t="n">
        <v>3.49798137879833</v>
      </c>
      <c r="J139" s="0" t="s">
        <v>743</v>
      </c>
    </row>
    <row r="140" customFormat="false" ht="12.8" hidden="false" customHeight="false" outlineLevel="0" collapsed="false">
      <c r="A140" s="0" t="s">
        <v>749</v>
      </c>
      <c r="B140" s="0" t="s">
        <v>750</v>
      </c>
      <c r="C140" s="0" t="s">
        <v>751</v>
      </c>
      <c r="D140" s="0" t="s">
        <v>103</v>
      </c>
      <c r="E140" s="0" t="s">
        <v>752</v>
      </c>
      <c r="F140" s="0" t="s">
        <v>753</v>
      </c>
      <c r="G140" s="0" t="n">
        <v>0.006459895</v>
      </c>
      <c r="H140" s="0" t="n">
        <v>0.006699785</v>
      </c>
      <c r="I140" s="0" t="s">
        <v>126</v>
      </c>
      <c r="J140" s="0" t="s">
        <v>106</v>
      </c>
    </row>
    <row r="141" customFormat="false" ht="12.8" hidden="false" customHeight="false" outlineLevel="0" collapsed="false">
      <c r="A141" s="0" t="s">
        <v>754</v>
      </c>
      <c r="B141" s="0" t="s">
        <v>755</v>
      </c>
      <c r="C141" s="0" t="s">
        <v>756</v>
      </c>
      <c r="D141" s="0" t="s">
        <v>56</v>
      </c>
      <c r="E141" s="0" t="s">
        <v>757</v>
      </c>
      <c r="F141" s="0" t="s">
        <v>758</v>
      </c>
      <c r="G141" s="0" t="n">
        <v>-2.0486586225974</v>
      </c>
      <c r="H141" s="0" t="n">
        <v>0.230300564000007</v>
      </c>
      <c r="I141" s="0" t="s">
        <v>126</v>
      </c>
      <c r="J141" s="0" t="s">
        <v>759</v>
      </c>
    </row>
    <row r="142" customFormat="false" ht="12.8" hidden="false" customHeight="false" outlineLevel="0" collapsed="false">
      <c r="A142" s="0" t="s">
        <v>760</v>
      </c>
      <c r="B142" s="0" t="s">
        <v>761</v>
      </c>
      <c r="C142" s="0" t="s">
        <v>762</v>
      </c>
      <c r="D142" s="0" t="s">
        <v>208</v>
      </c>
      <c r="E142" s="0" t="s">
        <v>763</v>
      </c>
      <c r="F142" s="0" t="s">
        <v>764</v>
      </c>
      <c r="G142" s="0" t="n">
        <v>0.02749084</v>
      </c>
      <c r="H142" s="0" t="n">
        <v>0.031287429</v>
      </c>
      <c r="I142" s="0" t="s">
        <v>126</v>
      </c>
      <c r="J142" s="0" t="s">
        <v>106</v>
      </c>
    </row>
    <row r="143" customFormat="false" ht="12.8" hidden="false" customHeight="false" outlineLevel="0" collapsed="false">
      <c r="A143" s="0" t="s">
        <v>765</v>
      </c>
      <c r="B143" s="0" t="s">
        <v>766</v>
      </c>
      <c r="C143" s="0" t="s">
        <v>767</v>
      </c>
      <c r="D143" s="0" t="s">
        <v>208</v>
      </c>
      <c r="E143" s="0" t="s">
        <v>763</v>
      </c>
      <c r="G143" s="0" t="n">
        <v>-0.002775709</v>
      </c>
      <c r="H143" s="0" t="n">
        <v>0</v>
      </c>
      <c r="J143" s="0" t="s">
        <v>768</v>
      </c>
    </row>
    <row r="144" customFormat="false" ht="12.8" hidden="false" customHeight="false" outlineLevel="0" collapsed="false">
      <c r="A144" s="0" t="s">
        <v>769</v>
      </c>
      <c r="B144" s="0" t="s">
        <v>770</v>
      </c>
      <c r="C144" s="0" t="s">
        <v>771</v>
      </c>
      <c r="D144" s="0" t="s">
        <v>50</v>
      </c>
      <c r="E144" s="0" t="s">
        <v>772</v>
      </c>
      <c r="F144" s="0" t="s">
        <v>773</v>
      </c>
      <c r="G144" s="0" t="n">
        <v>0.486133959999968</v>
      </c>
      <c r="H144" s="0" t="n">
        <v>16.8421532898641</v>
      </c>
      <c r="I144" s="0" t="s">
        <v>126</v>
      </c>
      <c r="J144" s="0" t="s">
        <v>106</v>
      </c>
    </row>
    <row r="145" customFormat="false" ht="12.8" hidden="false" customHeight="false" outlineLevel="0" collapsed="false">
      <c r="A145" s="0" t="s">
        <v>774</v>
      </c>
      <c r="B145" s="0" t="s">
        <v>775</v>
      </c>
      <c r="C145" s="0" t="s">
        <v>776</v>
      </c>
      <c r="D145" s="0" t="s">
        <v>52</v>
      </c>
      <c r="E145" s="0" t="s">
        <v>777</v>
      </c>
      <c r="F145" s="0" t="s">
        <v>778</v>
      </c>
      <c r="G145" s="0" t="n">
        <v>0</v>
      </c>
      <c r="H145" s="0" t="n">
        <v>6.25981059130244</v>
      </c>
      <c r="I145" s="0" t="s">
        <v>126</v>
      </c>
      <c r="J145" s="0" t="s">
        <v>699</v>
      </c>
    </row>
    <row r="146" customFormat="false" ht="12.8" hidden="false" customHeight="false" outlineLevel="0" collapsed="false">
      <c r="A146" s="0" t="s">
        <v>779</v>
      </c>
      <c r="B146" s="0" t="s">
        <v>780</v>
      </c>
      <c r="C146" s="0" t="s">
        <v>781</v>
      </c>
      <c r="D146" s="0" t="s">
        <v>50</v>
      </c>
      <c r="E146" s="0" t="s">
        <v>782</v>
      </c>
      <c r="F146" s="0" t="s">
        <v>783</v>
      </c>
      <c r="G146" s="0" t="n">
        <v>0</v>
      </c>
      <c r="H146" s="0" t="n">
        <v>4.99269990334699</v>
      </c>
      <c r="I146" s="0" t="s">
        <v>126</v>
      </c>
      <c r="J146" s="0" t="s">
        <v>127</v>
      </c>
    </row>
    <row r="147" customFormat="false" ht="12.8" hidden="false" customHeight="false" outlineLevel="0" collapsed="false">
      <c r="A147" s="0" t="s">
        <v>784</v>
      </c>
      <c r="B147" s="0" t="s">
        <v>780</v>
      </c>
      <c r="C147" s="0" t="s">
        <v>785</v>
      </c>
      <c r="D147" s="0" t="s">
        <v>50</v>
      </c>
      <c r="G147" s="0" t="n">
        <v>0</v>
      </c>
      <c r="H147" s="0" t="n">
        <v>4.99269990334705</v>
      </c>
      <c r="I147" s="0" t="s">
        <v>126</v>
      </c>
      <c r="J147" s="0" t="s">
        <v>786</v>
      </c>
    </row>
    <row r="148" customFormat="false" ht="12.8" hidden="false" customHeight="false" outlineLevel="0" collapsed="false">
      <c r="A148" s="0" t="s">
        <v>787</v>
      </c>
      <c r="B148" s="0" t="s">
        <v>788</v>
      </c>
      <c r="C148" s="0" t="s">
        <v>789</v>
      </c>
      <c r="D148" s="0" t="s">
        <v>52</v>
      </c>
      <c r="E148" s="0" t="s">
        <v>790</v>
      </c>
      <c r="F148" s="0" t="s">
        <v>791</v>
      </c>
      <c r="G148" s="0" t="n">
        <v>0</v>
      </c>
      <c r="H148" s="0" t="n">
        <v>36.3674390605535</v>
      </c>
      <c r="J148" s="0" t="s">
        <v>792</v>
      </c>
    </row>
    <row r="149" customFormat="false" ht="12.8" hidden="false" customHeight="false" outlineLevel="0" collapsed="false">
      <c r="A149" s="0" t="s">
        <v>793</v>
      </c>
      <c r="B149" s="0" t="s">
        <v>794</v>
      </c>
      <c r="C149" s="0" t="s">
        <v>795</v>
      </c>
      <c r="D149" s="0" t="s">
        <v>52</v>
      </c>
      <c r="E149" s="0" t="s">
        <v>796</v>
      </c>
      <c r="F149" s="0" t="s">
        <v>797</v>
      </c>
      <c r="G149" s="0" t="n">
        <v>0</v>
      </c>
      <c r="H149" s="0" t="n">
        <v>38.4552218940534</v>
      </c>
      <c r="I149" s="0" t="s">
        <v>126</v>
      </c>
      <c r="J149" s="0" t="s">
        <v>285</v>
      </c>
    </row>
    <row r="150" customFormat="false" ht="12.8" hidden="false" customHeight="false" outlineLevel="0" collapsed="false">
      <c r="A150" s="0" t="s">
        <v>798</v>
      </c>
      <c r="B150" s="0" t="s">
        <v>799</v>
      </c>
      <c r="C150" s="0" t="s">
        <v>800</v>
      </c>
      <c r="D150" s="0" t="s">
        <v>208</v>
      </c>
      <c r="E150" s="0" t="s">
        <v>801</v>
      </c>
      <c r="F150" s="0" t="s">
        <v>802</v>
      </c>
      <c r="G150" s="0" t="n">
        <v>0.0454100269999841</v>
      </c>
      <c r="H150" s="0" t="n">
        <v>0.047096341000006</v>
      </c>
      <c r="I150" s="0" t="s">
        <v>126</v>
      </c>
      <c r="J150" s="0" t="s">
        <v>106</v>
      </c>
    </row>
    <row r="151" customFormat="false" ht="12.8" hidden="false" customHeight="false" outlineLevel="0" collapsed="false">
      <c r="A151" s="0" t="s">
        <v>803</v>
      </c>
      <c r="B151" s="0" t="s">
        <v>804</v>
      </c>
      <c r="C151" s="0" t="s">
        <v>805</v>
      </c>
      <c r="D151" s="0" t="s">
        <v>50</v>
      </c>
      <c r="E151" s="0" t="s">
        <v>806</v>
      </c>
      <c r="F151" s="0" t="s">
        <v>807</v>
      </c>
      <c r="G151" s="0" t="n">
        <v>0</v>
      </c>
      <c r="H151" s="0" t="n">
        <v>16.3560193298642</v>
      </c>
      <c r="I151" s="0" t="s">
        <v>36</v>
      </c>
      <c r="J151" s="0" t="s">
        <v>808</v>
      </c>
    </row>
    <row r="152" customFormat="false" ht="12.8" hidden="false" customHeight="false" outlineLevel="0" collapsed="false">
      <c r="A152" s="0" t="s">
        <v>809</v>
      </c>
      <c r="B152" s="0" t="s">
        <v>810</v>
      </c>
      <c r="C152" s="0" t="s">
        <v>811</v>
      </c>
      <c r="D152" s="0" t="s">
        <v>56</v>
      </c>
      <c r="E152" s="0" t="s">
        <v>728</v>
      </c>
      <c r="F152" s="0" t="s">
        <v>812</v>
      </c>
      <c r="G152" s="0" t="n">
        <v>0</v>
      </c>
      <c r="H152" s="0" t="n">
        <v>3.49798137879832</v>
      </c>
      <c r="I152" s="0" t="s">
        <v>126</v>
      </c>
      <c r="J152" s="0" t="s">
        <v>813</v>
      </c>
    </row>
    <row r="153" customFormat="false" ht="12.8" hidden="false" customHeight="false" outlineLevel="0" collapsed="false">
      <c r="A153" s="0" t="s">
        <v>814</v>
      </c>
      <c r="B153" s="0" t="s">
        <v>815</v>
      </c>
      <c r="C153" s="0" t="s">
        <v>816</v>
      </c>
      <c r="D153" s="0" t="s">
        <v>817</v>
      </c>
      <c r="E153" s="0" t="s">
        <v>818</v>
      </c>
      <c r="G153" s="0" t="n">
        <v>0.093725216</v>
      </c>
      <c r="H153" s="0" t="n">
        <v>0.097205728</v>
      </c>
      <c r="J153" s="0" t="s">
        <v>106</v>
      </c>
    </row>
    <row r="154" customFormat="false" ht="12.8" hidden="false" customHeight="false" outlineLevel="0" collapsed="false">
      <c r="A154" s="0" t="s">
        <v>819</v>
      </c>
      <c r="B154" s="0" t="s">
        <v>820</v>
      </c>
      <c r="C154" s="0" t="s">
        <v>821</v>
      </c>
      <c r="D154" s="0" t="s">
        <v>822</v>
      </c>
      <c r="E154" s="0" t="s">
        <v>823</v>
      </c>
      <c r="F154" s="0" t="s">
        <v>824</v>
      </c>
      <c r="G154" s="0" t="n">
        <v>0</v>
      </c>
      <c r="H154" s="0" t="n">
        <v>4.57347068403274</v>
      </c>
      <c r="J154" s="0" t="s">
        <v>822</v>
      </c>
    </row>
    <row r="155" customFormat="false" ht="12.8" hidden="false" customHeight="false" outlineLevel="0" collapsed="false">
      <c r="A155" s="0" t="s">
        <v>825</v>
      </c>
      <c r="B155" s="0" t="s">
        <v>826</v>
      </c>
      <c r="C155" s="0" t="s">
        <v>827</v>
      </c>
      <c r="D155" s="0" t="s">
        <v>208</v>
      </c>
      <c r="E155" s="0" t="s">
        <v>828</v>
      </c>
      <c r="F155" s="0" t="s">
        <v>829</v>
      </c>
      <c r="G155" s="0" t="n">
        <v>0.02749084</v>
      </c>
      <c r="H155" s="0" t="n">
        <v>0.02851172</v>
      </c>
      <c r="I155" s="0" t="s">
        <v>126</v>
      </c>
      <c r="J155" s="0" t="s">
        <v>106</v>
      </c>
    </row>
    <row r="156" customFormat="false" ht="12.8" hidden="false" customHeight="false" outlineLevel="0" collapsed="false">
      <c r="A156" s="0" t="s">
        <v>830</v>
      </c>
      <c r="B156" s="0" t="s">
        <v>831</v>
      </c>
      <c r="C156" s="0" t="s">
        <v>832</v>
      </c>
      <c r="D156" s="0" t="s">
        <v>39</v>
      </c>
      <c r="E156" s="0" t="s">
        <v>833</v>
      </c>
      <c r="F156" s="0" t="s">
        <v>834</v>
      </c>
      <c r="G156" s="0" t="n">
        <v>0</v>
      </c>
      <c r="H156" s="0" t="n">
        <v>14.9780997100412</v>
      </c>
      <c r="I156" s="0" t="s">
        <v>126</v>
      </c>
      <c r="J156" s="0" t="s">
        <v>612</v>
      </c>
    </row>
    <row r="157" customFormat="false" ht="12.8" hidden="false" customHeight="false" outlineLevel="0" collapsed="false">
      <c r="A157" s="0" t="s">
        <v>835</v>
      </c>
      <c r="B157" s="0" t="s">
        <v>836</v>
      </c>
      <c r="C157" s="0" t="s">
        <v>837</v>
      </c>
      <c r="D157" s="0" t="s">
        <v>131</v>
      </c>
      <c r="E157" s="0" t="s">
        <v>571</v>
      </c>
      <c r="F157" s="0" t="s">
        <v>838</v>
      </c>
      <c r="G157" s="0" t="n">
        <v>0.063020828</v>
      </c>
      <c r="H157" s="0" t="n">
        <v>0.065361124</v>
      </c>
      <c r="I157" s="0" t="s">
        <v>126</v>
      </c>
      <c r="J157" s="0" t="s">
        <v>612</v>
      </c>
    </row>
    <row r="158" customFormat="false" ht="12.8" hidden="false" customHeight="false" outlineLevel="0" collapsed="false">
      <c r="A158" s="0" t="s">
        <v>839</v>
      </c>
      <c r="B158" s="0" t="s">
        <v>840</v>
      </c>
      <c r="C158" s="0" t="s">
        <v>841</v>
      </c>
      <c r="D158" s="0" t="s">
        <v>58</v>
      </c>
      <c r="E158" s="0" t="s">
        <v>842</v>
      </c>
      <c r="F158" s="0" t="s">
        <v>843</v>
      </c>
      <c r="G158" s="0" t="n">
        <v>0.098854301</v>
      </c>
      <c r="H158" s="0" t="n">
        <v>0.102525283</v>
      </c>
      <c r="J158" s="0" t="s">
        <v>106</v>
      </c>
    </row>
    <row r="159" customFormat="false" ht="12.8" hidden="false" customHeight="false" outlineLevel="0" collapsed="false">
      <c r="A159" s="0" t="s">
        <v>844</v>
      </c>
      <c r="B159" s="0" t="s">
        <v>845</v>
      </c>
      <c r="C159" s="0" t="s">
        <v>846</v>
      </c>
      <c r="D159" s="0" t="s">
        <v>58</v>
      </c>
      <c r="E159" s="0" t="s">
        <v>847</v>
      </c>
      <c r="F159" s="0" t="s">
        <v>848</v>
      </c>
      <c r="G159" s="0" t="n">
        <v>0.098854301</v>
      </c>
      <c r="H159" s="0" t="n">
        <v>0.102525283</v>
      </c>
      <c r="J159" s="0" t="s">
        <v>106</v>
      </c>
    </row>
    <row r="160" customFormat="false" ht="12.8" hidden="false" customHeight="false" outlineLevel="0" collapsed="false">
      <c r="A160" s="0" t="s">
        <v>849</v>
      </c>
      <c r="B160" s="0" t="s">
        <v>850</v>
      </c>
      <c r="C160" s="0" t="s">
        <v>851</v>
      </c>
      <c r="D160" s="0" t="s">
        <v>58</v>
      </c>
      <c r="E160" s="0" t="s">
        <v>852</v>
      </c>
      <c r="F160" s="0" t="s">
        <v>853</v>
      </c>
      <c r="G160" s="0" t="n">
        <v>0.098854301</v>
      </c>
      <c r="H160" s="0" t="n">
        <v>0.102525283</v>
      </c>
      <c r="J160" s="0" t="s">
        <v>106</v>
      </c>
    </row>
    <row r="161" customFormat="false" ht="12.8" hidden="false" customHeight="false" outlineLevel="0" collapsed="false">
      <c r="A161" s="0" t="s">
        <v>854</v>
      </c>
      <c r="B161" s="0" t="s">
        <v>855</v>
      </c>
      <c r="C161" s="0" t="s">
        <v>856</v>
      </c>
      <c r="D161" s="0" t="s">
        <v>857</v>
      </c>
      <c r="E161" s="0" t="s">
        <v>858</v>
      </c>
      <c r="F161" s="0" t="s">
        <v>859</v>
      </c>
      <c r="G161" s="0" t="n">
        <v>0.850082162819656</v>
      </c>
      <c r="H161" s="0" t="n">
        <v>21.4163631866615</v>
      </c>
      <c r="I161" s="0" t="s">
        <v>126</v>
      </c>
      <c r="J161" s="0" t="s">
        <v>106</v>
      </c>
    </row>
    <row r="162" customFormat="false" ht="12.8" hidden="false" customHeight="false" outlineLevel="0" collapsed="false">
      <c r="A162" s="0" t="s">
        <v>860</v>
      </c>
      <c r="B162" s="0" t="s">
        <v>861</v>
      </c>
      <c r="C162" s="0" t="s">
        <v>862</v>
      </c>
      <c r="D162" s="0" t="s">
        <v>54</v>
      </c>
      <c r="E162" s="0" t="s">
        <v>863</v>
      </c>
      <c r="F162" s="0" t="s">
        <v>864</v>
      </c>
      <c r="G162" s="0" t="n">
        <v>0</v>
      </c>
      <c r="H162" s="0" t="n">
        <v>5.3357157980378</v>
      </c>
      <c r="I162" s="0" t="s">
        <v>126</v>
      </c>
      <c r="J162" s="0" t="s">
        <v>865</v>
      </c>
    </row>
    <row r="163" customFormat="false" ht="12.8" hidden="false" customHeight="false" outlineLevel="0" collapsed="false">
      <c r="A163" s="0" t="s">
        <v>866</v>
      </c>
      <c r="B163" s="0" t="s">
        <v>867</v>
      </c>
      <c r="C163" s="0" t="s">
        <v>868</v>
      </c>
      <c r="D163" s="0" t="s">
        <v>37</v>
      </c>
      <c r="E163" s="0" t="s">
        <v>869</v>
      </c>
      <c r="F163" s="0" t="s">
        <v>870</v>
      </c>
      <c r="G163" s="0" t="n">
        <v>4.99977664393396</v>
      </c>
      <c r="H163" s="0" t="n">
        <v>5.5</v>
      </c>
      <c r="I163" s="0" t="s">
        <v>126</v>
      </c>
      <c r="J163" s="0" t="s">
        <v>106</v>
      </c>
    </row>
    <row r="164" customFormat="false" ht="12.8" hidden="false" customHeight="false" outlineLevel="0" collapsed="false">
      <c r="A164" s="0" t="s">
        <v>871</v>
      </c>
      <c r="B164" s="0" t="s">
        <v>872</v>
      </c>
      <c r="C164" s="0" t="s">
        <v>873</v>
      </c>
      <c r="D164" s="0" t="s">
        <v>58</v>
      </c>
      <c r="E164" s="0" t="s">
        <v>874</v>
      </c>
      <c r="F164" s="0" t="s">
        <v>875</v>
      </c>
      <c r="G164" s="0" t="n">
        <v>0.098854301</v>
      </c>
      <c r="H164" s="0" t="n">
        <v>0.102525283</v>
      </c>
      <c r="J164" s="0" t="s">
        <v>106</v>
      </c>
    </row>
    <row r="165" customFormat="false" ht="12.8" hidden="false" customHeight="false" outlineLevel="0" collapsed="false">
      <c r="A165" s="0" t="s">
        <v>876</v>
      </c>
      <c r="B165" s="0" t="s">
        <v>877</v>
      </c>
      <c r="C165" s="0" t="s">
        <v>878</v>
      </c>
      <c r="D165" s="0" t="s">
        <v>47</v>
      </c>
      <c r="E165" s="0" t="s">
        <v>879</v>
      </c>
      <c r="F165" s="0" t="s">
        <v>880</v>
      </c>
      <c r="G165" s="0" t="n">
        <v>0.029039556</v>
      </c>
      <c r="H165" s="0" t="n">
        <v>0.030117948</v>
      </c>
      <c r="I165" s="0" t="s">
        <v>126</v>
      </c>
      <c r="J165" s="0" t="s">
        <v>106</v>
      </c>
    </row>
    <row r="166" customFormat="false" ht="12.8" hidden="false" customHeight="false" outlineLevel="0" collapsed="false">
      <c r="A166" s="0" t="s">
        <v>881</v>
      </c>
      <c r="B166" s="0" t="s">
        <v>882</v>
      </c>
      <c r="C166" s="0" t="s">
        <v>883</v>
      </c>
      <c r="D166" s="0" t="s">
        <v>47</v>
      </c>
      <c r="E166" s="0" t="s">
        <v>884</v>
      </c>
      <c r="F166" s="0" t="s">
        <v>885</v>
      </c>
      <c r="G166" s="0" t="n">
        <v>0.029039556</v>
      </c>
      <c r="H166" s="0" t="n">
        <v>0.030117948</v>
      </c>
      <c r="I166" s="0" t="s">
        <v>126</v>
      </c>
      <c r="J166" s="0" t="s">
        <v>106</v>
      </c>
    </row>
    <row r="167" customFormat="false" ht="12.8" hidden="false" customHeight="false" outlineLevel="0" collapsed="false">
      <c r="A167" s="0" t="s">
        <v>886</v>
      </c>
      <c r="B167" s="0" t="s">
        <v>887</v>
      </c>
      <c r="C167" s="0" t="s">
        <v>888</v>
      </c>
      <c r="D167" s="0" t="s">
        <v>131</v>
      </c>
      <c r="E167" s="0" t="s">
        <v>889</v>
      </c>
      <c r="F167" s="0" t="s">
        <v>890</v>
      </c>
      <c r="G167" s="0" t="n">
        <v>0.189062484</v>
      </c>
      <c r="H167" s="0" t="n">
        <v>0.196083372</v>
      </c>
      <c r="J167" s="0" t="s">
        <v>106</v>
      </c>
    </row>
    <row r="168" customFormat="false" ht="12.8" hidden="false" customHeight="false" outlineLevel="0" collapsed="false">
      <c r="A168" s="0" t="s">
        <v>891</v>
      </c>
      <c r="B168" s="0" t="s">
        <v>892</v>
      </c>
      <c r="C168" s="0" t="s">
        <v>893</v>
      </c>
      <c r="D168" s="0" t="s">
        <v>131</v>
      </c>
      <c r="E168" s="0" t="s">
        <v>894</v>
      </c>
      <c r="F168" s="0" t="s">
        <v>895</v>
      </c>
      <c r="G168" s="0" t="n">
        <v>0.189062484</v>
      </c>
      <c r="H168" s="0" t="n">
        <v>0.196083372</v>
      </c>
      <c r="J168" s="0" t="s">
        <v>106</v>
      </c>
    </row>
    <row r="169" customFormat="false" ht="12.8" hidden="false" customHeight="false" outlineLevel="0" collapsed="false">
      <c r="A169" s="0" t="s">
        <v>896</v>
      </c>
      <c r="B169" s="0" t="s">
        <v>897</v>
      </c>
      <c r="C169" s="0" t="s">
        <v>898</v>
      </c>
      <c r="D169" s="0" t="s">
        <v>56</v>
      </c>
      <c r="E169" s="0" t="s">
        <v>899</v>
      </c>
      <c r="F169" s="0" t="s">
        <v>900</v>
      </c>
      <c r="G169" s="0" t="n">
        <v>0</v>
      </c>
      <c r="H169" s="0" t="n">
        <v>3.36809581920278</v>
      </c>
      <c r="J169" s="0" t="s">
        <v>901</v>
      </c>
    </row>
    <row r="170" customFormat="false" ht="12.8" hidden="false" customHeight="false" outlineLevel="0" collapsed="false">
      <c r="A170" s="0" t="s">
        <v>902</v>
      </c>
      <c r="B170" s="0" t="s">
        <v>903</v>
      </c>
      <c r="C170" s="0" t="s">
        <v>904</v>
      </c>
      <c r="D170" s="0" t="s">
        <v>56</v>
      </c>
      <c r="E170" s="0" t="s">
        <v>899</v>
      </c>
      <c r="F170" s="0" t="s">
        <v>900</v>
      </c>
      <c r="G170" s="0" t="n">
        <v>0</v>
      </c>
      <c r="H170" s="0" t="n">
        <v>3.26903417746135</v>
      </c>
      <c r="I170" s="0" t="s">
        <v>126</v>
      </c>
      <c r="J170" s="0" t="s">
        <v>901</v>
      </c>
    </row>
    <row r="171" customFormat="false" ht="12.8" hidden="false" customHeight="false" outlineLevel="0" collapsed="false">
      <c r="A171" s="0" t="s">
        <v>905</v>
      </c>
      <c r="B171" s="0" t="s">
        <v>906</v>
      </c>
      <c r="C171" s="0" t="s">
        <v>907</v>
      </c>
      <c r="D171" s="0" t="s">
        <v>54</v>
      </c>
      <c r="E171" s="0" t="s">
        <v>908</v>
      </c>
      <c r="F171" s="0" t="s">
        <v>909</v>
      </c>
      <c r="G171" s="0" t="n">
        <v>0.017152746</v>
      </c>
      <c r="H171" s="0" t="n">
        <v>0.109703652</v>
      </c>
      <c r="J171" s="0" t="s">
        <v>106</v>
      </c>
    </row>
    <row r="172" customFormat="false" ht="12.8" hidden="false" customHeight="false" outlineLevel="0" collapsed="false">
      <c r="A172" s="0" t="s">
        <v>910</v>
      </c>
      <c r="B172" s="0" t="s">
        <v>911</v>
      </c>
      <c r="C172" s="0" t="s">
        <v>912</v>
      </c>
      <c r="D172" s="0" t="s">
        <v>56</v>
      </c>
      <c r="E172" s="0" t="s">
        <v>913</v>
      </c>
      <c r="F172" s="0" t="s">
        <v>914</v>
      </c>
      <c r="G172" s="0" t="n">
        <v>0.083807854</v>
      </c>
      <c r="H172" s="0" t="n">
        <v>3.35056010974829</v>
      </c>
      <c r="I172" s="0" t="s">
        <v>126</v>
      </c>
      <c r="J172" s="0" t="s">
        <v>106</v>
      </c>
    </row>
    <row r="173" customFormat="false" ht="12.8" hidden="false" customHeight="false" outlineLevel="0" collapsed="false">
      <c r="A173" s="0" t="s">
        <v>915</v>
      </c>
      <c r="B173" s="0" t="s">
        <v>916</v>
      </c>
      <c r="C173" s="0" t="s">
        <v>917</v>
      </c>
      <c r="D173" s="0" t="s">
        <v>47</v>
      </c>
      <c r="E173" s="0" t="s">
        <v>918</v>
      </c>
      <c r="F173" s="0" t="s">
        <v>919</v>
      </c>
      <c r="G173" s="0" t="n">
        <v>0.029039556</v>
      </c>
      <c r="H173" s="0" t="n">
        <v>0.030117948</v>
      </c>
      <c r="I173" s="0" t="s">
        <v>126</v>
      </c>
      <c r="J173" s="0" t="s">
        <v>106</v>
      </c>
    </row>
    <row r="174" customFormat="false" ht="12.8" hidden="false" customHeight="false" outlineLevel="0" collapsed="false">
      <c r="A174" s="0" t="s">
        <v>920</v>
      </c>
      <c r="B174" s="0" t="s">
        <v>921</v>
      </c>
      <c r="C174" s="0" t="s">
        <v>922</v>
      </c>
      <c r="D174" s="0" t="s">
        <v>41</v>
      </c>
      <c r="E174" s="0" t="s">
        <v>923</v>
      </c>
      <c r="F174" s="0" t="s">
        <v>924</v>
      </c>
      <c r="G174" s="0" t="n">
        <v>0</v>
      </c>
      <c r="H174" s="0" t="n">
        <v>7.20233755284659</v>
      </c>
      <c r="I174" s="0" t="s">
        <v>36</v>
      </c>
      <c r="J174" s="0" t="s">
        <v>925</v>
      </c>
    </row>
    <row r="175" customFormat="false" ht="12.8" hidden="false" customHeight="false" outlineLevel="0" collapsed="false">
      <c r="A175" s="0" t="s">
        <v>926</v>
      </c>
      <c r="B175" s="0" t="s">
        <v>927</v>
      </c>
      <c r="C175" s="0" t="s">
        <v>928</v>
      </c>
      <c r="D175" s="0" t="s">
        <v>41</v>
      </c>
      <c r="E175" s="0" t="s">
        <v>929</v>
      </c>
      <c r="F175" s="0" t="s">
        <v>930</v>
      </c>
      <c r="G175" s="0" t="n">
        <v>0</v>
      </c>
      <c r="H175" s="0" t="n">
        <v>4.94856084756439</v>
      </c>
      <c r="I175" s="0" t="s">
        <v>126</v>
      </c>
      <c r="J175" s="0" t="s">
        <v>925</v>
      </c>
    </row>
    <row r="176" customFormat="false" ht="12.8" hidden="false" customHeight="false" outlineLevel="0" collapsed="false">
      <c r="A176" s="0" t="s">
        <v>931</v>
      </c>
      <c r="B176" s="0" t="s">
        <v>932</v>
      </c>
      <c r="C176" s="0" t="s">
        <v>933</v>
      </c>
      <c r="D176" s="0" t="s">
        <v>43</v>
      </c>
      <c r="E176" s="0" t="s">
        <v>934</v>
      </c>
      <c r="F176" s="0" t="s">
        <v>935</v>
      </c>
      <c r="G176" s="0" t="n">
        <v>0</v>
      </c>
      <c r="H176" s="0" t="n">
        <v>5.38378669507732</v>
      </c>
      <c r="I176" s="0" t="s">
        <v>126</v>
      </c>
      <c r="J176" s="0" t="s">
        <v>651</v>
      </c>
    </row>
    <row r="177" customFormat="false" ht="12.8" hidden="false" customHeight="false" outlineLevel="0" collapsed="false">
      <c r="A177" s="0" t="s">
        <v>936</v>
      </c>
      <c r="B177" s="0" t="s">
        <v>937</v>
      </c>
      <c r="C177" s="0" t="s">
        <v>938</v>
      </c>
      <c r="D177" s="0" t="s">
        <v>47</v>
      </c>
      <c r="E177" s="0" t="s">
        <v>939</v>
      </c>
      <c r="F177" s="0" t="s">
        <v>940</v>
      </c>
      <c r="G177" s="0" t="n">
        <v>0.029039556</v>
      </c>
      <c r="H177" s="0" t="n">
        <v>0.030117948</v>
      </c>
      <c r="I177" s="0" t="s">
        <v>126</v>
      </c>
      <c r="J177" s="0" t="s">
        <v>106</v>
      </c>
    </row>
    <row r="178" customFormat="false" ht="12.8" hidden="false" customHeight="false" outlineLevel="0" collapsed="false">
      <c r="A178" s="0" t="s">
        <v>941</v>
      </c>
      <c r="B178" s="0" t="s">
        <v>942</v>
      </c>
      <c r="C178" s="0" t="s">
        <v>943</v>
      </c>
      <c r="D178" s="0" t="s">
        <v>47</v>
      </c>
      <c r="E178" s="0" t="s">
        <v>944</v>
      </c>
      <c r="F178" s="0" t="s">
        <v>945</v>
      </c>
      <c r="G178" s="0" t="n">
        <v>0.029039556</v>
      </c>
      <c r="H178" s="0" t="n">
        <v>0.030117948</v>
      </c>
      <c r="I178" s="0" t="s">
        <v>126</v>
      </c>
      <c r="J178" s="0" t="s">
        <v>106</v>
      </c>
    </row>
    <row r="179" customFormat="false" ht="12.8" hidden="false" customHeight="false" outlineLevel="0" collapsed="false">
      <c r="A179" s="0" t="s">
        <v>946</v>
      </c>
      <c r="B179" s="0" t="s">
        <v>947</v>
      </c>
      <c r="C179" s="0" t="s">
        <v>948</v>
      </c>
      <c r="D179" s="0" t="s">
        <v>48</v>
      </c>
      <c r="E179" s="0" t="s">
        <v>306</v>
      </c>
      <c r="F179" s="0" t="s">
        <v>949</v>
      </c>
      <c r="G179" s="0" t="n">
        <v>0.009780134</v>
      </c>
      <c r="H179" s="0" t="n">
        <v>1.63125467404346</v>
      </c>
      <c r="I179" s="0" t="s">
        <v>126</v>
      </c>
      <c r="J179" s="0" t="s">
        <v>106</v>
      </c>
    </row>
    <row r="180" customFormat="false" ht="12.8" hidden="false" customHeight="false" outlineLevel="0" collapsed="false">
      <c r="A180" s="0" t="s">
        <v>950</v>
      </c>
      <c r="B180" s="0" t="s">
        <v>951</v>
      </c>
      <c r="C180" s="0" t="s">
        <v>952</v>
      </c>
      <c r="D180" s="0" t="s">
        <v>54</v>
      </c>
      <c r="E180" s="0" t="s">
        <v>953</v>
      </c>
      <c r="F180" s="0" t="s">
        <v>954</v>
      </c>
      <c r="G180" s="0" t="n">
        <v>-0.091913934</v>
      </c>
      <c r="H180" s="0" t="n">
        <v>-0.088622898</v>
      </c>
      <c r="I180" s="0" t="s">
        <v>126</v>
      </c>
      <c r="J180" s="0" t="s">
        <v>106</v>
      </c>
    </row>
    <row r="181" customFormat="false" ht="12.8" hidden="false" customHeight="false" outlineLevel="0" collapsed="false">
      <c r="A181" s="0" t="s">
        <v>955</v>
      </c>
      <c r="B181" s="0" t="s">
        <v>956</v>
      </c>
      <c r="C181" s="0" t="s">
        <v>957</v>
      </c>
      <c r="D181" s="0" t="s">
        <v>208</v>
      </c>
      <c r="E181" s="0" t="s">
        <v>266</v>
      </c>
      <c r="F181" s="0" t="s">
        <v>958</v>
      </c>
      <c r="G181" s="0" t="n">
        <v>0.0744495829999983</v>
      </c>
      <c r="H181" s="0" t="n">
        <v>0.0772142889999431</v>
      </c>
      <c r="I181" s="0" t="s">
        <v>126</v>
      </c>
      <c r="J181" s="0" t="s">
        <v>106</v>
      </c>
    </row>
    <row r="182" customFormat="false" ht="12.8" hidden="false" customHeight="false" outlineLevel="0" collapsed="false">
      <c r="A182" s="0" t="s">
        <v>959</v>
      </c>
      <c r="B182" s="0" t="s">
        <v>960</v>
      </c>
      <c r="C182" s="0" t="s">
        <v>961</v>
      </c>
      <c r="D182" s="0" t="s">
        <v>208</v>
      </c>
      <c r="E182" s="0" t="s">
        <v>962</v>
      </c>
      <c r="F182" s="0" t="s">
        <v>963</v>
      </c>
      <c r="G182" s="0" t="n">
        <v>0.02749084</v>
      </c>
      <c r="H182" s="0" t="n">
        <v>0.02851172</v>
      </c>
      <c r="I182" s="0" t="s">
        <v>126</v>
      </c>
      <c r="J182" s="0" t="s">
        <v>106</v>
      </c>
    </row>
    <row r="183" customFormat="false" ht="12.8" hidden="false" customHeight="false" outlineLevel="0" collapsed="false">
      <c r="A183" s="0" t="s">
        <v>964</v>
      </c>
      <c r="B183" s="0" t="s">
        <v>965</v>
      </c>
      <c r="C183" s="0" t="s">
        <v>966</v>
      </c>
      <c r="D183" s="0" t="s">
        <v>131</v>
      </c>
      <c r="E183" s="0" t="s">
        <v>967</v>
      </c>
      <c r="F183" s="0" t="s">
        <v>968</v>
      </c>
      <c r="G183" s="0" t="n">
        <v>0.063020828</v>
      </c>
      <c r="H183" s="0" t="n">
        <v>0.065361124</v>
      </c>
      <c r="I183" s="0" t="s">
        <v>126</v>
      </c>
      <c r="J183" s="0" t="s">
        <v>106</v>
      </c>
    </row>
    <row r="184" customFormat="false" ht="12.8" hidden="false" customHeight="false" outlineLevel="0" collapsed="false">
      <c r="A184" s="0" t="s">
        <v>969</v>
      </c>
      <c r="B184" s="0" t="s">
        <v>970</v>
      </c>
      <c r="C184" s="0" t="s">
        <v>971</v>
      </c>
      <c r="D184" s="0" t="s">
        <v>60</v>
      </c>
      <c r="E184" s="0" t="s">
        <v>972</v>
      </c>
      <c r="F184" s="0" t="s">
        <v>973</v>
      </c>
      <c r="G184" s="0" t="n">
        <v>0.120520868</v>
      </c>
      <c r="H184" s="0" t="n">
        <v>0.124996444</v>
      </c>
      <c r="I184" s="0" t="s">
        <v>126</v>
      </c>
      <c r="J184" s="0" t="s">
        <v>106</v>
      </c>
    </row>
    <row r="185" customFormat="false" ht="12.8" hidden="false" customHeight="false" outlineLevel="0" collapsed="false">
      <c r="A185" s="0" t="s">
        <v>974</v>
      </c>
      <c r="B185" s="0" t="s">
        <v>975</v>
      </c>
      <c r="C185" s="0" t="s">
        <v>976</v>
      </c>
      <c r="D185" s="0" t="s">
        <v>60</v>
      </c>
      <c r="E185" s="0" t="s">
        <v>977</v>
      </c>
      <c r="F185" s="0" t="s">
        <v>978</v>
      </c>
      <c r="G185" s="0" t="n">
        <v>-0.124996444</v>
      </c>
      <c r="H185" s="0" t="n">
        <v>-0.120520868</v>
      </c>
      <c r="I185" s="0" t="s">
        <v>126</v>
      </c>
      <c r="J185" s="0" t="s">
        <v>106</v>
      </c>
    </row>
    <row r="186" customFormat="false" ht="12.8" hidden="false" customHeight="false" outlineLevel="0" collapsed="false">
      <c r="A186" s="0" t="s">
        <v>979</v>
      </c>
      <c r="B186" s="0" t="s">
        <v>980</v>
      </c>
      <c r="C186" s="0" t="s">
        <v>981</v>
      </c>
      <c r="D186" s="0" t="s">
        <v>60</v>
      </c>
      <c r="E186" s="0" t="s">
        <v>977</v>
      </c>
      <c r="F186" s="0" t="s">
        <v>982</v>
      </c>
      <c r="G186" s="0" t="n">
        <v>-0.124996444</v>
      </c>
      <c r="H186" s="0" t="n">
        <v>-0.120520868</v>
      </c>
      <c r="I186" s="0" t="s">
        <v>126</v>
      </c>
      <c r="J186" s="0" t="s">
        <v>106</v>
      </c>
    </row>
    <row r="187" customFormat="false" ht="12.8" hidden="false" customHeight="false" outlineLevel="0" collapsed="false">
      <c r="A187" s="0" t="s">
        <v>983</v>
      </c>
      <c r="B187" s="0" t="s">
        <v>984</v>
      </c>
      <c r="C187" s="0" t="s">
        <v>985</v>
      </c>
      <c r="D187" s="0" t="s">
        <v>60</v>
      </c>
      <c r="E187" s="0" t="s">
        <v>986</v>
      </c>
      <c r="F187" s="0" t="s">
        <v>987</v>
      </c>
      <c r="G187" s="0" t="n">
        <v>0.120520868</v>
      </c>
      <c r="H187" s="0" t="n">
        <v>0.124996444</v>
      </c>
      <c r="I187" s="0" t="s">
        <v>126</v>
      </c>
      <c r="J187" s="0" t="s">
        <v>106</v>
      </c>
    </row>
    <row r="188" customFormat="false" ht="12.8" hidden="false" customHeight="false" outlineLevel="0" collapsed="false">
      <c r="A188" s="0" t="s">
        <v>988</v>
      </c>
      <c r="B188" s="0" t="s">
        <v>989</v>
      </c>
      <c r="C188" s="0" t="s">
        <v>990</v>
      </c>
      <c r="D188" s="0" t="s">
        <v>60</v>
      </c>
      <c r="E188" s="0" t="s">
        <v>991</v>
      </c>
      <c r="G188" s="0" t="n">
        <v>0.230810333</v>
      </c>
      <c r="H188" s="0" t="n">
        <v>0.239381539</v>
      </c>
      <c r="J188" s="0" t="s">
        <v>106</v>
      </c>
    </row>
    <row r="189" customFormat="false" ht="12.8" hidden="false" customHeight="false" outlineLevel="0" collapsed="false">
      <c r="A189" s="0" t="s">
        <v>992</v>
      </c>
      <c r="B189" s="0" t="s">
        <v>993</v>
      </c>
      <c r="C189" s="0" t="s">
        <v>994</v>
      </c>
      <c r="D189" s="0" t="s">
        <v>60</v>
      </c>
      <c r="E189" s="0" t="s">
        <v>991</v>
      </c>
      <c r="G189" s="0" t="n">
        <v>0.088622898</v>
      </c>
      <c r="H189" s="0" t="n">
        <v>0.091913934</v>
      </c>
      <c r="I189" s="0" t="s">
        <v>126</v>
      </c>
      <c r="J189" s="0" t="s">
        <v>106</v>
      </c>
    </row>
    <row r="190" customFormat="false" ht="12.8" hidden="false" customHeight="false" outlineLevel="0" collapsed="false">
      <c r="A190" s="0" t="s">
        <v>995</v>
      </c>
      <c r="B190" s="0" t="s">
        <v>996</v>
      </c>
      <c r="C190" s="0" t="s">
        <v>997</v>
      </c>
      <c r="D190" s="0" t="s">
        <v>642</v>
      </c>
      <c r="E190" s="0" t="s">
        <v>998</v>
      </c>
      <c r="F190" s="0" t="s">
        <v>999</v>
      </c>
      <c r="G190" s="0" t="n">
        <v>0</v>
      </c>
      <c r="H190" s="0" t="n">
        <v>1.62147454004346</v>
      </c>
      <c r="J190" s="0" t="s">
        <v>1000</v>
      </c>
    </row>
    <row r="191" customFormat="false" ht="12.8" hidden="false" customHeight="false" outlineLevel="0" collapsed="false">
      <c r="A191" s="0" t="s">
        <v>1001</v>
      </c>
      <c r="B191" s="0" t="s">
        <v>1002</v>
      </c>
      <c r="C191" s="0" t="s">
        <v>1003</v>
      </c>
      <c r="D191" s="0" t="s">
        <v>822</v>
      </c>
      <c r="E191" s="0" t="s">
        <v>1004</v>
      </c>
      <c r="F191" s="0" t="s">
        <v>1005</v>
      </c>
      <c r="G191" s="0" t="n">
        <v>0</v>
      </c>
      <c r="H191" s="0" t="n">
        <v>4.36558565294024</v>
      </c>
      <c r="J191" s="0" t="s">
        <v>822</v>
      </c>
    </row>
    <row r="192" customFormat="false" ht="12.8" hidden="false" customHeight="false" outlineLevel="0" collapsed="false">
      <c r="A192" s="0" t="s">
        <v>1006</v>
      </c>
      <c r="B192" s="0" t="s">
        <v>1007</v>
      </c>
      <c r="C192" s="0" t="s">
        <v>1008</v>
      </c>
      <c r="D192" s="0" t="s">
        <v>822</v>
      </c>
      <c r="E192" s="0" t="s">
        <v>1009</v>
      </c>
      <c r="F192" s="0" t="s">
        <v>1010</v>
      </c>
      <c r="G192" s="0" t="n">
        <v>0</v>
      </c>
      <c r="H192" s="0" t="n">
        <v>4.36558565294024</v>
      </c>
      <c r="J192" s="0" t="s">
        <v>822</v>
      </c>
    </row>
    <row r="193" customFormat="false" ht="12.8" hidden="false" customHeight="false" outlineLevel="0" collapsed="false">
      <c r="A193" s="0" t="s">
        <v>1011</v>
      </c>
      <c r="B193" s="0" t="s">
        <v>1012</v>
      </c>
      <c r="C193" s="0" t="s">
        <v>1013</v>
      </c>
      <c r="D193" s="0" t="s">
        <v>54</v>
      </c>
      <c r="E193" s="0" t="s">
        <v>953</v>
      </c>
      <c r="F193" s="0" t="s">
        <v>1014</v>
      </c>
      <c r="G193" s="0" t="n">
        <v>-0.124996444</v>
      </c>
      <c r="H193" s="0" t="n">
        <v>-0.120520868</v>
      </c>
      <c r="I193" s="0" t="s">
        <v>126</v>
      </c>
      <c r="J193" s="0" t="s">
        <v>106</v>
      </c>
    </row>
    <row r="194" customFormat="false" ht="12.8" hidden="false" customHeight="false" outlineLevel="0" collapsed="false">
      <c r="A194" s="0" t="s">
        <v>1015</v>
      </c>
      <c r="B194" s="0" t="s">
        <v>1016</v>
      </c>
      <c r="C194" s="0" t="s">
        <v>1017</v>
      </c>
      <c r="D194" s="0" t="s">
        <v>822</v>
      </c>
      <c r="E194" s="0" t="s">
        <v>1018</v>
      </c>
      <c r="F194" s="0" t="s">
        <v>1019</v>
      </c>
      <c r="G194" s="0" t="n">
        <v>0</v>
      </c>
      <c r="H194" s="0" t="n">
        <v>4.57347068403274</v>
      </c>
      <c r="J194" s="0" t="s">
        <v>822</v>
      </c>
    </row>
    <row r="195" customFormat="false" ht="12.8" hidden="false" customHeight="false" outlineLevel="0" collapsed="false">
      <c r="A195" s="0" t="s">
        <v>1020</v>
      </c>
      <c r="B195" s="0" t="s">
        <v>1021</v>
      </c>
      <c r="C195" s="0" t="s">
        <v>1022</v>
      </c>
      <c r="D195" s="0" t="s">
        <v>822</v>
      </c>
      <c r="E195" s="0" t="s">
        <v>1023</v>
      </c>
      <c r="F195" s="0" t="s">
        <v>1024</v>
      </c>
      <c r="G195" s="0" t="n">
        <v>0</v>
      </c>
      <c r="H195" s="0" t="n">
        <v>4.36558565294024</v>
      </c>
      <c r="J195" s="0" t="s">
        <v>822</v>
      </c>
    </row>
    <row r="196" customFormat="false" ht="12.8" hidden="false" customHeight="false" outlineLevel="0" collapsed="false">
      <c r="A196" s="0" t="s">
        <v>1025</v>
      </c>
      <c r="B196" s="0" t="s">
        <v>1026</v>
      </c>
      <c r="C196" s="0" t="s">
        <v>1027</v>
      </c>
      <c r="D196" s="0" t="s">
        <v>380</v>
      </c>
      <c r="E196" s="0" t="s">
        <v>386</v>
      </c>
      <c r="F196" s="0" t="s">
        <v>1028</v>
      </c>
      <c r="G196" s="0" t="n">
        <v>0.031510414</v>
      </c>
      <c r="H196" s="0" t="n">
        <v>0.032680562</v>
      </c>
      <c r="J196" s="0" t="s">
        <v>822</v>
      </c>
    </row>
    <row r="197" customFormat="false" ht="12.8" hidden="false" customHeight="false" outlineLevel="0" collapsed="false">
      <c r="A197" s="0" t="s">
        <v>1029</v>
      </c>
      <c r="B197" s="0" t="s">
        <v>1030</v>
      </c>
      <c r="C197" s="0" t="s">
        <v>1031</v>
      </c>
      <c r="D197" s="0" t="s">
        <v>380</v>
      </c>
      <c r="E197" s="0" t="s">
        <v>1032</v>
      </c>
      <c r="F197" s="0" t="s">
        <v>1033</v>
      </c>
      <c r="G197" s="0" t="n">
        <v>0.031510414</v>
      </c>
      <c r="H197" s="0" t="n">
        <v>0.032680562</v>
      </c>
      <c r="J197" s="0" t="s">
        <v>822</v>
      </c>
    </row>
    <row r="198" customFormat="false" ht="12.8" hidden="false" customHeight="false" outlineLevel="0" collapsed="false">
      <c r="A198" s="0" t="s">
        <v>1034</v>
      </c>
      <c r="B198" s="0" t="s">
        <v>1035</v>
      </c>
      <c r="C198" s="0" t="s">
        <v>1036</v>
      </c>
      <c r="D198" s="0" t="s">
        <v>1037</v>
      </c>
      <c r="E198" s="0" t="s">
        <v>1038</v>
      </c>
      <c r="G198" s="0" t="n">
        <v>0.007605598</v>
      </c>
      <c r="H198" s="0" t="n">
        <v>0.007888034</v>
      </c>
      <c r="J198" s="0" t="s">
        <v>106</v>
      </c>
    </row>
    <row r="199" customFormat="false" ht="12.8" hidden="false" customHeight="false" outlineLevel="0" collapsed="false">
      <c r="A199" s="0" t="s">
        <v>1039</v>
      </c>
      <c r="B199" s="0" t="s">
        <v>1040</v>
      </c>
      <c r="C199" s="0" t="s">
        <v>1041</v>
      </c>
      <c r="D199" s="0" t="s">
        <v>43</v>
      </c>
      <c r="E199" s="0" t="s">
        <v>1042</v>
      </c>
      <c r="F199" s="0" t="s">
        <v>1043</v>
      </c>
      <c r="G199" s="0" t="n">
        <v>0</v>
      </c>
      <c r="H199" s="0" t="n">
        <v>4.99269990334709</v>
      </c>
      <c r="I199" s="0" t="s">
        <v>126</v>
      </c>
      <c r="J199" s="0" t="s">
        <v>651</v>
      </c>
    </row>
    <row r="200" customFormat="false" ht="12.8" hidden="false" customHeight="false" outlineLevel="0" collapsed="false">
      <c r="A200" s="0" t="s">
        <v>1044</v>
      </c>
      <c r="B200" s="0" t="s">
        <v>1045</v>
      </c>
      <c r="C200" s="0" t="s">
        <v>1046</v>
      </c>
      <c r="D200" s="0" t="s">
        <v>103</v>
      </c>
      <c r="E200" s="0" t="s">
        <v>1047</v>
      </c>
      <c r="F200" s="0" t="s">
        <v>1048</v>
      </c>
      <c r="G200" s="0" t="n">
        <v>0.195644904</v>
      </c>
      <c r="H200" s="0" t="n">
        <v>0.202910232</v>
      </c>
      <c r="J200" s="0" t="s">
        <v>106</v>
      </c>
    </row>
    <row r="201" customFormat="false" ht="12.8" hidden="false" customHeight="false" outlineLevel="0" collapsed="false">
      <c r="A201" s="0" t="s">
        <v>1049</v>
      </c>
      <c r="B201" s="0" t="s">
        <v>1050</v>
      </c>
      <c r="C201" s="0" t="s">
        <v>1051</v>
      </c>
      <c r="D201" s="0" t="s">
        <v>103</v>
      </c>
      <c r="E201" s="0" t="s">
        <v>1052</v>
      </c>
      <c r="F201" s="0" t="s">
        <v>1053</v>
      </c>
      <c r="G201" s="0" t="n">
        <v>-0.202910232</v>
      </c>
      <c r="H201" s="0" t="n">
        <v>-0.195644904</v>
      </c>
      <c r="J201" s="0" t="s">
        <v>106</v>
      </c>
    </row>
    <row r="202" customFormat="false" ht="12.8" hidden="false" customHeight="false" outlineLevel="0" collapsed="false">
      <c r="A202" s="0" t="s">
        <v>1054</v>
      </c>
      <c r="B202" s="0" t="s">
        <v>1055</v>
      </c>
      <c r="C202" s="0" t="s">
        <v>1056</v>
      </c>
      <c r="D202" s="0" t="s">
        <v>43</v>
      </c>
      <c r="E202" s="0" t="s">
        <v>1057</v>
      </c>
      <c r="F202" s="0" t="s">
        <v>1058</v>
      </c>
      <c r="G202" s="0" t="n">
        <v>-40.8360331438161</v>
      </c>
      <c r="H202" s="0" t="n">
        <v>-0.348504486589693</v>
      </c>
      <c r="I202" s="0" t="s">
        <v>126</v>
      </c>
      <c r="J202" s="0" t="s">
        <v>106</v>
      </c>
    </row>
    <row r="203" customFormat="false" ht="12.8" hidden="false" customHeight="false" outlineLevel="0" collapsed="false">
      <c r="A203" s="0" t="s">
        <v>1059</v>
      </c>
      <c r="B203" s="0" t="s">
        <v>1055</v>
      </c>
      <c r="C203" s="0" t="s">
        <v>1060</v>
      </c>
      <c r="D203" s="0" t="s">
        <v>41</v>
      </c>
      <c r="E203" s="0" t="s">
        <v>1057</v>
      </c>
      <c r="F203" s="0" t="s">
        <v>1058</v>
      </c>
      <c r="G203" s="0" t="n">
        <v>-0.261697082</v>
      </c>
      <c r="H203" s="0" t="n">
        <v>28.9415323862062</v>
      </c>
      <c r="I203" s="0" t="s">
        <v>126</v>
      </c>
      <c r="J203" s="0" t="s">
        <v>925</v>
      </c>
    </row>
    <row r="204" customFormat="false" ht="12.8" hidden="false" customHeight="false" outlineLevel="0" collapsed="false">
      <c r="A204" s="0" t="s">
        <v>1061</v>
      </c>
      <c r="B204" s="0" t="s">
        <v>1062</v>
      </c>
      <c r="C204" s="0" t="s">
        <v>1063</v>
      </c>
      <c r="D204" s="0" t="s">
        <v>41</v>
      </c>
      <c r="E204" s="0" t="s">
        <v>1064</v>
      </c>
      <c r="F204" s="0" t="s">
        <v>1065</v>
      </c>
      <c r="G204" s="0" t="n">
        <v>0</v>
      </c>
      <c r="H204" s="0" t="n">
        <v>11.9591505816019</v>
      </c>
      <c r="I204" s="0" t="s">
        <v>126</v>
      </c>
      <c r="J204" s="0" t="s">
        <v>168</v>
      </c>
    </row>
    <row r="205" customFormat="false" ht="12.8" hidden="false" customHeight="false" outlineLevel="0" collapsed="false">
      <c r="A205" s="0" t="s">
        <v>1066</v>
      </c>
      <c r="B205" s="0" t="s">
        <v>1067</v>
      </c>
      <c r="C205" s="0" t="s">
        <v>1068</v>
      </c>
      <c r="D205" s="0" t="s">
        <v>168</v>
      </c>
      <c r="E205" s="0" t="s">
        <v>1069</v>
      </c>
      <c r="F205" s="0" t="s">
        <v>1070</v>
      </c>
      <c r="G205" s="0" t="n">
        <v>0</v>
      </c>
      <c r="H205" s="0" t="n">
        <v>16.8556901783874</v>
      </c>
      <c r="J205" s="0" t="s">
        <v>168</v>
      </c>
    </row>
    <row r="206" customFormat="false" ht="12.8" hidden="false" customHeight="false" outlineLevel="0" collapsed="false">
      <c r="A206" s="0" t="s">
        <v>1071</v>
      </c>
      <c r="B206" s="0" t="s">
        <v>1067</v>
      </c>
      <c r="C206" s="0" t="s">
        <v>1072</v>
      </c>
      <c r="D206" s="0" t="s">
        <v>41</v>
      </c>
      <c r="E206" s="0" t="s">
        <v>1069</v>
      </c>
      <c r="F206" s="0" t="s">
        <v>1070</v>
      </c>
      <c r="G206" s="0" t="n">
        <v>0</v>
      </c>
      <c r="H206" s="0" t="n">
        <v>6.13351503850709</v>
      </c>
      <c r="I206" s="0" t="s">
        <v>126</v>
      </c>
      <c r="J206" s="0" t="s">
        <v>168</v>
      </c>
    </row>
    <row r="207" customFormat="false" ht="12.8" hidden="false" customHeight="false" outlineLevel="0" collapsed="false">
      <c r="A207" s="0" t="s">
        <v>1073</v>
      </c>
      <c r="B207" s="0" t="s">
        <v>1074</v>
      </c>
      <c r="C207" s="0" t="s">
        <v>1075</v>
      </c>
      <c r="D207" s="0" t="s">
        <v>54</v>
      </c>
      <c r="E207" s="0" t="s">
        <v>1076</v>
      </c>
      <c r="F207" s="0" t="s">
        <v>1077</v>
      </c>
      <c r="G207" s="0" t="n">
        <v>0.082365829</v>
      </c>
      <c r="H207" s="0" t="n">
        <v>5.4180816270378</v>
      </c>
      <c r="I207" s="0" t="s">
        <v>126</v>
      </c>
      <c r="J207" s="0" t="s">
        <v>106</v>
      </c>
    </row>
    <row r="208" customFormat="false" ht="12.8" hidden="false" customHeight="false" outlineLevel="0" collapsed="false">
      <c r="A208" s="0" t="s">
        <v>1078</v>
      </c>
      <c r="B208" s="0" t="s">
        <v>1079</v>
      </c>
      <c r="C208" s="0" t="s">
        <v>1080</v>
      </c>
      <c r="D208" s="0" t="s">
        <v>54</v>
      </c>
      <c r="E208" s="0" t="s">
        <v>1081</v>
      </c>
      <c r="F208" s="0" t="s">
        <v>1082</v>
      </c>
      <c r="G208" s="0" t="n">
        <v>0</v>
      </c>
      <c r="H208" s="0" t="n">
        <v>0.109703652</v>
      </c>
      <c r="J208" s="0" t="s">
        <v>508</v>
      </c>
    </row>
    <row r="209" customFormat="false" ht="12.8" hidden="false" customHeight="false" outlineLevel="0" collapsed="false">
      <c r="A209" s="0" t="s">
        <v>1083</v>
      </c>
      <c r="B209" s="0" t="s">
        <v>1084</v>
      </c>
      <c r="C209" s="0" t="s">
        <v>1085</v>
      </c>
      <c r="D209" s="0" t="s">
        <v>54</v>
      </c>
      <c r="E209" s="0" t="s">
        <v>1086</v>
      </c>
      <c r="F209" s="0" t="s">
        <v>1087</v>
      </c>
      <c r="G209" s="0" t="n">
        <v>0.099518575</v>
      </c>
      <c r="H209" s="0" t="n">
        <v>0.103214225</v>
      </c>
      <c r="I209" s="0" t="s">
        <v>126</v>
      </c>
      <c r="J209" s="0" t="s">
        <v>106</v>
      </c>
    </row>
    <row r="210" customFormat="false" ht="12.8" hidden="false" customHeight="false" outlineLevel="0" collapsed="false">
      <c r="A210" s="0" t="s">
        <v>1088</v>
      </c>
      <c r="B210" s="0" t="s">
        <v>1089</v>
      </c>
      <c r="C210" s="0" t="s">
        <v>1090</v>
      </c>
      <c r="D210" s="0" t="s">
        <v>131</v>
      </c>
      <c r="E210" s="0" t="s">
        <v>1091</v>
      </c>
      <c r="F210" s="0" t="s">
        <v>1092</v>
      </c>
      <c r="G210" s="0" t="n">
        <v>0.189062484</v>
      </c>
      <c r="H210" s="0" t="n">
        <v>0.196083372</v>
      </c>
      <c r="J210" s="0" t="s">
        <v>106</v>
      </c>
    </row>
    <row r="211" customFormat="false" ht="12.8" hidden="false" customHeight="false" outlineLevel="0" collapsed="false">
      <c r="A211" s="0" t="s">
        <v>1093</v>
      </c>
      <c r="B211" s="0" t="s">
        <v>1094</v>
      </c>
      <c r="C211" s="0" t="s">
        <v>1095</v>
      </c>
      <c r="D211" s="0" t="s">
        <v>822</v>
      </c>
      <c r="E211" s="0" t="s">
        <v>1096</v>
      </c>
      <c r="F211" s="0" t="s">
        <v>1097</v>
      </c>
      <c r="G211" s="0" t="n">
        <v>0</v>
      </c>
      <c r="H211" s="0" t="n">
        <v>4.57347068403233</v>
      </c>
      <c r="I211" s="0" t="s">
        <v>126</v>
      </c>
      <c r="J211" s="0" t="s">
        <v>822</v>
      </c>
    </row>
    <row r="212" customFormat="false" ht="12.8" hidden="false" customHeight="false" outlineLevel="0" collapsed="false">
      <c r="A212" s="0" t="s">
        <v>1098</v>
      </c>
      <c r="B212" s="0" t="s">
        <v>1099</v>
      </c>
      <c r="C212" s="0" t="s">
        <v>1100</v>
      </c>
      <c r="D212" s="0" t="s">
        <v>1037</v>
      </c>
      <c r="E212" s="0" t="s">
        <v>1101</v>
      </c>
      <c r="F212" s="0" t="s">
        <v>1102</v>
      </c>
      <c r="G212" s="0" t="n">
        <v>0.007605598</v>
      </c>
      <c r="H212" s="0" t="n">
        <v>0.007888034</v>
      </c>
      <c r="J212" s="0" t="s">
        <v>106</v>
      </c>
    </row>
    <row r="213" customFormat="false" ht="12.8" hidden="false" customHeight="false" outlineLevel="0" collapsed="false">
      <c r="A213" s="0" t="s">
        <v>1103</v>
      </c>
      <c r="B213" s="0" t="s">
        <v>1104</v>
      </c>
      <c r="C213" s="0" t="s">
        <v>1105</v>
      </c>
      <c r="D213" s="0" t="s">
        <v>546</v>
      </c>
      <c r="E213" s="0" t="s">
        <v>655</v>
      </c>
      <c r="F213" s="0" t="s">
        <v>1106</v>
      </c>
      <c r="G213" s="0" t="n">
        <v>-2.15085352059749</v>
      </c>
      <c r="H213" s="0" t="n">
        <v>0.124310630000021</v>
      </c>
      <c r="I213" s="0" t="s">
        <v>126</v>
      </c>
      <c r="J213" s="0" t="s">
        <v>657</v>
      </c>
    </row>
    <row r="214" customFormat="false" ht="12.8" hidden="false" customHeight="false" outlineLevel="0" collapsed="false">
      <c r="A214" s="0" t="s">
        <v>1107</v>
      </c>
      <c r="B214" s="0" t="s">
        <v>1104</v>
      </c>
      <c r="C214" s="0" t="s">
        <v>1108</v>
      </c>
      <c r="D214" s="0" t="s">
        <v>546</v>
      </c>
      <c r="E214" s="0" t="s">
        <v>1109</v>
      </c>
      <c r="F214" s="0" t="s">
        <v>1106</v>
      </c>
      <c r="G214" s="0" t="n">
        <v>0</v>
      </c>
      <c r="H214" s="0" t="n">
        <v>3.49798137879831</v>
      </c>
      <c r="I214" s="0" t="s">
        <v>126</v>
      </c>
      <c r="J214" s="0" t="s">
        <v>730</v>
      </c>
    </row>
    <row r="215" customFormat="false" ht="12.8" hidden="false" customHeight="false" outlineLevel="0" collapsed="false">
      <c r="A215" s="0" t="s">
        <v>1110</v>
      </c>
      <c r="B215" s="0" t="s">
        <v>1111</v>
      </c>
      <c r="C215" s="0" t="s">
        <v>1112</v>
      </c>
      <c r="D215" s="0" t="s">
        <v>546</v>
      </c>
      <c r="E215" s="0" t="s">
        <v>1113</v>
      </c>
      <c r="F215" s="0" t="s">
        <v>1114</v>
      </c>
      <c r="G215" s="0" t="n">
        <v>0</v>
      </c>
      <c r="H215" s="0" t="n">
        <v>36.367439060553</v>
      </c>
      <c r="J215" s="0" t="s">
        <v>1115</v>
      </c>
    </row>
    <row r="216" customFormat="false" ht="12.8" hidden="false" customHeight="false" outlineLevel="0" collapsed="false">
      <c r="A216" s="0" t="s">
        <v>1116</v>
      </c>
      <c r="B216" s="0" t="s">
        <v>1117</v>
      </c>
      <c r="C216" s="0" t="s">
        <v>1118</v>
      </c>
      <c r="D216" s="0" t="s">
        <v>546</v>
      </c>
      <c r="E216" s="0" t="s">
        <v>655</v>
      </c>
      <c r="F216" s="0" t="s">
        <v>1119</v>
      </c>
      <c r="G216" s="0" t="n">
        <v>-36.2847759670568</v>
      </c>
      <c r="H216" s="0" t="n">
        <v>0.124310629999932</v>
      </c>
      <c r="I216" s="0" t="s">
        <v>126</v>
      </c>
      <c r="J216" s="0" t="s">
        <v>657</v>
      </c>
    </row>
    <row r="217" customFormat="false" ht="12.8" hidden="false" customHeight="false" outlineLevel="0" collapsed="false">
      <c r="A217" s="0" t="s">
        <v>1120</v>
      </c>
      <c r="B217" s="0" t="s">
        <v>1117</v>
      </c>
      <c r="C217" s="0" t="s">
        <v>1121</v>
      </c>
      <c r="D217" s="0" t="s">
        <v>546</v>
      </c>
      <c r="E217" s="0" t="s">
        <v>655</v>
      </c>
      <c r="F217" s="0" t="s">
        <v>1119</v>
      </c>
      <c r="G217" s="0" t="n">
        <v>0</v>
      </c>
      <c r="H217" s="0" t="n">
        <v>3.49798137879829</v>
      </c>
      <c r="I217" s="0" t="s">
        <v>126</v>
      </c>
      <c r="J217" s="0" t="s">
        <v>730</v>
      </c>
    </row>
    <row r="218" customFormat="false" ht="12.8" hidden="false" customHeight="false" outlineLevel="0" collapsed="false">
      <c r="A218" s="0" t="s">
        <v>1122</v>
      </c>
      <c r="B218" s="0" t="s">
        <v>1123</v>
      </c>
      <c r="C218" s="0" t="s">
        <v>1124</v>
      </c>
      <c r="D218" s="0" t="s">
        <v>546</v>
      </c>
      <c r="E218" s="0" t="s">
        <v>1125</v>
      </c>
      <c r="F218" s="0" t="s">
        <v>1126</v>
      </c>
      <c r="G218" s="0" t="n">
        <v>0.099518575</v>
      </c>
      <c r="H218" s="0" t="n">
        <v>0.103214225</v>
      </c>
      <c r="J218" s="0" t="s">
        <v>106</v>
      </c>
    </row>
    <row r="219" customFormat="false" ht="12.8" hidden="false" customHeight="false" outlineLevel="0" collapsed="false">
      <c r="A219" s="0" t="s">
        <v>1127</v>
      </c>
      <c r="B219" s="0" t="s">
        <v>1128</v>
      </c>
      <c r="C219" s="0" t="s">
        <v>1129</v>
      </c>
      <c r="D219" s="0" t="s">
        <v>346</v>
      </c>
      <c r="E219" s="0" t="s">
        <v>1130</v>
      </c>
      <c r="F219" s="0" t="s">
        <v>1131</v>
      </c>
      <c r="G219" s="0" t="n">
        <v>11.8815149901121</v>
      </c>
      <c r="H219" s="0" t="n">
        <v>31.7928187670258</v>
      </c>
      <c r="J219" s="0" t="s">
        <v>106</v>
      </c>
    </row>
    <row r="220" customFormat="false" ht="12.8" hidden="false" customHeight="false" outlineLevel="0" collapsed="false">
      <c r="A220" s="0" t="s">
        <v>1132</v>
      </c>
      <c r="B220" s="0" t="s">
        <v>1133</v>
      </c>
      <c r="C220" s="0" t="s">
        <v>1134</v>
      </c>
      <c r="D220" s="0" t="s">
        <v>346</v>
      </c>
      <c r="E220" s="0" t="s">
        <v>1130</v>
      </c>
      <c r="G220" s="0" t="n">
        <v>0</v>
      </c>
      <c r="H220" s="0" t="n">
        <v>18.1779946105455</v>
      </c>
      <c r="J220" s="0" t="s">
        <v>606</v>
      </c>
    </row>
    <row r="221" customFormat="false" ht="12.8" hidden="false" customHeight="false" outlineLevel="0" collapsed="false">
      <c r="A221" s="0" t="s">
        <v>1135</v>
      </c>
      <c r="B221" s="0" t="s">
        <v>1136</v>
      </c>
      <c r="C221" s="0" t="s">
        <v>1137</v>
      </c>
      <c r="D221" s="0" t="s">
        <v>208</v>
      </c>
      <c r="E221" s="0" t="s">
        <v>1138</v>
      </c>
      <c r="F221" s="0" t="s">
        <v>1139</v>
      </c>
      <c r="G221" s="0" t="n">
        <v>0.265916950000003</v>
      </c>
      <c r="H221" s="0" t="n">
        <v>0.27579185</v>
      </c>
      <c r="I221" s="0" t="s">
        <v>126</v>
      </c>
      <c r="J221" s="0" t="s">
        <v>106</v>
      </c>
    </row>
    <row r="222" customFormat="false" ht="12.8" hidden="false" customHeight="false" outlineLevel="0" collapsed="false">
      <c r="A222" s="0" t="s">
        <v>1140</v>
      </c>
      <c r="B222" s="0" t="s">
        <v>1141</v>
      </c>
      <c r="C222" s="0" t="s">
        <v>1142</v>
      </c>
      <c r="D222" s="0" t="s">
        <v>208</v>
      </c>
      <c r="E222" s="0" t="s">
        <v>1138</v>
      </c>
      <c r="F222" s="0" t="s">
        <v>1143</v>
      </c>
      <c r="G222" s="0" t="n">
        <v>0.545027015</v>
      </c>
      <c r="H222" s="0" t="n">
        <v>0.565266745</v>
      </c>
      <c r="I222" s="0" t="s">
        <v>126</v>
      </c>
      <c r="J222" s="0" t="s">
        <v>106</v>
      </c>
    </row>
    <row r="223" customFormat="false" ht="12.8" hidden="false" customHeight="false" outlineLevel="0" collapsed="false">
      <c r="A223" s="0" t="s">
        <v>1144</v>
      </c>
      <c r="B223" s="0" t="s">
        <v>1136</v>
      </c>
      <c r="C223" s="0" t="s">
        <v>1145</v>
      </c>
      <c r="D223" s="0" t="s">
        <v>208</v>
      </c>
      <c r="E223" s="0" t="s">
        <v>1138</v>
      </c>
      <c r="F223" s="0" t="s">
        <v>1146</v>
      </c>
      <c r="G223" s="0" t="n">
        <v>0.028839369</v>
      </c>
      <c r="H223" s="0" t="n">
        <v>16.0359867631139</v>
      </c>
      <c r="I223" s="0" t="s">
        <v>126</v>
      </c>
      <c r="J223" s="0" t="s">
        <v>106</v>
      </c>
    </row>
    <row r="224" customFormat="false" ht="12.8" hidden="false" customHeight="false" outlineLevel="0" collapsed="false">
      <c r="A224" s="0" t="s">
        <v>1147</v>
      </c>
      <c r="B224" s="0" t="s">
        <v>1136</v>
      </c>
      <c r="C224" s="0" t="s">
        <v>1148</v>
      </c>
      <c r="D224" s="0" t="s">
        <v>208</v>
      </c>
      <c r="E224" s="0" t="s">
        <v>1138</v>
      </c>
      <c r="F224" s="0" t="s">
        <v>1149</v>
      </c>
      <c r="G224" s="0" t="n">
        <v>0.002676323</v>
      </c>
      <c r="H224" s="0" t="n">
        <v>0.002775709</v>
      </c>
      <c r="I224" s="0" t="s">
        <v>126</v>
      </c>
      <c r="J224" s="0" t="s">
        <v>106</v>
      </c>
    </row>
    <row r="225" customFormat="false" ht="12.8" hidden="false" customHeight="false" outlineLevel="0" collapsed="false">
      <c r="A225" s="0" t="s">
        <v>1150</v>
      </c>
      <c r="B225" s="0" t="s">
        <v>1136</v>
      </c>
      <c r="C225" s="0" t="s">
        <v>1151</v>
      </c>
      <c r="D225" s="0" t="s">
        <v>208</v>
      </c>
      <c r="E225" s="0" t="s">
        <v>1138</v>
      </c>
      <c r="F225" s="0" t="s">
        <v>1152</v>
      </c>
      <c r="G225" s="0" t="n">
        <v>0.004177537</v>
      </c>
      <c r="H225" s="0" t="n">
        <v>0.004332671</v>
      </c>
      <c r="I225" s="0" t="s">
        <v>126</v>
      </c>
      <c r="J225" s="0" t="s">
        <v>106</v>
      </c>
    </row>
    <row r="226" customFormat="false" ht="12.8" hidden="false" customHeight="false" outlineLevel="0" collapsed="false">
      <c r="A226" s="0" t="s">
        <v>1153</v>
      </c>
      <c r="B226" s="0" t="s">
        <v>1136</v>
      </c>
      <c r="C226" s="0" t="s">
        <v>1154</v>
      </c>
      <c r="D226" s="0" t="s">
        <v>208</v>
      </c>
      <c r="E226" s="0" t="s">
        <v>1138</v>
      </c>
      <c r="F226" s="0" t="s">
        <v>1155</v>
      </c>
      <c r="G226" s="0" t="n">
        <v>0.002676323</v>
      </c>
      <c r="H226" s="0" t="n">
        <v>0.002775709</v>
      </c>
      <c r="J226" s="0" t="s">
        <v>106</v>
      </c>
    </row>
    <row r="227" customFormat="false" ht="12.8" hidden="false" customHeight="false" outlineLevel="0" collapsed="false">
      <c r="A227" s="0" t="s">
        <v>1156</v>
      </c>
      <c r="B227" s="0" t="s">
        <v>1136</v>
      </c>
      <c r="C227" s="0" t="s">
        <v>1157</v>
      </c>
      <c r="D227" s="0" t="s">
        <v>208</v>
      </c>
      <c r="E227" s="0" t="s">
        <v>1138</v>
      </c>
      <c r="F227" s="0" t="s">
        <v>1158</v>
      </c>
      <c r="G227" s="0" t="n">
        <v>0.004177537</v>
      </c>
      <c r="H227" s="0" t="n">
        <v>0.004332671</v>
      </c>
      <c r="I227" s="0" t="s">
        <v>126</v>
      </c>
      <c r="J227" s="0" t="s">
        <v>106</v>
      </c>
    </row>
    <row r="228" customFormat="false" ht="12.8" hidden="false" customHeight="false" outlineLevel="0" collapsed="false">
      <c r="A228" s="0" t="s">
        <v>1159</v>
      </c>
      <c r="B228" s="0" t="s">
        <v>1136</v>
      </c>
      <c r="C228" s="0" t="s">
        <v>1160</v>
      </c>
      <c r="D228" s="0" t="s">
        <v>208</v>
      </c>
      <c r="E228" s="0" t="s">
        <v>1138</v>
      </c>
      <c r="F228" s="0" t="s">
        <v>1161</v>
      </c>
      <c r="G228" s="0" t="n">
        <v>0</v>
      </c>
      <c r="H228" s="0" t="n">
        <v>0.002775709</v>
      </c>
      <c r="I228" s="0" t="s">
        <v>126</v>
      </c>
      <c r="J228" s="0" t="s">
        <v>1162</v>
      </c>
    </row>
    <row r="229" customFormat="false" ht="12.8" hidden="false" customHeight="false" outlineLevel="0" collapsed="false">
      <c r="A229" s="0" t="s">
        <v>1163</v>
      </c>
      <c r="B229" s="0" t="s">
        <v>1164</v>
      </c>
      <c r="C229" s="0" t="s">
        <v>1165</v>
      </c>
      <c r="D229" s="0" t="s">
        <v>208</v>
      </c>
      <c r="E229" s="0" t="s">
        <v>1166</v>
      </c>
      <c r="F229" s="0" t="s">
        <v>1167</v>
      </c>
      <c r="G229" s="0" t="n">
        <v>0</v>
      </c>
      <c r="H229" s="0" t="n">
        <v>16.0071473941133</v>
      </c>
      <c r="J229" s="0" t="s">
        <v>1162</v>
      </c>
    </row>
    <row r="230" customFormat="false" ht="12.8" hidden="false" customHeight="false" outlineLevel="0" collapsed="false">
      <c r="A230" s="0" t="s">
        <v>1168</v>
      </c>
      <c r="B230" s="0" t="s">
        <v>1169</v>
      </c>
      <c r="C230" s="0" t="s">
        <v>1170</v>
      </c>
      <c r="D230" s="0" t="s">
        <v>52</v>
      </c>
      <c r="E230" s="0" t="s">
        <v>1171</v>
      </c>
      <c r="G230" s="0" t="n">
        <v>0.058078735</v>
      </c>
      <c r="H230" s="0" t="n">
        <v>3.15623629515109</v>
      </c>
      <c r="I230" s="0" t="s">
        <v>126</v>
      </c>
      <c r="J230" s="0" t="s">
        <v>106</v>
      </c>
    </row>
    <row r="231" customFormat="false" ht="12.8" hidden="false" customHeight="false" outlineLevel="0" collapsed="false">
      <c r="A231" s="0" t="s">
        <v>1172</v>
      </c>
      <c r="B231" s="0" t="s">
        <v>1173</v>
      </c>
      <c r="C231" s="0" t="s">
        <v>1174</v>
      </c>
      <c r="D231" s="0" t="s">
        <v>54</v>
      </c>
      <c r="F231" s="0" t="s">
        <v>1175</v>
      </c>
      <c r="G231" s="0" t="n">
        <v>0.120520868</v>
      </c>
      <c r="H231" s="0" t="n">
        <v>0.124996444</v>
      </c>
      <c r="I231" s="0" t="s">
        <v>126</v>
      </c>
      <c r="J231" s="0" t="s">
        <v>106</v>
      </c>
    </row>
    <row r="232" customFormat="false" ht="12.8" hidden="false" customHeight="false" outlineLevel="0" collapsed="false">
      <c r="A232" s="0" t="s">
        <v>1176</v>
      </c>
      <c r="B232" s="0" t="s">
        <v>1177</v>
      </c>
      <c r="C232" s="0" t="s">
        <v>1178</v>
      </c>
      <c r="D232" s="0" t="s">
        <v>335</v>
      </c>
      <c r="E232" s="0" t="s">
        <v>1179</v>
      </c>
      <c r="F232" s="0" t="s">
        <v>1180</v>
      </c>
      <c r="G232" s="0" t="n">
        <v>0.0474073730000001</v>
      </c>
      <c r="H232" s="0" t="n">
        <v>0.0491678590000001</v>
      </c>
      <c r="I232" s="0" t="s">
        <v>126</v>
      </c>
      <c r="J232" s="0" t="s">
        <v>106</v>
      </c>
    </row>
    <row r="233" customFormat="false" ht="12.8" hidden="false" customHeight="false" outlineLevel="0" collapsed="false">
      <c r="A233" s="0" t="s">
        <v>1181</v>
      </c>
      <c r="B233" s="0" t="s">
        <v>1182</v>
      </c>
      <c r="C233" s="0" t="s">
        <v>1183</v>
      </c>
      <c r="D233" s="0" t="s">
        <v>52</v>
      </c>
      <c r="E233" s="0" t="s">
        <v>1184</v>
      </c>
      <c r="F233" s="0" t="s">
        <v>1185</v>
      </c>
      <c r="G233" s="0" t="n">
        <v>0</v>
      </c>
      <c r="H233" s="0" t="n">
        <v>5.7679465329228</v>
      </c>
      <c r="J233" s="0" t="s">
        <v>1186</v>
      </c>
    </row>
    <row r="234" customFormat="false" ht="12.8" hidden="false" customHeight="false" outlineLevel="0" collapsed="false">
      <c r="A234" s="0" t="s">
        <v>1187</v>
      </c>
      <c r="B234" s="0" t="s">
        <v>1188</v>
      </c>
      <c r="C234" s="0" t="s">
        <v>1189</v>
      </c>
      <c r="D234" s="0" t="s">
        <v>52</v>
      </c>
      <c r="E234" s="0" t="s">
        <v>1190</v>
      </c>
      <c r="F234" s="0" t="s">
        <v>1191</v>
      </c>
      <c r="G234" s="0" t="n">
        <v>0.058078735</v>
      </c>
      <c r="H234" s="0" t="n">
        <v>5.82602526792311</v>
      </c>
      <c r="J234" s="0" t="s">
        <v>106</v>
      </c>
    </row>
    <row r="235" customFormat="false" ht="12.8" hidden="false" customHeight="false" outlineLevel="0" collapsed="false">
      <c r="A235" s="0" t="s">
        <v>1192</v>
      </c>
      <c r="B235" s="0" t="s">
        <v>1193</v>
      </c>
      <c r="C235" s="0" t="s">
        <v>1194</v>
      </c>
      <c r="D235" s="0" t="s">
        <v>52</v>
      </c>
      <c r="E235" s="0" t="s">
        <v>1195</v>
      </c>
      <c r="G235" s="0" t="n">
        <v>0</v>
      </c>
      <c r="H235" s="0" t="n">
        <v>5.51044891984599</v>
      </c>
      <c r="J235" s="0" t="s">
        <v>1186</v>
      </c>
    </row>
    <row r="236" customFormat="false" ht="12.8" hidden="false" customHeight="false" outlineLevel="0" collapsed="false">
      <c r="A236" s="0" t="s">
        <v>1196</v>
      </c>
      <c r="B236" s="0" t="s">
        <v>1197</v>
      </c>
      <c r="C236" s="0" t="s">
        <v>1198</v>
      </c>
      <c r="D236" s="0" t="s">
        <v>335</v>
      </c>
      <c r="E236" s="0" t="s">
        <v>1199</v>
      </c>
      <c r="F236" s="0" t="s">
        <v>1200</v>
      </c>
      <c r="G236" s="0" t="n">
        <v>-0.0491678589999999</v>
      </c>
      <c r="H236" s="0" t="n">
        <v>-0.0474073729999999</v>
      </c>
      <c r="I236" s="0" t="s">
        <v>126</v>
      </c>
      <c r="J236" s="0" t="s">
        <v>106</v>
      </c>
    </row>
    <row r="237" customFormat="false" ht="12.8" hidden="false" customHeight="false" outlineLevel="0" collapsed="false">
      <c r="A237" s="0" t="s">
        <v>1201</v>
      </c>
      <c r="B237" s="0" t="s">
        <v>1202</v>
      </c>
      <c r="C237" s="0" t="s">
        <v>1203</v>
      </c>
      <c r="D237" s="0" t="s">
        <v>50</v>
      </c>
      <c r="E237" s="0" t="s">
        <v>1204</v>
      </c>
      <c r="F237" s="0" t="s">
        <v>1205</v>
      </c>
      <c r="G237" s="0" t="n">
        <v>0</v>
      </c>
      <c r="H237" s="0" t="n">
        <v>6.19631512030231</v>
      </c>
      <c r="I237" s="0" t="s">
        <v>36</v>
      </c>
      <c r="J237" s="0" t="s">
        <v>699</v>
      </c>
    </row>
    <row r="238" customFormat="false" ht="12.8" hidden="false" customHeight="false" outlineLevel="0" collapsed="false">
      <c r="A238" s="0" t="s">
        <v>1206</v>
      </c>
      <c r="B238" s="0" t="s">
        <v>1207</v>
      </c>
      <c r="C238" s="0" t="s">
        <v>1208</v>
      </c>
      <c r="D238" s="0" t="s">
        <v>52</v>
      </c>
      <c r="E238" s="0" t="s">
        <v>1209</v>
      </c>
      <c r="F238" s="0" t="s">
        <v>1210</v>
      </c>
      <c r="G238" s="0" t="n">
        <v>0</v>
      </c>
      <c r="H238" s="0" t="n">
        <v>6.25981059130216</v>
      </c>
      <c r="I238" s="0" t="s">
        <v>126</v>
      </c>
      <c r="J238" s="0" t="s">
        <v>699</v>
      </c>
    </row>
    <row r="239" customFormat="false" ht="12.8" hidden="false" customHeight="false" outlineLevel="0" collapsed="false">
      <c r="A239" s="0" t="s">
        <v>1211</v>
      </c>
      <c r="B239" s="0" t="s">
        <v>1212</v>
      </c>
      <c r="C239" s="0" t="s">
        <v>1213</v>
      </c>
      <c r="D239" s="0" t="s">
        <v>238</v>
      </c>
      <c r="E239" s="0" t="s">
        <v>1214</v>
      </c>
      <c r="F239" s="0" t="s">
        <v>1215</v>
      </c>
      <c r="G239" s="0" t="n">
        <v>0.007605598</v>
      </c>
      <c r="H239" s="0" t="n">
        <v>0.007888034</v>
      </c>
      <c r="J239" s="0" t="s">
        <v>106</v>
      </c>
    </row>
    <row r="240" customFormat="false" ht="12.8" hidden="false" customHeight="false" outlineLevel="0" collapsed="false">
      <c r="A240" s="0" t="s">
        <v>1216</v>
      </c>
      <c r="B240" s="0" t="s">
        <v>1217</v>
      </c>
      <c r="C240" s="0" t="s">
        <v>1218</v>
      </c>
      <c r="D240" s="0" t="s">
        <v>370</v>
      </c>
      <c r="E240" s="0" t="s">
        <v>1219</v>
      </c>
      <c r="G240" s="0" t="n">
        <v>0.019259045</v>
      </c>
      <c r="H240" s="0" t="n">
        <v>0.019974235</v>
      </c>
      <c r="I240" s="0" t="s">
        <v>126</v>
      </c>
      <c r="J240" s="0" t="s">
        <v>106</v>
      </c>
    </row>
    <row r="241" customFormat="false" ht="12.8" hidden="false" customHeight="false" outlineLevel="0" collapsed="false">
      <c r="A241" s="0" t="s">
        <v>1220</v>
      </c>
      <c r="B241" s="0" t="s">
        <v>1221</v>
      </c>
      <c r="C241" s="0" t="s">
        <v>1222</v>
      </c>
      <c r="D241" s="0" t="s">
        <v>238</v>
      </c>
      <c r="E241" s="0" t="s">
        <v>1223</v>
      </c>
      <c r="F241" s="0" t="s">
        <v>1224</v>
      </c>
      <c r="G241" s="0" t="n">
        <v>0.003132493</v>
      </c>
      <c r="H241" s="0" t="n">
        <v>0.003248819</v>
      </c>
      <c r="J241" s="0" t="s">
        <v>106</v>
      </c>
    </row>
    <row r="242" customFormat="false" ht="12.8" hidden="false" customHeight="false" outlineLevel="0" collapsed="false">
      <c r="A242" s="0" t="s">
        <v>1225</v>
      </c>
      <c r="B242" s="0" t="s">
        <v>1226</v>
      </c>
      <c r="C242" s="0" t="s">
        <v>1227</v>
      </c>
      <c r="D242" s="0" t="s">
        <v>137</v>
      </c>
      <c r="E242" s="0" t="s">
        <v>1228</v>
      </c>
      <c r="F242" s="0" t="s">
        <v>1229</v>
      </c>
      <c r="G242" s="0" t="n">
        <v>0</v>
      </c>
      <c r="H242" s="0" t="n">
        <v>20.5662810238423</v>
      </c>
      <c r="I242" s="0" t="s">
        <v>36</v>
      </c>
      <c r="J242" s="0" t="s">
        <v>168</v>
      </c>
    </row>
    <row r="243" customFormat="false" ht="12.8" hidden="false" customHeight="false" outlineLevel="0" collapsed="false">
      <c r="A243" s="0" t="s">
        <v>1230</v>
      </c>
      <c r="B243" s="0" t="s">
        <v>1231</v>
      </c>
      <c r="C243" s="0" t="s">
        <v>1232</v>
      </c>
      <c r="D243" s="0" t="s">
        <v>137</v>
      </c>
      <c r="E243" s="0" t="s">
        <v>1233</v>
      </c>
      <c r="F243" s="0" t="s">
        <v>1234</v>
      </c>
      <c r="G243" s="0" t="n">
        <v>2.10219416681966</v>
      </c>
      <c r="H243" s="0" t="n">
        <v>12.0875939735139</v>
      </c>
      <c r="I243" s="0" t="s">
        <v>126</v>
      </c>
      <c r="J243" s="0" t="s">
        <v>106</v>
      </c>
    </row>
    <row r="244" customFormat="false" ht="12.8" hidden="false" customHeight="false" outlineLevel="0" collapsed="false">
      <c r="A244" s="0" t="s">
        <v>1235</v>
      </c>
      <c r="B244" s="0" t="s">
        <v>1236</v>
      </c>
      <c r="C244" s="0" t="s">
        <v>1237</v>
      </c>
      <c r="D244" s="0" t="s">
        <v>238</v>
      </c>
      <c r="E244" s="0" t="s">
        <v>1238</v>
      </c>
      <c r="F244" s="0" t="s">
        <v>1239</v>
      </c>
      <c r="G244" s="0" t="n">
        <v>0.016951805</v>
      </c>
      <c r="H244" s="0" t="n">
        <v>0.017581315</v>
      </c>
      <c r="J244" s="0" t="s">
        <v>106</v>
      </c>
    </row>
    <row r="245" customFormat="false" ht="12.8" hidden="false" customHeight="false" outlineLevel="0" collapsed="false">
      <c r="A245" s="0" t="s">
        <v>1240</v>
      </c>
      <c r="B245" s="0" t="s">
        <v>1241</v>
      </c>
      <c r="C245" s="0" t="s">
        <v>1242</v>
      </c>
      <c r="D245" s="0" t="s">
        <v>238</v>
      </c>
      <c r="E245" s="0" t="s">
        <v>1243</v>
      </c>
      <c r="F245" s="0" t="s">
        <v>1244</v>
      </c>
      <c r="G245" s="0" t="n">
        <v>0.016951805</v>
      </c>
      <c r="H245" s="0" t="n">
        <v>0.017581315</v>
      </c>
      <c r="J245" s="0" t="s">
        <v>106</v>
      </c>
    </row>
    <row r="246" customFormat="false" ht="12.8" hidden="false" customHeight="false" outlineLevel="0" collapsed="false">
      <c r="A246" s="0" t="s">
        <v>1245</v>
      </c>
      <c r="B246" s="0" t="s">
        <v>1246</v>
      </c>
      <c r="C246" s="0" t="s">
        <v>1247</v>
      </c>
      <c r="D246" s="0" t="s">
        <v>39</v>
      </c>
      <c r="E246" s="0" t="s">
        <v>1248</v>
      </c>
      <c r="F246" s="0" t="s">
        <v>1249</v>
      </c>
      <c r="G246" s="0" t="n">
        <v>0</v>
      </c>
      <c r="H246" s="0" t="n">
        <v>19.7856767867576</v>
      </c>
      <c r="I246" s="0" t="s">
        <v>36</v>
      </c>
      <c r="J246" s="0" t="s">
        <v>612</v>
      </c>
    </row>
    <row r="247" customFormat="false" ht="12.8" hidden="false" customHeight="false" outlineLevel="0" collapsed="false">
      <c r="A247" s="0" t="s">
        <v>1250</v>
      </c>
      <c r="B247" s="0" t="s">
        <v>1251</v>
      </c>
      <c r="C247" s="0" t="s">
        <v>1252</v>
      </c>
      <c r="D247" s="0" t="s">
        <v>37</v>
      </c>
      <c r="E247" s="0" t="s">
        <v>1248</v>
      </c>
      <c r="F247" s="0" t="s">
        <v>1253</v>
      </c>
      <c r="G247" s="0" t="n">
        <v>0</v>
      </c>
      <c r="H247" s="0" t="n">
        <v>19.7856767867577</v>
      </c>
      <c r="I247" s="0" t="s">
        <v>126</v>
      </c>
      <c r="J247" s="0" t="s">
        <v>617</v>
      </c>
    </row>
    <row r="248" customFormat="false" ht="12.8" hidden="false" customHeight="false" outlineLevel="0" collapsed="false">
      <c r="A248" s="0" t="s">
        <v>1254</v>
      </c>
      <c r="B248" s="0" t="s">
        <v>1255</v>
      </c>
      <c r="C248" s="0" t="s">
        <v>1256</v>
      </c>
      <c r="D248" s="0" t="s">
        <v>56</v>
      </c>
      <c r="E248" s="0" t="s">
        <v>1257</v>
      </c>
      <c r="F248" s="0" t="s">
        <v>1258</v>
      </c>
      <c r="G248" s="0" t="n">
        <v>0</v>
      </c>
      <c r="H248" s="0" t="n">
        <v>10.5164654168963</v>
      </c>
      <c r="I248" s="0" t="s">
        <v>126</v>
      </c>
      <c r="J248" s="0" t="s">
        <v>440</v>
      </c>
    </row>
    <row r="249" customFormat="false" ht="12.8" hidden="false" customHeight="false" outlineLevel="0" collapsed="false">
      <c r="A249" s="0" t="s">
        <v>1259</v>
      </c>
      <c r="B249" s="0" t="s">
        <v>1260</v>
      </c>
      <c r="C249" s="0" t="s">
        <v>1261</v>
      </c>
      <c r="D249" s="0" t="s">
        <v>37</v>
      </c>
      <c r="E249" s="0" t="s">
        <v>1262</v>
      </c>
      <c r="F249" s="0" t="s">
        <v>1263</v>
      </c>
      <c r="G249" s="0" t="n">
        <v>-10.0345076010411</v>
      </c>
      <c r="H249" s="0" t="n">
        <v>4.943592109</v>
      </c>
      <c r="I249" s="0" t="s">
        <v>126</v>
      </c>
      <c r="J249" s="0" t="s">
        <v>602</v>
      </c>
    </row>
    <row r="250" customFormat="false" ht="12.8" hidden="false" customHeight="false" outlineLevel="0" collapsed="false">
      <c r="A250" s="0" t="s">
        <v>1264</v>
      </c>
      <c r="B250" s="0" t="s">
        <v>1265</v>
      </c>
      <c r="C250" s="0" t="s">
        <v>1266</v>
      </c>
      <c r="D250" s="0" t="s">
        <v>37</v>
      </c>
      <c r="E250" s="0" t="s">
        <v>1267</v>
      </c>
      <c r="F250" s="0" t="s">
        <v>1268</v>
      </c>
      <c r="G250" s="0" t="n">
        <v>0.443964269110424</v>
      </c>
      <c r="H250" s="0" t="n">
        <v>9.10941675566668</v>
      </c>
      <c r="I250" s="0" t="s">
        <v>126</v>
      </c>
      <c r="J250" s="0" t="s">
        <v>106</v>
      </c>
    </row>
    <row r="251" customFormat="false" ht="12.8" hidden="false" customHeight="false" outlineLevel="0" collapsed="false">
      <c r="A251" s="0" t="s">
        <v>1269</v>
      </c>
      <c r="B251" s="0" t="s">
        <v>1270</v>
      </c>
      <c r="C251" s="0" t="s">
        <v>1271</v>
      </c>
      <c r="D251" s="0" t="s">
        <v>39</v>
      </c>
      <c r="E251" s="0" t="s">
        <v>1272</v>
      </c>
      <c r="F251" s="0" t="s">
        <v>1273</v>
      </c>
      <c r="G251" s="0" t="n">
        <v>0</v>
      </c>
      <c r="H251" s="0" t="n">
        <v>14.9780997100415</v>
      </c>
      <c r="I251" s="0" t="s">
        <v>126</v>
      </c>
      <c r="J251" s="0" t="s">
        <v>612</v>
      </c>
    </row>
    <row r="252" customFormat="false" ht="12.8" hidden="false" customHeight="false" outlineLevel="0" collapsed="false">
      <c r="A252" s="0" t="s">
        <v>1274</v>
      </c>
      <c r="B252" s="0" t="s">
        <v>1275</v>
      </c>
      <c r="C252" s="0" t="s">
        <v>1276</v>
      </c>
      <c r="D252" s="0" t="s">
        <v>103</v>
      </c>
      <c r="E252" s="0" t="s">
        <v>1277</v>
      </c>
      <c r="F252" s="0" t="s">
        <v>1278</v>
      </c>
      <c r="G252" s="0" t="n">
        <v>0.49383607</v>
      </c>
      <c r="H252" s="0" t="n">
        <v>0.51217481</v>
      </c>
      <c r="I252" s="0" t="s">
        <v>126</v>
      </c>
      <c r="J252" s="0" t="s">
        <v>106</v>
      </c>
    </row>
    <row r="253" customFormat="false" ht="12.8" hidden="false" customHeight="false" outlineLevel="0" collapsed="false">
      <c r="A253" s="0" t="s">
        <v>1279</v>
      </c>
      <c r="B253" s="0" t="s">
        <v>1280</v>
      </c>
      <c r="C253" s="0" t="s">
        <v>1281</v>
      </c>
      <c r="D253" s="0" t="s">
        <v>37</v>
      </c>
      <c r="E253" s="0" t="s">
        <v>1282</v>
      </c>
      <c r="F253" s="0" t="s">
        <v>1283</v>
      </c>
      <c r="G253" s="0" t="n">
        <v>-4.38937225014827</v>
      </c>
      <c r="H253" s="0" t="n">
        <v>9.10941675566666</v>
      </c>
      <c r="I253" s="0" t="s">
        <v>126</v>
      </c>
      <c r="J253" s="0" t="s">
        <v>602</v>
      </c>
    </row>
    <row r="254" customFormat="false" ht="12.8" hidden="false" customHeight="false" outlineLevel="0" collapsed="false">
      <c r="A254" s="0" t="s">
        <v>1284</v>
      </c>
      <c r="B254" s="0" t="s">
        <v>1285</v>
      </c>
      <c r="C254" s="0" t="s">
        <v>1286</v>
      </c>
      <c r="D254" s="0" t="s">
        <v>48</v>
      </c>
      <c r="E254" s="0" t="s">
        <v>347</v>
      </c>
      <c r="F254" s="0" t="s">
        <v>1287</v>
      </c>
      <c r="G254" s="0" t="n">
        <v>-0.058675024</v>
      </c>
      <c r="H254" s="0" t="n">
        <v>-0.056574128</v>
      </c>
      <c r="I254" s="0" t="s">
        <v>126</v>
      </c>
      <c r="J254" s="0" t="s">
        <v>106</v>
      </c>
    </row>
    <row r="255" customFormat="false" ht="12.8" hidden="false" customHeight="false" outlineLevel="0" collapsed="false">
      <c r="A255" s="0" t="s">
        <v>1288</v>
      </c>
      <c r="B255" s="0" t="s">
        <v>1289</v>
      </c>
      <c r="C255" s="0" t="s">
        <v>1290</v>
      </c>
      <c r="D255" s="0" t="s">
        <v>37</v>
      </c>
      <c r="E255" s="0" t="s">
        <v>1291</v>
      </c>
      <c r="F255" s="0" t="s">
        <v>1292</v>
      </c>
      <c r="G255" s="0" t="n">
        <v>0</v>
      </c>
      <c r="H255" s="0" t="n">
        <v>6.72973336884665</v>
      </c>
      <c r="J255" s="0" t="s">
        <v>170</v>
      </c>
    </row>
    <row r="256" customFormat="false" ht="12.8" hidden="false" customHeight="false" outlineLevel="0" collapsed="false">
      <c r="A256" s="0" t="s">
        <v>1293</v>
      </c>
      <c r="B256" s="0" t="s">
        <v>1294</v>
      </c>
      <c r="C256" s="0" t="s">
        <v>1295</v>
      </c>
      <c r="D256" s="0" t="s">
        <v>103</v>
      </c>
      <c r="E256" s="0" t="s">
        <v>1296</v>
      </c>
      <c r="F256" s="0" t="s">
        <v>1297</v>
      </c>
      <c r="G256" s="0" t="n">
        <v>-0.202910232</v>
      </c>
      <c r="H256" s="0" t="n">
        <v>-0.195644904</v>
      </c>
      <c r="J256" s="0" t="s">
        <v>106</v>
      </c>
    </row>
    <row r="257" customFormat="false" ht="12.8" hidden="false" customHeight="false" outlineLevel="0" collapsed="false">
      <c r="A257" s="0" t="s">
        <v>1298</v>
      </c>
      <c r="B257" s="0" t="s">
        <v>1299</v>
      </c>
      <c r="C257" s="0" t="s">
        <v>1300</v>
      </c>
      <c r="D257" s="0" t="s">
        <v>238</v>
      </c>
      <c r="E257" s="0" t="s">
        <v>1238</v>
      </c>
      <c r="F257" s="0" t="s">
        <v>1301</v>
      </c>
      <c r="G257" s="0" t="n">
        <v>0.016951805</v>
      </c>
      <c r="H257" s="0" t="n">
        <v>0.017581315</v>
      </c>
      <c r="J257" s="0" t="s">
        <v>106</v>
      </c>
    </row>
    <row r="258" customFormat="false" ht="12.8" hidden="false" customHeight="false" outlineLevel="0" collapsed="false">
      <c r="A258" s="0" t="s">
        <v>1302</v>
      </c>
      <c r="B258" s="0" t="s">
        <v>1303</v>
      </c>
      <c r="C258" s="0" t="s">
        <v>1304</v>
      </c>
      <c r="D258" s="0" t="s">
        <v>131</v>
      </c>
      <c r="E258" s="0" t="s">
        <v>1305</v>
      </c>
      <c r="F258" s="0" t="s">
        <v>1306</v>
      </c>
      <c r="G258" s="0" t="n">
        <v>0.189062484</v>
      </c>
      <c r="H258" s="0" t="n">
        <v>0.196083372</v>
      </c>
      <c r="J258" s="0" t="s">
        <v>106</v>
      </c>
    </row>
    <row r="259" customFormat="false" ht="12.8" hidden="false" customHeight="false" outlineLevel="0" collapsed="false">
      <c r="A259" s="0" t="s">
        <v>1307</v>
      </c>
      <c r="B259" s="0" t="s">
        <v>1308</v>
      </c>
      <c r="C259" s="0" t="s">
        <v>1309</v>
      </c>
      <c r="D259" s="0" t="s">
        <v>346</v>
      </c>
      <c r="E259" s="0" t="s">
        <v>1310</v>
      </c>
      <c r="F259" s="0" t="s">
        <v>1311</v>
      </c>
      <c r="G259" s="0" t="n">
        <v>1.53005374600001</v>
      </c>
      <c r="H259" s="0" t="n">
        <v>6.86576954403779</v>
      </c>
      <c r="J259" s="0" t="s">
        <v>106</v>
      </c>
    </row>
    <row r="260" customFormat="false" ht="12.8" hidden="false" customHeight="false" outlineLevel="0" collapsed="false">
      <c r="A260" s="0" t="s">
        <v>1312</v>
      </c>
      <c r="B260" s="0" t="s">
        <v>1313</v>
      </c>
      <c r="C260" s="0" t="s">
        <v>1314</v>
      </c>
      <c r="D260" s="0" t="s">
        <v>168</v>
      </c>
      <c r="E260" s="0" t="s">
        <v>1315</v>
      </c>
      <c r="F260" s="0" t="s">
        <v>1316</v>
      </c>
      <c r="G260" s="0" t="n">
        <v>0</v>
      </c>
      <c r="H260" s="0" t="n">
        <v>16.0071473941141</v>
      </c>
      <c r="I260" s="0" t="s">
        <v>126</v>
      </c>
      <c r="J260" s="0" t="s">
        <v>168</v>
      </c>
    </row>
    <row r="261" customFormat="false" ht="12.8" hidden="false" customHeight="false" outlineLevel="0" collapsed="false">
      <c r="A261" s="0" t="s">
        <v>1317</v>
      </c>
      <c r="B261" s="0" t="s">
        <v>1318</v>
      </c>
      <c r="C261" s="0" t="s">
        <v>1319</v>
      </c>
      <c r="D261" s="0" t="s">
        <v>48</v>
      </c>
      <c r="E261" s="0" t="s">
        <v>1320</v>
      </c>
      <c r="F261" s="0" t="s">
        <v>1321</v>
      </c>
      <c r="G261" s="0" t="n">
        <v>0.029490825</v>
      </c>
      <c r="H261" s="0" t="n">
        <v>0.030585975</v>
      </c>
      <c r="J261" s="0" t="s">
        <v>106</v>
      </c>
    </row>
    <row r="262" customFormat="false" ht="12.8" hidden="false" customHeight="false" outlineLevel="0" collapsed="false">
      <c r="A262" s="0" t="s">
        <v>1322</v>
      </c>
      <c r="B262" s="0" t="s">
        <v>1323</v>
      </c>
      <c r="C262" s="0" t="s">
        <v>1324</v>
      </c>
      <c r="D262" s="0" t="s">
        <v>48</v>
      </c>
      <c r="E262" s="0" t="s">
        <v>1325</v>
      </c>
      <c r="F262" s="0" t="s">
        <v>1326</v>
      </c>
      <c r="G262" s="0" t="n">
        <v>0.056574128</v>
      </c>
      <c r="H262" s="0" t="n">
        <v>0.058675024</v>
      </c>
      <c r="I262" s="0" t="s">
        <v>126</v>
      </c>
      <c r="J262" s="0" t="s">
        <v>106</v>
      </c>
    </row>
    <row r="263" customFormat="false" ht="12.8" hidden="false" customHeight="false" outlineLevel="0" collapsed="false">
      <c r="A263" s="0" t="s">
        <v>1327</v>
      </c>
      <c r="B263" s="0" t="s">
        <v>1328</v>
      </c>
      <c r="C263" s="0" t="s">
        <v>1329</v>
      </c>
      <c r="D263" s="0" t="s">
        <v>208</v>
      </c>
      <c r="E263" s="0" t="s">
        <v>1330</v>
      </c>
      <c r="F263" s="0" t="s">
        <v>1331</v>
      </c>
      <c r="G263" s="0" t="n">
        <v>0.0454100269999841</v>
      </c>
      <c r="H263" s="0" t="n">
        <v>0.047096341000006</v>
      </c>
      <c r="I263" s="0" t="s">
        <v>126</v>
      </c>
      <c r="J263" s="0" t="s">
        <v>106</v>
      </c>
    </row>
    <row r="264" customFormat="false" ht="12.8" hidden="false" customHeight="false" outlineLevel="0" collapsed="false">
      <c r="A264" s="0" t="s">
        <v>1332</v>
      </c>
      <c r="B264" s="0" t="s">
        <v>1333</v>
      </c>
      <c r="C264" s="0" t="s">
        <v>1334</v>
      </c>
      <c r="D264" s="0" t="s">
        <v>208</v>
      </c>
      <c r="E264" s="0" t="s">
        <v>1335</v>
      </c>
      <c r="F264" s="0" t="s">
        <v>1336</v>
      </c>
      <c r="G264" s="0" t="n">
        <v>0.0454100270000005</v>
      </c>
      <c r="H264" s="0" t="n">
        <v>0.0470963409999985</v>
      </c>
      <c r="I264" s="0" t="s">
        <v>126</v>
      </c>
      <c r="J264" s="0" t="s">
        <v>106</v>
      </c>
    </row>
    <row r="265" customFormat="false" ht="12.8" hidden="false" customHeight="false" outlineLevel="0" collapsed="false">
      <c r="A265" s="0" t="s">
        <v>1337</v>
      </c>
      <c r="B265" s="0" t="s">
        <v>1338</v>
      </c>
      <c r="C265" s="0" t="s">
        <v>1339</v>
      </c>
      <c r="D265" s="0" t="s">
        <v>48</v>
      </c>
      <c r="E265" s="0" t="s">
        <v>1340</v>
      </c>
      <c r="F265" s="0" t="s">
        <v>1341</v>
      </c>
      <c r="G265" s="0" t="n">
        <v>0.009780134</v>
      </c>
      <c r="H265" s="0" t="n">
        <v>1.63125467404346</v>
      </c>
      <c r="I265" s="0" t="s">
        <v>126</v>
      </c>
      <c r="J265" s="0" t="s">
        <v>106</v>
      </c>
    </row>
    <row r="266" customFormat="false" ht="12.8" hidden="false" customHeight="false" outlineLevel="0" collapsed="false">
      <c r="A266" s="0" t="s">
        <v>1342</v>
      </c>
      <c r="B266" s="0" t="s">
        <v>1343</v>
      </c>
      <c r="C266" s="0" t="s">
        <v>1344</v>
      </c>
      <c r="D266" s="0" t="s">
        <v>47</v>
      </c>
      <c r="E266" s="0" t="s">
        <v>879</v>
      </c>
      <c r="F266" s="0" t="s">
        <v>1345</v>
      </c>
      <c r="G266" s="0" t="n">
        <v>0.029039556</v>
      </c>
      <c r="H266" s="0" t="n">
        <v>0.030117948</v>
      </c>
      <c r="I266" s="0" t="s">
        <v>126</v>
      </c>
      <c r="J266" s="0" t="s">
        <v>106</v>
      </c>
    </row>
    <row r="267" customFormat="false" ht="12.8" hidden="false" customHeight="false" outlineLevel="0" collapsed="false">
      <c r="A267" s="0" t="s">
        <v>1346</v>
      </c>
      <c r="B267" s="0" t="s">
        <v>1347</v>
      </c>
      <c r="C267" s="0" t="s">
        <v>1348</v>
      </c>
      <c r="D267" s="0" t="s">
        <v>208</v>
      </c>
      <c r="E267" s="0" t="s">
        <v>1349</v>
      </c>
      <c r="F267" s="0" t="s">
        <v>1350</v>
      </c>
      <c r="G267" s="0" t="n">
        <v>0.0454100269999841</v>
      </c>
      <c r="H267" s="0" t="n">
        <v>0.047096341000006</v>
      </c>
      <c r="I267" s="0" t="s">
        <v>126</v>
      </c>
      <c r="J267" s="0" t="s">
        <v>106</v>
      </c>
    </row>
    <row r="268" customFormat="false" ht="12.8" hidden="false" customHeight="false" outlineLevel="0" collapsed="false">
      <c r="A268" s="0" t="s">
        <v>1351</v>
      </c>
      <c r="B268" s="0" t="s">
        <v>1352</v>
      </c>
      <c r="C268" s="0" t="s">
        <v>1353</v>
      </c>
      <c r="D268" s="0" t="s">
        <v>47</v>
      </c>
      <c r="E268" s="0" t="s">
        <v>879</v>
      </c>
      <c r="F268" s="0" t="s">
        <v>1354</v>
      </c>
      <c r="G268" s="0" t="n">
        <v>0.029039556</v>
      </c>
      <c r="H268" s="0" t="n">
        <v>0.030117948</v>
      </c>
      <c r="I268" s="0" t="s">
        <v>126</v>
      </c>
      <c r="J268" s="0" t="s">
        <v>106</v>
      </c>
    </row>
    <row r="269" customFormat="false" ht="12.8" hidden="false" customHeight="false" outlineLevel="0" collapsed="false">
      <c r="A269" s="0" t="s">
        <v>1355</v>
      </c>
      <c r="B269" s="0" t="s">
        <v>1356</v>
      </c>
      <c r="C269" s="0" t="s">
        <v>1357</v>
      </c>
      <c r="D269" s="0" t="s">
        <v>208</v>
      </c>
      <c r="E269" s="0" t="s">
        <v>1358</v>
      </c>
      <c r="F269" s="0" t="s">
        <v>1359</v>
      </c>
      <c r="G269" s="0" t="n">
        <v>0.0454100269999847</v>
      </c>
      <c r="H269" s="0" t="n">
        <v>0.0470963409999696</v>
      </c>
      <c r="I269" s="0" t="s">
        <v>126</v>
      </c>
      <c r="J269" s="0" t="s">
        <v>106</v>
      </c>
    </row>
    <row r="270" customFormat="false" ht="12.8" hidden="false" customHeight="false" outlineLevel="0" collapsed="false">
      <c r="A270" s="0" t="s">
        <v>1360</v>
      </c>
      <c r="B270" s="0" t="s">
        <v>1361</v>
      </c>
      <c r="C270" s="0" t="s">
        <v>1362</v>
      </c>
      <c r="D270" s="0" t="s">
        <v>47</v>
      </c>
      <c r="E270" s="0" t="s">
        <v>1363</v>
      </c>
      <c r="F270" s="0" t="s">
        <v>1364</v>
      </c>
      <c r="G270" s="0" t="n">
        <v>0.029039556</v>
      </c>
      <c r="H270" s="0" t="n">
        <v>0.030117948</v>
      </c>
      <c r="I270" s="0" t="s">
        <v>126</v>
      </c>
      <c r="J270" s="0" t="s">
        <v>106</v>
      </c>
    </row>
    <row r="271" customFormat="false" ht="12.8" hidden="false" customHeight="false" outlineLevel="0" collapsed="false">
      <c r="A271" s="0" t="s">
        <v>1365</v>
      </c>
      <c r="B271" s="0" t="s">
        <v>1366</v>
      </c>
      <c r="C271" s="0" t="s">
        <v>1367</v>
      </c>
      <c r="D271" s="0" t="s">
        <v>52</v>
      </c>
      <c r="E271" s="0" t="s">
        <v>1368</v>
      </c>
      <c r="F271" s="0" t="s">
        <v>1369</v>
      </c>
      <c r="G271" s="0" t="n">
        <v>0</v>
      </c>
      <c r="H271" s="0" t="n">
        <v>6.19631512030216</v>
      </c>
      <c r="J271" s="0" t="s">
        <v>699</v>
      </c>
    </row>
    <row r="272" customFormat="false" ht="12.8" hidden="false" customHeight="false" outlineLevel="0" collapsed="false">
      <c r="A272" s="0" t="s">
        <v>1370</v>
      </c>
      <c r="B272" s="0" t="s">
        <v>1371</v>
      </c>
      <c r="C272" s="0" t="s">
        <v>1372</v>
      </c>
      <c r="D272" s="0" t="s">
        <v>47</v>
      </c>
      <c r="E272" s="0" t="s">
        <v>1373</v>
      </c>
      <c r="F272" s="0" t="s">
        <v>1374</v>
      </c>
      <c r="G272" s="0" t="n">
        <v>0.131637090000008</v>
      </c>
      <c r="H272" s="0" t="n">
        <v>1.75311163004342</v>
      </c>
      <c r="I272" s="0" t="s">
        <v>126</v>
      </c>
      <c r="J272" s="0" t="s">
        <v>106</v>
      </c>
    </row>
    <row r="273" customFormat="false" ht="12.8" hidden="false" customHeight="false" outlineLevel="0" collapsed="false">
      <c r="A273" s="0" t="s">
        <v>1375</v>
      </c>
      <c r="B273" s="0" t="s">
        <v>1376</v>
      </c>
      <c r="C273" s="0" t="s">
        <v>1377</v>
      </c>
      <c r="D273" s="0" t="s">
        <v>48</v>
      </c>
      <c r="E273" s="0" t="s">
        <v>562</v>
      </c>
      <c r="F273" s="0" t="s">
        <v>1378</v>
      </c>
      <c r="G273" s="0" t="n">
        <v>0.095845087</v>
      </c>
      <c r="H273" s="0" t="n">
        <v>0.099404321</v>
      </c>
      <c r="I273" s="0" t="s">
        <v>126</v>
      </c>
      <c r="J273" s="0" t="s">
        <v>106</v>
      </c>
    </row>
    <row r="274" customFormat="false" ht="12.8" hidden="false" customHeight="false" outlineLevel="0" collapsed="false">
      <c r="A274" s="0" t="s">
        <v>1379</v>
      </c>
      <c r="B274" s="0" t="s">
        <v>1380</v>
      </c>
      <c r="C274" s="0" t="s">
        <v>1381</v>
      </c>
      <c r="D274" s="0" t="s">
        <v>238</v>
      </c>
      <c r="E274" s="0" t="s">
        <v>1382</v>
      </c>
      <c r="F274" s="0" t="s">
        <v>1383</v>
      </c>
      <c r="G274" s="0" t="n">
        <v>0.021498802</v>
      </c>
      <c r="H274" s="0" t="n">
        <v>0.022297166</v>
      </c>
      <c r="J274" s="0" t="s">
        <v>106</v>
      </c>
    </row>
    <row r="275" customFormat="false" ht="12.8" hidden="false" customHeight="false" outlineLevel="0" collapsed="false">
      <c r="A275" s="0" t="s">
        <v>1384</v>
      </c>
      <c r="B275" s="0" t="s">
        <v>1385</v>
      </c>
      <c r="C275" s="0" t="s">
        <v>1386</v>
      </c>
      <c r="D275" s="0" t="s">
        <v>56</v>
      </c>
      <c r="E275" s="0" t="s">
        <v>1387</v>
      </c>
      <c r="F275" s="0" t="s">
        <v>1388</v>
      </c>
      <c r="G275" s="0" t="n">
        <v>0</v>
      </c>
      <c r="H275" s="0" t="n">
        <v>10.5164654168963</v>
      </c>
      <c r="I275" s="0" t="s">
        <v>126</v>
      </c>
      <c r="J275" s="0" t="s">
        <v>440</v>
      </c>
    </row>
    <row r="276" customFormat="false" ht="12.8" hidden="false" customHeight="false" outlineLevel="0" collapsed="false">
      <c r="A276" s="0" t="s">
        <v>1389</v>
      </c>
      <c r="B276" s="0" t="s">
        <v>1390</v>
      </c>
      <c r="C276" s="0" t="s">
        <v>1391</v>
      </c>
      <c r="D276" s="0" t="s">
        <v>56</v>
      </c>
      <c r="E276" s="0" t="s">
        <v>1392</v>
      </c>
      <c r="F276" s="0" t="s">
        <v>1393</v>
      </c>
      <c r="G276" s="0" t="n">
        <v>0</v>
      </c>
      <c r="H276" s="0" t="n">
        <v>10.5164654168971</v>
      </c>
      <c r="I276" s="0" t="s">
        <v>126</v>
      </c>
      <c r="J276" s="0" t="s">
        <v>440</v>
      </c>
    </row>
    <row r="277" customFormat="false" ht="12.8" hidden="false" customHeight="false" outlineLevel="0" collapsed="false">
      <c r="A277" s="0" t="s">
        <v>1394</v>
      </c>
      <c r="B277" s="0" t="s">
        <v>1395</v>
      </c>
      <c r="C277" s="0" t="s">
        <v>1396</v>
      </c>
      <c r="D277" s="0" t="s">
        <v>238</v>
      </c>
      <c r="E277" s="0" t="s">
        <v>1397</v>
      </c>
      <c r="F277" s="0" t="s">
        <v>1398</v>
      </c>
      <c r="G277" s="0" t="n">
        <v>0.025411308</v>
      </c>
      <c r="H277" s="0" t="n">
        <v>0.026354964</v>
      </c>
      <c r="J277" s="0" t="s">
        <v>106</v>
      </c>
    </row>
    <row r="278" customFormat="false" ht="12.8" hidden="false" customHeight="false" outlineLevel="0" collapsed="false">
      <c r="A278" s="0" t="s">
        <v>1399</v>
      </c>
      <c r="B278" s="0" t="s">
        <v>1400</v>
      </c>
      <c r="C278" s="0" t="s">
        <v>1401</v>
      </c>
      <c r="D278" s="0" t="s">
        <v>37</v>
      </c>
      <c r="E278" s="0" t="s">
        <v>1402</v>
      </c>
      <c r="F278" s="0" t="s">
        <v>1403</v>
      </c>
      <c r="G278" s="0" t="n">
        <v>0</v>
      </c>
      <c r="H278" s="0" t="n">
        <v>23.7390248617596</v>
      </c>
      <c r="I278" s="0" t="s">
        <v>126</v>
      </c>
      <c r="J278" s="0" t="s">
        <v>602</v>
      </c>
    </row>
    <row r="279" customFormat="false" ht="12.8" hidden="false" customHeight="false" outlineLevel="0" collapsed="false">
      <c r="A279" s="0" t="s">
        <v>1404</v>
      </c>
      <c r="B279" s="0" t="s">
        <v>1405</v>
      </c>
      <c r="C279" s="0" t="s">
        <v>1406</v>
      </c>
      <c r="D279" s="0" t="s">
        <v>168</v>
      </c>
      <c r="E279" s="0" t="s">
        <v>1407</v>
      </c>
      <c r="F279" s="0" t="s">
        <v>1408</v>
      </c>
      <c r="G279" s="0" t="n">
        <v>0</v>
      </c>
      <c r="H279" s="0" t="n">
        <v>4.99269990334706</v>
      </c>
      <c r="I279" s="0" t="s">
        <v>36</v>
      </c>
      <c r="J279" s="0" t="s">
        <v>168</v>
      </c>
    </row>
    <row r="280" customFormat="false" ht="12.8" hidden="false" customHeight="false" outlineLevel="0" collapsed="false">
      <c r="A280" s="0" t="s">
        <v>1409</v>
      </c>
      <c r="B280" s="0" t="s">
        <v>1410</v>
      </c>
      <c r="C280" s="0" t="s">
        <v>1411</v>
      </c>
      <c r="D280" s="0" t="s">
        <v>822</v>
      </c>
      <c r="E280" s="0" t="s">
        <v>1412</v>
      </c>
      <c r="F280" s="0" t="s">
        <v>1413</v>
      </c>
      <c r="G280" s="0" t="n">
        <v>0</v>
      </c>
      <c r="H280" s="0" t="n">
        <v>4.57347068403278</v>
      </c>
      <c r="I280" s="0" t="s">
        <v>36</v>
      </c>
      <c r="J280" s="0" t="s">
        <v>822</v>
      </c>
    </row>
    <row r="281" customFormat="false" ht="12.8" hidden="false" customHeight="false" outlineLevel="0" collapsed="false">
      <c r="A281" s="0" t="s">
        <v>1414</v>
      </c>
      <c r="B281" s="0" t="s">
        <v>1410</v>
      </c>
      <c r="C281" s="0" t="s">
        <v>1415</v>
      </c>
      <c r="D281" s="0" t="s">
        <v>168</v>
      </c>
      <c r="E281" s="0" t="s">
        <v>1412</v>
      </c>
      <c r="F281" s="0" t="s">
        <v>1413</v>
      </c>
      <c r="G281" s="0" t="n">
        <v>0</v>
      </c>
      <c r="H281" s="0" t="n">
        <v>4.00178684852867</v>
      </c>
      <c r="I281" s="0" t="s">
        <v>36</v>
      </c>
      <c r="J281" s="0" t="s">
        <v>822</v>
      </c>
    </row>
    <row r="282" customFormat="false" ht="12.8" hidden="false" customHeight="false" outlineLevel="0" collapsed="false">
      <c r="A282" s="0" t="s">
        <v>1416</v>
      </c>
      <c r="B282" s="0" t="s">
        <v>1417</v>
      </c>
      <c r="C282" s="0" t="s">
        <v>1418</v>
      </c>
      <c r="D282" s="0" t="s">
        <v>208</v>
      </c>
      <c r="E282" s="0" t="s">
        <v>1419</v>
      </c>
      <c r="F282" s="0" t="s">
        <v>1420</v>
      </c>
      <c r="G282" s="0" t="n">
        <v>0.002676323</v>
      </c>
      <c r="H282" s="0" t="n">
        <v>0.002775709</v>
      </c>
      <c r="I282" s="0" t="s">
        <v>126</v>
      </c>
      <c r="J282" s="0" t="s">
        <v>106</v>
      </c>
    </row>
    <row r="283" customFormat="false" ht="12.8" hidden="false" customHeight="false" outlineLevel="0" collapsed="false">
      <c r="A283" s="0" t="s">
        <v>1421</v>
      </c>
      <c r="B283" s="0" t="s">
        <v>1422</v>
      </c>
      <c r="C283" s="0" t="s">
        <v>1423</v>
      </c>
      <c r="D283" s="0" t="s">
        <v>335</v>
      </c>
      <c r="E283" s="0" t="s">
        <v>1419</v>
      </c>
      <c r="F283" s="0" t="s">
        <v>1424</v>
      </c>
      <c r="G283" s="0" t="n">
        <v>0.004177537</v>
      </c>
      <c r="H283" s="0" t="n">
        <v>0.004332671</v>
      </c>
      <c r="I283" s="0" t="s">
        <v>126</v>
      </c>
      <c r="J283" s="0" t="s">
        <v>106</v>
      </c>
    </row>
    <row r="284" customFormat="false" ht="12.8" hidden="false" customHeight="false" outlineLevel="0" collapsed="false">
      <c r="A284" s="0" t="s">
        <v>1425</v>
      </c>
      <c r="B284" s="0" t="s">
        <v>1426</v>
      </c>
      <c r="C284" s="0" t="s">
        <v>1427</v>
      </c>
      <c r="D284" s="0" t="s">
        <v>208</v>
      </c>
      <c r="E284" s="0" t="s">
        <v>1419</v>
      </c>
      <c r="F284" s="0" t="s">
        <v>1428</v>
      </c>
      <c r="G284" s="0" t="n">
        <v>0.004177537</v>
      </c>
      <c r="H284" s="0" t="n">
        <v>0.004332671</v>
      </c>
      <c r="I284" s="0" t="s">
        <v>126</v>
      </c>
      <c r="J284" s="0" t="s">
        <v>106</v>
      </c>
    </row>
    <row r="285" customFormat="false" ht="12.8" hidden="false" customHeight="false" outlineLevel="0" collapsed="false">
      <c r="A285" s="0" t="s">
        <v>1429</v>
      </c>
      <c r="B285" s="0" t="s">
        <v>1430</v>
      </c>
      <c r="C285" s="0" t="s">
        <v>1431</v>
      </c>
      <c r="D285" s="0" t="s">
        <v>335</v>
      </c>
      <c r="E285" s="0" t="s">
        <v>1419</v>
      </c>
      <c r="F285" s="0" t="s">
        <v>1432</v>
      </c>
      <c r="G285" s="0" t="n">
        <v>0.002676323</v>
      </c>
      <c r="H285" s="0" t="n">
        <v>0.002775709</v>
      </c>
      <c r="J285" s="0" t="s">
        <v>106</v>
      </c>
    </row>
    <row r="286" customFormat="false" ht="12.8" hidden="false" customHeight="false" outlineLevel="0" collapsed="false">
      <c r="A286" s="0" t="s">
        <v>1433</v>
      </c>
      <c r="B286" s="0" t="s">
        <v>1434</v>
      </c>
      <c r="C286" s="0" t="s">
        <v>1435</v>
      </c>
      <c r="D286" s="0" t="s">
        <v>39</v>
      </c>
      <c r="E286" s="0" t="s">
        <v>1436</v>
      </c>
      <c r="F286" s="0" t="s">
        <v>1437</v>
      </c>
      <c r="G286" s="0" t="n">
        <v>-0.877195255213906</v>
      </c>
      <c r="H286" s="0" t="n">
        <v>9.86569338436069</v>
      </c>
      <c r="I286" s="0" t="s">
        <v>126</v>
      </c>
      <c r="J286" s="0" t="s">
        <v>612</v>
      </c>
    </row>
    <row r="287" customFormat="false" ht="12.8" hidden="false" customHeight="false" outlineLevel="0" collapsed="false">
      <c r="A287" s="0" t="s">
        <v>1438</v>
      </c>
      <c r="B287" s="0" t="s">
        <v>1439</v>
      </c>
      <c r="C287" s="0" t="s">
        <v>1440</v>
      </c>
      <c r="D287" s="0" t="s">
        <v>39</v>
      </c>
      <c r="E287" s="0" t="s">
        <v>1441</v>
      </c>
      <c r="F287" s="0" t="s">
        <v>1442</v>
      </c>
      <c r="G287" s="0" t="n">
        <v>-1.63592530141629</v>
      </c>
      <c r="H287" s="0" t="n">
        <v>5.11809242818042</v>
      </c>
      <c r="I287" s="0" t="s">
        <v>126</v>
      </c>
      <c r="J287" s="0" t="s">
        <v>612</v>
      </c>
    </row>
    <row r="288" customFormat="false" ht="12.8" hidden="false" customHeight="false" outlineLevel="0" collapsed="false">
      <c r="A288" s="0" t="s">
        <v>1443</v>
      </c>
      <c r="B288" s="0" t="s">
        <v>1444</v>
      </c>
      <c r="C288" s="0" t="s">
        <v>1445</v>
      </c>
      <c r="D288" s="0" t="s">
        <v>58</v>
      </c>
      <c r="E288" s="0" t="s">
        <v>1446</v>
      </c>
      <c r="F288" s="0" t="s">
        <v>1447</v>
      </c>
      <c r="G288" s="0" t="n">
        <v>0.098854301</v>
      </c>
      <c r="H288" s="0" t="n">
        <v>0.102525283</v>
      </c>
      <c r="J288" s="0" t="s">
        <v>106</v>
      </c>
    </row>
    <row r="289" customFormat="false" ht="12.8" hidden="false" customHeight="false" outlineLevel="0" collapsed="false">
      <c r="A289" s="0" t="s">
        <v>1448</v>
      </c>
      <c r="B289" s="0" t="s">
        <v>1449</v>
      </c>
      <c r="C289" s="0" t="s">
        <v>1450</v>
      </c>
      <c r="D289" s="0" t="s">
        <v>58</v>
      </c>
      <c r="E289" s="0" t="s">
        <v>1451</v>
      </c>
      <c r="F289" s="0" t="s">
        <v>1452</v>
      </c>
      <c r="G289" s="0" t="n">
        <v>0.098854301</v>
      </c>
      <c r="H289" s="0" t="n">
        <v>0.102525283</v>
      </c>
      <c r="J289" s="0" t="s">
        <v>106</v>
      </c>
    </row>
    <row r="290" customFormat="false" ht="12.8" hidden="false" customHeight="false" outlineLevel="0" collapsed="false">
      <c r="A290" s="0" t="s">
        <v>1453</v>
      </c>
      <c r="B290" s="0" t="s">
        <v>1454</v>
      </c>
      <c r="C290" s="0" t="s">
        <v>1455</v>
      </c>
      <c r="D290" s="0" t="s">
        <v>208</v>
      </c>
      <c r="E290" s="0" t="s">
        <v>1456</v>
      </c>
      <c r="F290" s="0" t="s">
        <v>1457</v>
      </c>
      <c r="G290" s="0" t="n">
        <v>0.019259045</v>
      </c>
      <c r="H290" s="0" t="n">
        <v>0.019974235</v>
      </c>
      <c r="J290" s="0" t="s">
        <v>106</v>
      </c>
    </row>
    <row r="291" customFormat="false" ht="12.8" hidden="false" customHeight="false" outlineLevel="0" collapsed="false">
      <c r="A291" s="0" t="s">
        <v>1458</v>
      </c>
      <c r="B291" s="0" t="s">
        <v>1459</v>
      </c>
      <c r="C291" s="0" t="s">
        <v>1460</v>
      </c>
      <c r="D291" s="0" t="s">
        <v>380</v>
      </c>
      <c r="E291" s="0" t="s">
        <v>1461</v>
      </c>
      <c r="F291" s="0" t="s">
        <v>1462</v>
      </c>
      <c r="G291" s="0" t="n">
        <v>0.031510414</v>
      </c>
      <c r="H291" s="0" t="n">
        <v>0.032680562</v>
      </c>
      <c r="J291" s="0" t="s">
        <v>106</v>
      </c>
    </row>
    <row r="292" customFormat="false" ht="12.8" hidden="false" customHeight="false" outlineLevel="0" collapsed="false">
      <c r="A292" s="0" t="s">
        <v>1463</v>
      </c>
      <c r="B292" s="0" t="s">
        <v>1464</v>
      </c>
      <c r="C292" s="0" t="s">
        <v>1465</v>
      </c>
      <c r="D292" s="0" t="s">
        <v>39</v>
      </c>
      <c r="E292" s="0" t="s">
        <v>621</v>
      </c>
      <c r="F292" s="0" t="s">
        <v>1466</v>
      </c>
      <c r="G292" s="0" t="n">
        <v>0</v>
      </c>
      <c r="H292" s="0" t="n">
        <v>16.007147394114</v>
      </c>
      <c r="I292" s="0" t="s">
        <v>36</v>
      </c>
      <c r="J292" s="0" t="s">
        <v>612</v>
      </c>
    </row>
    <row r="293" customFormat="false" ht="12.8" hidden="false" customHeight="false" outlineLevel="0" collapsed="false">
      <c r="A293" s="0" t="s">
        <v>1467</v>
      </c>
      <c r="B293" s="0" t="s">
        <v>1468</v>
      </c>
      <c r="C293" s="0" t="s">
        <v>1469</v>
      </c>
      <c r="D293" s="0" t="s">
        <v>54</v>
      </c>
      <c r="E293" s="0" t="s">
        <v>1470</v>
      </c>
      <c r="F293" s="0" t="s">
        <v>1471</v>
      </c>
      <c r="G293" s="0" t="n">
        <v>0</v>
      </c>
      <c r="H293" s="0" t="n">
        <v>0.019974235</v>
      </c>
      <c r="I293" s="0" t="s">
        <v>126</v>
      </c>
      <c r="J293" s="0" t="s">
        <v>1472</v>
      </c>
    </row>
    <row r="294" customFormat="false" ht="12.8" hidden="false" customHeight="false" outlineLevel="0" collapsed="false">
      <c r="A294" s="0" t="s">
        <v>1473</v>
      </c>
      <c r="B294" s="0" t="s">
        <v>1474</v>
      </c>
      <c r="C294" s="0" t="s">
        <v>1475</v>
      </c>
      <c r="D294" s="0" t="s">
        <v>56</v>
      </c>
      <c r="E294" s="0" t="s">
        <v>1476</v>
      </c>
      <c r="F294" s="0" t="s">
        <v>1477</v>
      </c>
      <c r="G294" s="0" t="n">
        <v>0</v>
      </c>
      <c r="H294" s="0" t="n">
        <v>10.173867797896</v>
      </c>
      <c r="I294" s="0" t="s">
        <v>126</v>
      </c>
      <c r="J294" s="0" t="s">
        <v>440</v>
      </c>
    </row>
    <row r="295" customFormat="false" ht="12.8" hidden="false" customHeight="false" outlineLevel="0" collapsed="false">
      <c r="A295" s="0" t="s">
        <v>1478</v>
      </c>
      <c r="B295" s="0" t="s">
        <v>1479</v>
      </c>
      <c r="C295" s="0" t="s">
        <v>1480</v>
      </c>
      <c r="D295" s="0" t="s">
        <v>48</v>
      </c>
      <c r="E295" s="0" t="s">
        <v>562</v>
      </c>
      <c r="F295" s="0" t="s">
        <v>1481</v>
      </c>
      <c r="G295" s="0" t="n">
        <v>0.095845087</v>
      </c>
      <c r="H295" s="0" t="n">
        <v>0.099404321</v>
      </c>
      <c r="I295" s="0" t="s">
        <v>126</v>
      </c>
      <c r="J295" s="0" t="s">
        <v>106</v>
      </c>
    </row>
    <row r="296" customFormat="false" ht="12.8" hidden="false" customHeight="false" outlineLevel="0" collapsed="false">
      <c r="A296" s="0" t="s">
        <v>1482</v>
      </c>
      <c r="B296" s="0" t="s">
        <v>1483</v>
      </c>
      <c r="C296" s="0" t="s">
        <v>1484</v>
      </c>
      <c r="D296" s="0" t="s">
        <v>48</v>
      </c>
      <c r="E296" s="0" t="s">
        <v>562</v>
      </c>
      <c r="F296" s="0" t="s">
        <v>1485</v>
      </c>
      <c r="G296" s="0" t="n">
        <v>0.095845087</v>
      </c>
      <c r="H296" s="0" t="n">
        <v>0.099404321</v>
      </c>
      <c r="I296" s="0" t="s">
        <v>126</v>
      </c>
      <c r="J296" s="0" t="s">
        <v>106</v>
      </c>
    </row>
    <row r="297" customFormat="false" ht="12.8" hidden="false" customHeight="false" outlineLevel="0" collapsed="false">
      <c r="A297" s="0" t="s">
        <v>1486</v>
      </c>
      <c r="B297" s="0" t="s">
        <v>1487</v>
      </c>
      <c r="C297" s="0" t="s">
        <v>1488</v>
      </c>
      <c r="D297" s="0" t="s">
        <v>370</v>
      </c>
      <c r="E297" s="0" t="s">
        <v>1489</v>
      </c>
      <c r="G297" s="0" t="n">
        <v>0.019259045</v>
      </c>
      <c r="H297" s="0" t="n">
        <v>0.019974235</v>
      </c>
      <c r="J297" s="0" t="s">
        <v>106</v>
      </c>
    </row>
    <row r="298" customFormat="false" ht="12.8" hidden="false" customHeight="false" outlineLevel="0" collapsed="false">
      <c r="A298" s="0" t="s">
        <v>1490</v>
      </c>
      <c r="B298" s="0" t="s">
        <v>1491</v>
      </c>
      <c r="C298" s="0" t="s">
        <v>1492</v>
      </c>
      <c r="D298" s="0" t="s">
        <v>380</v>
      </c>
      <c r="E298" s="0" t="s">
        <v>1493</v>
      </c>
      <c r="F298" s="0" t="s">
        <v>1494</v>
      </c>
      <c r="G298" s="0" t="n">
        <v>0.031510414</v>
      </c>
      <c r="H298" s="0" t="n">
        <v>0.032680562</v>
      </c>
      <c r="J298" s="0" t="s">
        <v>106</v>
      </c>
    </row>
    <row r="299" customFormat="false" ht="12.8" hidden="false" customHeight="false" outlineLevel="0" collapsed="false">
      <c r="A299" s="0" t="s">
        <v>1495</v>
      </c>
      <c r="B299" s="0" t="s">
        <v>1496</v>
      </c>
      <c r="C299" s="0" t="s">
        <v>1497</v>
      </c>
      <c r="D299" s="0" t="s">
        <v>380</v>
      </c>
      <c r="E299" s="0" t="s">
        <v>1498</v>
      </c>
      <c r="F299" s="0" t="s">
        <v>1499</v>
      </c>
      <c r="G299" s="0" t="n">
        <v>0.031510414</v>
      </c>
      <c r="H299" s="0" t="n">
        <v>0.032680562</v>
      </c>
      <c r="J299" s="0" t="s">
        <v>106</v>
      </c>
    </row>
    <row r="300" customFormat="false" ht="12.8" hidden="false" customHeight="false" outlineLevel="0" collapsed="false">
      <c r="A300" s="0" t="s">
        <v>1500</v>
      </c>
      <c r="B300" s="0" t="s">
        <v>1501</v>
      </c>
      <c r="C300" s="0" t="s">
        <v>1502</v>
      </c>
      <c r="D300" s="0" t="s">
        <v>50</v>
      </c>
      <c r="E300" s="0" t="s">
        <v>1503</v>
      </c>
      <c r="F300" s="0" t="s">
        <v>1504</v>
      </c>
      <c r="G300" s="0" t="n">
        <v>0</v>
      </c>
      <c r="H300" s="0" t="n">
        <v>4.99269990334711</v>
      </c>
      <c r="I300" s="0" t="s">
        <v>126</v>
      </c>
      <c r="J300" s="0" t="s">
        <v>127</v>
      </c>
    </row>
    <row r="301" customFormat="false" ht="12.8" hidden="false" customHeight="false" outlineLevel="0" collapsed="false">
      <c r="A301" s="0" t="s">
        <v>1505</v>
      </c>
      <c r="B301" s="0" t="s">
        <v>1506</v>
      </c>
      <c r="C301" s="0" t="s">
        <v>1507</v>
      </c>
      <c r="D301" s="0" t="s">
        <v>50</v>
      </c>
      <c r="E301" s="0" t="s">
        <v>1503</v>
      </c>
      <c r="F301" s="0" t="s">
        <v>1508</v>
      </c>
      <c r="G301" s="0" t="n">
        <v>0</v>
      </c>
      <c r="H301" s="0" t="n">
        <v>4.99269990334706</v>
      </c>
      <c r="I301" s="0" t="s">
        <v>126</v>
      </c>
      <c r="J301" s="0" t="s">
        <v>127</v>
      </c>
    </row>
    <row r="302" customFormat="false" ht="12.8" hidden="false" customHeight="false" outlineLevel="0" collapsed="false">
      <c r="A302" s="0" t="s">
        <v>1509</v>
      </c>
      <c r="B302" s="0" t="s">
        <v>1510</v>
      </c>
      <c r="C302" s="0" t="s">
        <v>1511</v>
      </c>
      <c r="D302" s="0" t="s">
        <v>238</v>
      </c>
      <c r="E302" s="0" t="s">
        <v>1512</v>
      </c>
      <c r="G302" s="0" t="n">
        <v>0.006263101</v>
      </c>
      <c r="H302" s="0" t="n">
        <v>0.006495683</v>
      </c>
      <c r="J302" s="0" t="s">
        <v>106</v>
      </c>
    </row>
    <row r="303" customFormat="false" ht="12.8" hidden="false" customHeight="false" outlineLevel="0" collapsed="false">
      <c r="A303" s="0" t="s">
        <v>1513</v>
      </c>
      <c r="B303" s="0" t="s">
        <v>1514</v>
      </c>
      <c r="C303" s="0" t="s">
        <v>1515</v>
      </c>
      <c r="D303" s="0" t="s">
        <v>41</v>
      </c>
      <c r="E303" s="0" t="s">
        <v>1516</v>
      </c>
      <c r="G303" s="0" t="n">
        <v>0.019259045</v>
      </c>
      <c r="H303" s="0" t="n">
        <v>10.5088540466752</v>
      </c>
      <c r="J303" s="0" t="s">
        <v>106</v>
      </c>
    </row>
    <row r="304" customFormat="false" ht="12.8" hidden="false" customHeight="false" outlineLevel="0" collapsed="false">
      <c r="A304" s="0" t="s">
        <v>1517</v>
      </c>
      <c r="B304" s="0" t="s">
        <v>1518</v>
      </c>
      <c r="C304" s="0" t="s">
        <v>1519</v>
      </c>
      <c r="D304" s="0" t="s">
        <v>41</v>
      </c>
      <c r="E304" s="0" t="s">
        <v>1520</v>
      </c>
      <c r="F304" s="0" t="s">
        <v>1521</v>
      </c>
      <c r="G304" s="0" t="n">
        <v>0</v>
      </c>
      <c r="H304" s="0" t="n">
        <v>4.99269990334706</v>
      </c>
      <c r="I304" s="0" t="s">
        <v>126</v>
      </c>
      <c r="J304" s="0" t="s">
        <v>925</v>
      </c>
    </row>
    <row r="305" customFormat="false" ht="12.8" hidden="false" customHeight="false" outlineLevel="0" collapsed="false">
      <c r="A305" s="0" t="s">
        <v>1522</v>
      </c>
      <c r="B305" s="0" t="s">
        <v>1523</v>
      </c>
      <c r="C305" s="0" t="s">
        <v>1524</v>
      </c>
      <c r="D305" s="0" t="s">
        <v>39</v>
      </c>
      <c r="E305" s="0" t="s">
        <v>1525</v>
      </c>
      <c r="F305" s="0" t="s">
        <v>1526</v>
      </c>
      <c r="G305" s="0" t="n">
        <v>-18.9596472486511</v>
      </c>
      <c r="H305" s="0" t="n">
        <v>16.8437595107207</v>
      </c>
      <c r="I305" s="0" t="s">
        <v>126</v>
      </c>
      <c r="J305" s="0" t="s">
        <v>612</v>
      </c>
    </row>
    <row r="306" customFormat="false" ht="12.8" hidden="false" customHeight="false" outlineLevel="0" collapsed="false">
      <c r="A306" s="0" t="s">
        <v>1527</v>
      </c>
      <c r="B306" s="0" t="s">
        <v>1528</v>
      </c>
      <c r="C306" s="0" t="s">
        <v>1529</v>
      </c>
      <c r="D306" s="0" t="s">
        <v>1530</v>
      </c>
      <c r="E306" s="0" t="s">
        <v>1531</v>
      </c>
      <c r="G306" s="0" t="n">
        <v>0</v>
      </c>
      <c r="H306" s="0" t="n">
        <v>1.50571151299626</v>
      </c>
      <c r="J306" s="0" t="s">
        <v>1532</v>
      </c>
    </row>
    <row r="307" customFormat="false" ht="12.8" hidden="false" customHeight="false" outlineLevel="0" collapsed="false">
      <c r="A307" s="0" t="s">
        <v>1533</v>
      </c>
      <c r="B307" s="0" t="s">
        <v>1534</v>
      </c>
      <c r="C307" s="0" t="s">
        <v>1535</v>
      </c>
      <c r="D307" s="0" t="s">
        <v>56</v>
      </c>
      <c r="E307" s="0" t="s">
        <v>1536</v>
      </c>
      <c r="F307" s="0" t="s">
        <v>1537</v>
      </c>
      <c r="G307" s="0" t="n">
        <v>0</v>
      </c>
      <c r="H307" s="0" t="n">
        <v>3.17851232120289</v>
      </c>
      <c r="I307" s="0" t="s">
        <v>126</v>
      </c>
      <c r="J307" s="0" t="s">
        <v>645</v>
      </c>
    </row>
    <row r="308" customFormat="false" ht="12.8" hidden="false" customHeight="false" outlineLevel="0" collapsed="false">
      <c r="A308" s="0" t="s">
        <v>1538</v>
      </c>
      <c r="B308" s="0" t="s">
        <v>1539</v>
      </c>
      <c r="C308" s="0" t="s">
        <v>1540</v>
      </c>
      <c r="D308" s="0" t="s">
        <v>56</v>
      </c>
      <c r="E308" s="0" t="s">
        <v>1476</v>
      </c>
      <c r="F308" s="0" t="s">
        <v>1541</v>
      </c>
      <c r="G308" s="0" t="n">
        <v>0</v>
      </c>
      <c r="H308" s="0" t="n">
        <v>0.091913934</v>
      </c>
      <c r="I308" s="0" t="s">
        <v>126</v>
      </c>
      <c r="J308" s="0" t="s">
        <v>1542</v>
      </c>
    </row>
    <row r="309" customFormat="false" ht="12.8" hidden="false" customHeight="false" outlineLevel="0" collapsed="false">
      <c r="A309" s="0" t="s">
        <v>1543</v>
      </c>
      <c r="B309" s="0" t="s">
        <v>1544</v>
      </c>
      <c r="C309" s="0" t="s">
        <v>1545</v>
      </c>
      <c r="D309" s="0" t="s">
        <v>56</v>
      </c>
      <c r="E309" s="0" t="s">
        <v>1546</v>
      </c>
      <c r="F309" s="0" t="s">
        <v>1547</v>
      </c>
      <c r="G309" s="0" t="n">
        <v>0.083807854</v>
      </c>
      <c r="H309" s="0" t="n">
        <v>3.35056010974829</v>
      </c>
      <c r="I309" s="0" t="s">
        <v>126</v>
      </c>
      <c r="J309" s="0" t="s">
        <v>106</v>
      </c>
    </row>
    <row r="310" customFormat="false" ht="12.8" hidden="false" customHeight="false" outlineLevel="0" collapsed="false">
      <c r="A310" s="0" t="s">
        <v>1548</v>
      </c>
      <c r="B310" s="0" t="s">
        <v>1549</v>
      </c>
      <c r="C310" s="0" t="s">
        <v>1550</v>
      </c>
      <c r="D310" s="0" t="s">
        <v>39</v>
      </c>
      <c r="E310" s="0" t="s">
        <v>1551</v>
      </c>
      <c r="F310" s="0" t="s">
        <v>1552</v>
      </c>
      <c r="G310" s="0" t="n">
        <v>-1.97734545516624</v>
      </c>
      <c r="H310" s="0" t="n">
        <v>4.9807692356804</v>
      </c>
      <c r="I310" s="0" t="s">
        <v>126</v>
      </c>
      <c r="J310" s="0" t="s">
        <v>612</v>
      </c>
    </row>
    <row r="311" customFormat="false" ht="12.8" hidden="false" customHeight="false" outlineLevel="0" collapsed="false">
      <c r="A311" s="0" t="s">
        <v>1553</v>
      </c>
      <c r="B311" s="0" t="s">
        <v>1554</v>
      </c>
      <c r="C311" s="0" t="s">
        <v>1555</v>
      </c>
      <c r="D311" s="0" t="s">
        <v>39</v>
      </c>
      <c r="E311" s="0" t="s">
        <v>1551</v>
      </c>
      <c r="F311" s="0" t="s">
        <v>1556</v>
      </c>
      <c r="G311" s="0" t="n">
        <v>-2.07319054216624</v>
      </c>
      <c r="H311" s="0" t="n">
        <v>4.8849241486804</v>
      </c>
      <c r="I311" s="0" t="s">
        <v>126</v>
      </c>
      <c r="J311" s="0" t="s">
        <v>612</v>
      </c>
    </row>
    <row r="312" customFormat="false" ht="12.8" hidden="false" customHeight="false" outlineLevel="0" collapsed="false">
      <c r="A312" s="0" t="s">
        <v>1557</v>
      </c>
      <c r="B312" s="0" t="s">
        <v>1558</v>
      </c>
      <c r="C312" s="0" t="s">
        <v>1559</v>
      </c>
      <c r="D312" s="0" t="s">
        <v>335</v>
      </c>
      <c r="E312" s="0" t="s">
        <v>1560</v>
      </c>
      <c r="F312" s="0" t="s">
        <v>1561</v>
      </c>
      <c r="G312" s="0" t="n">
        <v>0.002676323</v>
      </c>
      <c r="H312" s="0" t="n">
        <v>0.002775709</v>
      </c>
      <c r="I312" s="0" t="s">
        <v>126</v>
      </c>
      <c r="J312" s="0" t="s">
        <v>106</v>
      </c>
    </row>
    <row r="313" customFormat="false" ht="12.8" hidden="false" customHeight="false" outlineLevel="0" collapsed="false">
      <c r="A313" s="0" t="s">
        <v>1562</v>
      </c>
      <c r="B313" s="0" t="s">
        <v>1563</v>
      </c>
      <c r="C313" s="0" t="s">
        <v>1564</v>
      </c>
      <c r="D313" s="0" t="s">
        <v>37</v>
      </c>
      <c r="E313" s="0" t="s">
        <v>1565</v>
      </c>
      <c r="F313" s="0" t="s">
        <v>1566</v>
      </c>
      <c r="G313" s="0" t="n">
        <v>-4.07982099788962</v>
      </c>
      <c r="H313" s="0" t="n">
        <v>4.58563148866668</v>
      </c>
      <c r="I313" s="0" t="s">
        <v>126</v>
      </c>
      <c r="J313" s="0" t="s">
        <v>602</v>
      </c>
    </row>
    <row r="314" customFormat="false" ht="12.8" hidden="false" customHeight="false" outlineLevel="0" collapsed="false">
      <c r="A314" s="0" t="s">
        <v>1567</v>
      </c>
      <c r="B314" s="0" t="s">
        <v>1568</v>
      </c>
      <c r="C314" s="0" t="s">
        <v>1569</v>
      </c>
      <c r="D314" s="0" t="s">
        <v>355</v>
      </c>
      <c r="E314" s="0" t="s">
        <v>1570</v>
      </c>
      <c r="F314" s="0" t="s">
        <v>1571</v>
      </c>
      <c r="G314" s="0" t="n">
        <v>0.032966765</v>
      </c>
      <c r="H314" s="0" t="n">
        <v>1.53867827799635</v>
      </c>
      <c r="J314" s="0" t="s">
        <v>106</v>
      </c>
    </row>
    <row r="315" customFormat="false" ht="12.8" hidden="false" customHeight="false" outlineLevel="0" collapsed="false">
      <c r="A315" s="0" t="s">
        <v>1572</v>
      </c>
      <c r="B315" s="0" t="s">
        <v>1573</v>
      </c>
      <c r="C315" s="0" t="s">
        <v>1574</v>
      </c>
      <c r="D315" s="0" t="s">
        <v>103</v>
      </c>
      <c r="E315" s="0" t="s">
        <v>1575</v>
      </c>
      <c r="F315" s="0" t="s">
        <v>1576</v>
      </c>
      <c r="G315" s="0" t="n">
        <v>0.054966223</v>
      </c>
      <c r="H315" s="0" t="n">
        <v>0.057007409</v>
      </c>
      <c r="J315" s="0" t="s">
        <v>106</v>
      </c>
    </row>
    <row r="316" customFormat="false" ht="12.8" hidden="false" customHeight="false" outlineLevel="0" collapsed="false">
      <c r="A316" s="0" t="s">
        <v>1577</v>
      </c>
      <c r="B316" s="0" t="s">
        <v>1578</v>
      </c>
      <c r="C316" s="0" t="s">
        <v>1579</v>
      </c>
      <c r="D316" s="0" t="s">
        <v>103</v>
      </c>
      <c r="E316" s="0" t="s">
        <v>1580</v>
      </c>
      <c r="F316" s="0" t="s">
        <v>1581</v>
      </c>
      <c r="G316" s="0" t="n">
        <v>0.054966223</v>
      </c>
      <c r="H316" s="0" t="n">
        <v>0.057007409</v>
      </c>
      <c r="J316" s="0" t="s">
        <v>106</v>
      </c>
    </row>
    <row r="317" customFormat="false" ht="12.8" hidden="false" customHeight="false" outlineLevel="0" collapsed="false">
      <c r="A317" s="0" t="s">
        <v>1582</v>
      </c>
      <c r="B317" s="0" t="s">
        <v>1583</v>
      </c>
      <c r="C317" s="0" t="s">
        <v>1584</v>
      </c>
      <c r="D317" s="0" t="s">
        <v>642</v>
      </c>
      <c r="E317" s="0" t="s">
        <v>1585</v>
      </c>
      <c r="F317" s="0" t="s">
        <v>1586</v>
      </c>
      <c r="G317" s="0" t="n">
        <v>0</v>
      </c>
      <c r="H317" s="0" t="n">
        <v>1.62147454004346</v>
      </c>
      <c r="J317" s="0" t="s">
        <v>645</v>
      </c>
    </row>
    <row r="318" customFormat="false" ht="12.8" hidden="false" customHeight="false" outlineLevel="0" collapsed="false">
      <c r="A318" s="0" t="s">
        <v>1587</v>
      </c>
      <c r="B318" s="0" t="s">
        <v>1588</v>
      </c>
      <c r="C318" s="0" t="s">
        <v>1589</v>
      </c>
      <c r="D318" s="0" t="s">
        <v>56</v>
      </c>
      <c r="E318" s="0" t="s">
        <v>1590</v>
      </c>
      <c r="F318" s="0" t="s">
        <v>1591</v>
      </c>
      <c r="G318" s="0" t="n">
        <v>0.009780134</v>
      </c>
      <c r="H318" s="0" t="n">
        <v>1.63125467404354</v>
      </c>
      <c r="I318" s="0" t="s">
        <v>126</v>
      </c>
      <c r="J318" s="0" t="s">
        <v>106</v>
      </c>
    </row>
    <row r="319" customFormat="false" ht="12.8" hidden="false" customHeight="false" outlineLevel="0" collapsed="false">
      <c r="A319" s="0" t="s">
        <v>1592</v>
      </c>
      <c r="B319" s="0" t="s">
        <v>1593</v>
      </c>
      <c r="C319" s="0" t="s">
        <v>1594</v>
      </c>
      <c r="D319" s="0" t="s">
        <v>52</v>
      </c>
      <c r="E319" s="0" t="s">
        <v>347</v>
      </c>
      <c r="F319" s="0" t="s">
        <v>1595</v>
      </c>
      <c r="G319" s="0" t="n">
        <v>0.029490825</v>
      </c>
      <c r="H319" s="0" t="n">
        <v>0.030585975</v>
      </c>
      <c r="I319" s="0" t="s">
        <v>126</v>
      </c>
      <c r="J319" s="0" t="s">
        <v>106</v>
      </c>
    </row>
    <row r="320" customFormat="false" ht="12.8" hidden="false" customHeight="false" outlineLevel="0" collapsed="false">
      <c r="A320" s="0" t="s">
        <v>1596</v>
      </c>
      <c r="B320" s="0" t="s">
        <v>1597</v>
      </c>
      <c r="C320" s="0" t="s">
        <v>1598</v>
      </c>
      <c r="D320" s="0" t="s">
        <v>103</v>
      </c>
      <c r="E320" s="0" t="s">
        <v>1599</v>
      </c>
      <c r="F320" s="0" t="s">
        <v>1600</v>
      </c>
      <c r="G320" s="0" t="n">
        <v>0.006459895</v>
      </c>
      <c r="H320" s="0" t="n">
        <v>0.006699785</v>
      </c>
      <c r="I320" s="0" t="s">
        <v>126</v>
      </c>
      <c r="J320" s="0" t="s">
        <v>106</v>
      </c>
    </row>
    <row r="321" customFormat="false" ht="12.8" hidden="false" customHeight="false" outlineLevel="0" collapsed="false">
      <c r="A321" s="0" t="s">
        <v>1601</v>
      </c>
      <c r="B321" s="0" t="s">
        <v>1602</v>
      </c>
      <c r="C321" s="0" t="s">
        <v>1603</v>
      </c>
      <c r="D321" s="0" t="s">
        <v>335</v>
      </c>
      <c r="E321" s="0" t="s">
        <v>1604</v>
      </c>
      <c r="F321" s="0" t="s">
        <v>1605</v>
      </c>
      <c r="G321" s="0" t="n">
        <v>0.0474073729999999</v>
      </c>
      <c r="H321" s="0" t="n">
        <v>0.0491678590000001</v>
      </c>
      <c r="I321" s="0" t="s">
        <v>126</v>
      </c>
      <c r="J321" s="0" t="s">
        <v>106</v>
      </c>
    </row>
    <row r="322" customFormat="false" ht="12.8" hidden="false" customHeight="false" outlineLevel="0" collapsed="false">
      <c r="A322" s="0" t="s">
        <v>1606</v>
      </c>
      <c r="B322" s="0" t="s">
        <v>1607</v>
      </c>
      <c r="C322" s="0" t="s">
        <v>1608</v>
      </c>
      <c r="D322" s="0" t="s">
        <v>52</v>
      </c>
      <c r="E322" s="0" t="s">
        <v>295</v>
      </c>
      <c r="F322" s="0" t="s">
        <v>1609</v>
      </c>
      <c r="G322" s="0" t="n">
        <v>0</v>
      </c>
      <c r="H322" s="0" t="n">
        <v>16.007147394114</v>
      </c>
      <c r="J322" s="0" t="s">
        <v>297</v>
      </c>
    </row>
    <row r="323" customFormat="false" ht="12.8" hidden="false" customHeight="false" outlineLevel="0" collapsed="false">
      <c r="A323" s="0" t="s">
        <v>1610</v>
      </c>
      <c r="B323" s="0" t="s">
        <v>1611</v>
      </c>
      <c r="C323" s="0" t="s">
        <v>1612</v>
      </c>
      <c r="D323" s="0" t="s">
        <v>52</v>
      </c>
      <c r="F323" s="0" t="s">
        <v>1613</v>
      </c>
      <c r="G323" s="0" t="n">
        <v>-16.0071473941143</v>
      </c>
      <c r="H323" s="0" t="n">
        <v>3.09815756015082</v>
      </c>
      <c r="J323" s="0" t="s">
        <v>297</v>
      </c>
    </row>
    <row r="324" customFormat="false" ht="12.8" hidden="false" customHeight="false" outlineLevel="0" collapsed="false">
      <c r="A324" s="0" t="s">
        <v>1614</v>
      </c>
      <c r="B324" s="0" t="s">
        <v>1615</v>
      </c>
      <c r="C324" s="0" t="s">
        <v>1616</v>
      </c>
      <c r="D324" s="0" t="s">
        <v>60</v>
      </c>
      <c r="E324" s="0" t="s">
        <v>953</v>
      </c>
      <c r="F324" s="0" t="s">
        <v>1617</v>
      </c>
      <c r="G324" s="0" t="n">
        <v>0.120520868</v>
      </c>
      <c r="H324" s="0" t="n">
        <v>0.124996444</v>
      </c>
      <c r="I324" s="0" t="s">
        <v>126</v>
      </c>
      <c r="J324" s="0" t="s">
        <v>106</v>
      </c>
    </row>
    <row r="325" customFormat="false" ht="12.8" hidden="false" customHeight="false" outlineLevel="0" collapsed="false">
      <c r="A325" s="0" t="s">
        <v>1618</v>
      </c>
      <c r="B325" s="0" t="s">
        <v>1615</v>
      </c>
      <c r="C325" s="0" t="s">
        <v>1619</v>
      </c>
      <c r="D325" s="0" t="s">
        <v>60</v>
      </c>
      <c r="E325" s="0" t="s">
        <v>953</v>
      </c>
      <c r="F325" s="0" t="s">
        <v>1617</v>
      </c>
      <c r="G325" s="0" t="n">
        <v>-0.239381539</v>
      </c>
      <c r="H325" s="0" t="n">
        <v>-0.230810333</v>
      </c>
      <c r="I325" s="0" t="s">
        <v>126</v>
      </c>
      <c r="J325" s="0" t="s">
        <v>106</v>
      </c>
    </row>
    <row r="326" customFormat="false" ht="12.8" hidden="false" customHeight="false" outlineLevel="0" collapsed="false">
      <c r="A326" s="0" t="s">
        <v>1620</v>
      </c>
      <c r="B326" s="0" t="s">
        <v>1621</v>
      </c>
      <c r="C326" s="0" t="s">
        <v>1622</v>
      </c>
      <c r="D326" s="0" t="s">
        <v>376</v>
      </c>
      <c r="G326" s="0" t="n">
        <v>0.084742814</v>
      </c>
      <c r="H326" s="0" t="n">
        <v>0.087889762</v>
      </c>
      <c r="J326" s="0" t="s">
        <v>106</v>
      </c>
    </row>
    <row r="327" customFormat="false" ht="12.8" hidden="false" customHeight="false" outlineLevel="0" collapsed="false">
      <c r="A327" s="0" t="s">
        <v>1623</v>
      </c>
      <c r="B327" s="0" t="s">
        <v>1624</v>
      </c>
      <c r="C327" s="0" t="s">
        <v>1625</v>
      </c>
      <c r="D327" s="0" t="s">
        <v>178</v>
      </c>
      <c r="G327" s="0" t="n">
        <v>0.0919714120000001</v>
      </c>
      <c r="H327" s="0" t="n">
        <v>0.61967956784989</v>
      </c>
      <c r="J327" s="0" t="s">
        <v>106</v>
      </c>
    </row>
    <row r="328" customFormat="false" ht="12.8" hidden="false" customHeight="false" outlineLevel="0" collapsed="false">
      <c r="A328" s="0" t="s">
        <v>1626</v>
      </c>
      <c r="B328" s="0" t="s">
        <v>1627</v>
      </c>
      <c r="C328" s="0" t="s">
        <v>1628</v>
      </c>
      <c r="D328" s="0" t="s">
        <v>178</v>
      </c>
      <c r="G328" s="0" t="n">
        <v>0.0743758381808</v>
      </c>
      <c r="H328" s="0" t="n">
        <v>0.526342352838176</v>
      </c>
      <c r="J328" s="0" t="s">
        <v>106</v>
      </c>
    </row>
    <row r="329" customFormat="false" ht="12.8" hidden="false" customHeight="false" outlineLevel="0" collapsed="false">
      <c r="A329" s="0" t="s">
        <v>1629</v>
      </c>
      <c r="B329" s="0" t="s">
        <v>1630</v>
      </c>
      <c r="C329" s="0" t="s">
        <v>1631</v>
      </c>
      <c r="D329" s="0" t="s">
        <v>1632</v>
      </c>
      <c r="G329" s="0" t="n">
        <v>0.008835423262952</v>
      </c>
      <c r="H329" s="0" t="n">
        <v>0.404073630525022</v>
      </c>
      <c r="J329" s="0" t="s">
        <v>106</v>
      </c>
    </row>
    <row r="330" customFormat="false" ht="12.8" hidden="false" customHeight="false" outlineLevel="0" collapsed="false">
      <c r="A330" s="0" t="s">
        <v>1633</v>
      </c>
      <c r="B330" s="0" t="s">
        <v>1634</v>
      </c>
      <c r="C330" s="0" t="s">
        <v>1635</v>
      </c>
      <c r="D330" s="0" t="s">
        <v>1632</v>
      </c>
      <c r="G330" s="0" t="n">
        <v>0.008835423262952</v>
      </c>
      <c r="H330" s="0" t="n">
        <v>0.359997706131997</v>
      </c>
      <c r="J330" s="0" t="s">
        <v>106</v>
      </c>
    </row>
    <row r="331" customFormat="false" ht="12.8" hidden="false" customHeight="false" outlineLevel="0" collapsed="false">
      <c r="A331" s="0" t="s">
        <v>1636</v>
      </c>
      <c r="B331" s="0" t="s">
        <v>1637</v>
      </c>
      <c r="C331" s="0" t="s">
        <v>1638</v>
      </c>
      <c r="D331" s="0" t="s">
        <v>1632</v>
      </c>
      <c r="G331" s="0" t="n">
        <v>0.007225275112952</v>
      </c>
      <c r="H331" s="0" t="n">
        <v>0.323155815786253</v>
      </c>
      <c r="J331" s="0" t="s">
        <v>106</v>
      </c>
    </row>
    <row r="332" customFormat="false" ht="12.8" hidden="false" customHeight="false" outlineLevel="0" collapsed="false">
      <c r="A332" s="0" t="s">
        <v>1639</v>
      </c>
      <c r="B332" s="0" t="s">
        <v>1640</v>
      </c>
      <c r="C332" s="0" t="s">
        <v>1641</v>
      </c>
      <c r="D332" s="0" t="s">
        <v>1632</v>
      </c>
      <c r="G332" s="0" t="n">
        <v>0.001524211</v>
      </c>
      <c r="H332" s="0" t="n">
        <v>0.288647931073803</v>
      </c>
      <c r="J332" s="0" t="s">
        <v>106</v>
      </c>
    </row>
    <row r="333" customFormat="false" ht="12.8" hidden="false" customHeight="false" outlineLevel="0" collapsed="false">
      <c r="A333" s="0" t="s">
        <v>1642</v>
      </c>
      <c r="B333" s="0" t="s">
        <v>1643</v>
      </c>
      <c r="C333" s="0" t="s">
        <v>1644</v>
      </c>
      <c r="D333" s="0" t="s">
        <v>431</v>
      </c>
      <c r="G333" s="0" t="n">
        <v>0</v>
      </c>
      <c r="H333" s="0" t="n">
        <v>0.52770815584989</v>
      </c>
      <c r="J333" s="0" t="s">
        <v>434</v>
      </c>
    </row>
    <row r="334" customFormat="false" ht="12.8" hidden="false" customHeight="false" outlineLevel="0" collapsed="false">
      <c r="A334" s="0" t="s">
        <v>1645</v>
      </c>
      <c r="B334" s="0" t="s">
        <v>1646</v>
      </c>
      <c r="C334" s="0" t="s">
        <v>1647</v>
      </c>
      <c r="D334" s="0" t="s">
        <v>431</v>
      </c>
      <c r="G334" s="0" t="n">
        <v>0</v>
      </c>
      <c r="H334" s="0" t="n">
        <v>0.52770815584989</v>
      </c>
      <c r="J334" s="0" t="s">
        <v>434</v>
      </c>
    </row>
    <row r="335" customFormat="false" ht="12.8" hidden="false" customHeight="false" outlineLevel="0" collapsed="false">
      <c r="A335" s="0" t="s">
        <v>1648</v>
      </c>
      <c r="B335" s="0" t="s">
        <v>1649</v>
      </c>
      <c r="C335" s="0" t="s">
        <v>1650</v>
      </c>
      <c r="D335" s="0" t="s">
        <v>431</v>
      </c>
      <c r="G335" s="0" t="n">
        <v>0</v>
      </c>
      <c r="H335" s="0" t="n">
        <v>0.52770815584989</v>
      </c>
      <c r="J335" s="0" t="s">
        <v>434</v>
      </c>
    </row>
    <row r="336" customFormat="false" ht="12.8" hidden="false" customHeight="false" outlineLevel="0" collapsed="false">
      <c r="A336" s="0" t="s">
        <v>1651</v>
      </c>
      <c r="B336" s="0" t="s">
        <v>1652</v>
      </c>
      <c r="C336" s="0" t="s">
        <v>1653</v>
      </c>
      <c r="D336" s="0" t="s">
        <v>431</v>
      </c>
      <c r="G336" s="0" t="n">
        <v>0</v>
      </c>
      <c r="H336" s="0" t="n">
        <v>0.446711090068289</v>
      </c>
      <c r="J336" s="0" t="s">
        <v>434</v>
      </c>
    </row>
    <row r="337" customFormat="false" ht="12.8" hidden="false" customHeight="false" outlineLevel="0" collapsed="false">
      <c r="A337" s="0" t="s">
        <v>1654</v>
      </c>
      <c r="B337" s="0" t="s">
        <v>1655</v>
      </c>
      <c r="C337" s="0" t="s">
        <v>1656</v>
      </c>
      <c r="D337" s="0" t="s">
        <v>431</v>
      </c>
      <c r="G337" s="0" t="n">
        <v>0</v>
      </c>
      <c r="H337" s="0" t="n">
        <v>0.451966514657376</v>
      </c>
      <c r="J337" s="0" t="s">
        <v>434</v>
      </c>
    </row>
    <row r="338" customFormat="false" ht="12.8" hidden="false" customHeight="false" outlineLevel="0" collapsed="false">
      <c r="A338" s="0" t="s">
        <v>1657</v>
      </c>
      <c r="B338" s="0" t="s">
        <v>1658</v>
      </c>
      <c r="C338" s="0" t="s">
        <v>1659</v>
      </c>
      <c r="D338" s="0" t="s">
        <v>431</v>
      </c>
      <c r="G338" s="0" t="n">
        <v>0</v>
      </c>
      <c r="H338" s="0" t="n">
        <v>0.406100990971173</v>
      </c>
      <c r="J338" s="0" t="s">
        <v>434</v>
      </c>
    </row>
    <row r="339" customFormat="false" ht="12.8" hidden="false" customHeight="false" outlineLevel="0" collapsed="false">
      <c r="A339" s="0" t="s">
        <v>1660</v>
      </c>
      <c r="B339" s="0" t="s">
        <v>1661</v>
      </c>
      <c r="C339" s="0" t="s">
        <v>1662</v>
      </c>
      <c r="D339" s="0" t="s">
        <v>431</v>
      </c>
      <c r="G339" s="0" t="n">
        <v>0</v>
      </c>
      <c r="H339" s="0" t="n">
        <v>0.347352203850565</v>
      </c>
      <c r="J339" s="0" t="s">
        <v>434</v>
      </c>
    </row>
    <row r="340" customFormat="false" ht="12.8" hidden="false" customHeight="false" outlineLevel="0" collapsed="false">
      <c r="A340" s="0" t="s">
        <v>1663</v>
      </c>
      <c r="B340" s="0" t="s">
        <v>1664</v>
      </c>
      <c r="C340" s="0" t="s">
        <v>1665</v>
      </c>
      <c r="D340" s="0" t="s">
        <v>431</v>
      </c>
      <c r="G340" s="0" t="n">
        <v>0</v>
      </c>
      <c r="H340" s="0" t="n">
        <v>0.303453031168056</v>
      </c>
      <c r="J340" s="0" t="s">
        <v>434</v>
      </c>
    </row>
    <row r="341" customFormat="false" ht="12.8" hidden="false" customHeight="false" outlineLevel="0" collapsed="false">
      <c r="A341" s="0" t="s">
        <v>1666</v>
      </c>
      <c r="B341" s="0" t="s">
        <v>1667</v>
      </c>
      <c r="C341" s="0" t="s">
        <v>1668</v>
      </c>
      <c r="D341" s="0" t="s">
        <v>431</v>
      </c>
      <c r="G341" s="0" t="n">
        <v>0</v>
      </c>
      <c r="H341" s="0" t="n">
        <v>0.39523820726207</v>
      </c>
      <c r="J341" s="0" t="s">
        <v>434</v>
      </c>
    </row>
    <row r="342" customFormat="false" ht="12.8" hidden="false" customHeight="false" outlineLevel="0" collapsed="false">
      <c r="A342" s="0" t="s">
        <v>1669</v>
      </c>
      <c r="B342" s="0" t="s">
        <v>1670</v>
      </c>
      <c r="C342" s="0" t="s">
        <v>1671</v>
      </c>
      <c r="D342" s="0" t="s">
        <v>431</v>
      </c>
      <c r="G342" s="0" t="n">
        <v>0</v>
      </c>
      <c r="H342" s="0" t="n">
        <v>0.351162282869045</v>
      </c>
      <c r="J342" s="0" t="s">
        <v>434</v>
      </c>
    </row>
    <row r="343" customFormat="false" ht="12.8" hidden="false" customHeight="false" outlineLevel="0" collapsed="false">
      <c r="A343" s="0" t="s">
        <v>1672</v>
      </c>
      <c r="B343" s="0" t="s">
        <v>1673</v>
      </c>
      <c r="C343" s="0" t="s">
        <v>1674</v>
      </c>
      <c r="D343" s="0" t="s">
        <v>431</v>
      </c>
      <c r="G343" s="0" t="n">
        <v>0</v>
      </c>
      <c r="H343" s="0" t="n">
        <v>0.315930540673301</v>
      </c>
      <c r="J343" s="0" t="s">
        <v>434</v>
      </c>
    </row>
    <row r="344" customFormat="false" ht="12.8" hidden="false" customHeight="false" outlineLevel="0" collapsed="false">
      <c r="A344" s="0" t="s">
        <v>1675</v>
      </c>
      <c r="B344" s="0" t="s">
        <v>1676</v>
      </c>
      <c r="C344" s="0" t="s">
        <v>1677</v>
      </c>
      <c r="D344" s="0" t="s">
        <v>431</v>
      </c>
      <c r="G344" s="0" t="n">
        <v>0</v>
      </c>
      <c r="H344" s="0" t="n">
        <v>0.287123720073803</v>
      </c>
      <c r="J344" s="0" t="s">
        <v>434</v>
      </c>
    </row>
    <row r="345" customFormat="false" ht="12.8" hidden="false" customHeight="false" outlineLevel="0" collapsed="false">
      <c r="A345" s="0" t="s">
        <v>1678</v>
      </c>
      <c r="B345" s="0" t="s">
        <v>1679</v>
      </c>
      <c r="C345" s="0" t="s">
        <v>1680</v>
      </c>
      <c r="D345" s="0" t="s">
        <v>431</v>
      </c>
      <c r="G345" s="0" t="n">
        <v>0</v>
      </c>
      <c r="H345" s="0" t="n">
        <v>0.52770815584989</v>
      </c>
      <c r="J345" s="0" t="s">
        <v>434</v>
      </c>
    </row>
    <row r="346" customFormat="false" ht="12.8" hidden="false" customHeight="false" outlineLevel="0" collapsed="false">
      <c r="A346" s="0" t="s">
        <v>1681</v>
      </c>
      <c r="B346" s="0" t="s">
        <v>1682</v>
      </c>
      <c r="C346" s="0" t="s">
        <v>1683</v>
      </c>
      <c r="D346" s="0" t="s">
        <v>431</v>
      </c>
      <c r="G346" s="0" t="n">
        <v>0</v>
      </c>
      <c r="H346" s="0" t="n">
        <v>0.52770815584989</v>
      </c>
      <c r="J346" s="0" t="s">
        <v>434</v>
      </c>
    </row>
    <row r="347" customFormat="false" ht="12.8" hidden="false" customHeight="false" outlineLevel="0" collapsed="false">
      <c r="A347" s="0" t="s">
        <v>1684</v>
      </c>
      <c r="B347" s="0" t="s">
        <v>1685</v>
      </c>
      <c r="C347" s="0" t="s">
        <v>1686</v>
      </c>
      <c r="D347" s="0" t="s">
        <v>178</v>
      </c>
      <c r="E347" s="0" t="s">
        <v>1687</v>
      </c>
      <c r="G347" s="0" t="n">
        <v>0.001131754</v>
      </c>
      <c r="H347" s="0" t="n">
        <v>0.001173782</v>
      </c>
      <c r="J347" s="0" t="s">
        <v>106</v>
      </c>
    </row>
    <row r="348" customFormat="false" ht="12.8" hidden="false" customHeight="false" outlineLevel="0" collapsed="false">
      <c r="A348" s="0" t="s">
        <v>1688</v>
      </c>
      <c r="B348" s="0" t="s">
        <v>1689</v>
      </c>
      <c r="C348" s="0" t="s">
        <v>1690</v>
      </c>
      <c r="D348" s="0" t="s">
        <v>238</v>
      </c>
      <c r="G348" s="0" t="n">
        <v>0.0007621055</v>
      </c>
      <c r="H348" s="0" t="n">
        <v>0.0007904065</v>
      </c>
      <c r="J348" s="0" t="s">
        <v>106</v>
      </c>
    </row>
    <row r="349" customFormat="false" ht="12.8" hidden="false" customHeight="false" outlineLevel="0" collapsed="false">
      <c r="A349" s="0" t="s">
        <v>1691</v>
      </c>
      <c r="B349" s="0" t="s">
        <v>1692</v>
      </c>
      <c r="C349" s="0" t="s">
        <v>1693</v>
      </c>
      <c r="D349" s="0" t="s">
        <v>1694</v>
      </c>
      <c r="G349" s="0" t="n">
        <v>0</v>
      </c>
      <c r="H349" s="0" t="n">
        <v>0.091913934</v>
      </c>
    </row>
    <row r="350" customFormat="false" ht="12.8" hidden="false" customHeight="false" outlineLevel="0" collapsed="false">
      <c r="A350" s="0" t="s">
        <v>1695</v>
      </c>
      <c r="B350" s="0" t="s">
        <v>1696</v>
      </c>
      <c r="C350" s="0" t="s">
        <v>1697</v>
      </c>
      <c r="D350" s="0" t="s">
        <v>1694</v>
      </c>
      <c r="G350" s="0" t="n">
        <v>0.098854301</v>
      </c>
      <c r="H350" s="0" t="n">
        <v>0.102525283</v>
      </c>
      <c r="J350" s="0" t="s">
        <v>106</v>
      </c>
    </row>
    <row r="351" customFormat="false" ht="12.8" hidden="false" customHeight="false" outlineLevel="0" collapsed="false">
      <c r="A351" s="0" t="s">
        <v>1698</v>
      </c>
      <c r="B351" s="0" t="s">
        <v>1699</v>
      </c>
      <c r="C351" s="0" t="s">
        <v>1700</v>
      </c>
      <c r="D351" s="0" t="s">
        <v>1694</v>
      </c>
      <c r="G351" s="0" t="n">
        <v>-4.99269990334701</v>
      </c>
      <c r="H351" s="0" t="n">
        <v>0</v>
      </c>
    </row>
    <row r="352" customFormat="false" ht="12.8" hidden="false" customHeight="false" outlineLevel="0" collapsed="false">
      <c r="A352" s="0" t="s">
        <v>1701</v>
      </c>
      <c r="B352" s="0" t="s">
        <v>1702</v>
      </c>
      <c r="C352" s="0" t="s">
        <v>1703</v>
      </c>
      <c r="D352" s="0" t="s">
        <v>1694</v>
      </c>
      <c r="G352" s="0" t="n">
        <v>0</v>
      </c>
      <c r="H352" s="0" t="n">
        <v>11.9097206069085</v>
      </c>
    </row>
    <row r="353" customFormat="false" ht="12.8" hidden="false" customHeight="false" outlineLevel="0" collapsed="false">
      <c r="A353" s="0" t="s">
        <v>1704</v>
      </c>
      <c r="B353" s="0" t="s">
        <v>1705</v>
      </c>
      <c r="C353" s="0" t="s">
        <v>1706</v>
      </c>
      <c r="D353" s="0" t="s">
        <v>1694</v>
      </c>
      <c r="G353" s="0" t="n">
        <v>0</v>
      </c>
      <c r="H353" s="0" t="n">
        <v>2.00986604051672</v>
      </c>
    </row>
    <row r="354" customFormat="false" ht="12.8" hidden="false" customHeight="false" outlineLevel="0" collapsed="false">
      <c r="A354" s="0" t="s">
        <v>1707</v>
      </c>
      <c r="B354" s="0" t="s">
        <v>1708</v>
      </c>
      <c r="C354" s="0" t="s">
        <v>1709</v>
      </c>
      <c r="D354" s="0" t="s">
        <v>1694</v>
      </c>
      <c r="G354" s="0" t="n">
        <v>0.019259045</v>
      </c>
      <c r="H354" s="0" t="n">
        <v>6.74899241384659</v>
      </c>
      <c r="J354" s="0" t="s">
        <v>106</v>
      </c>
    </row>
    <row r="355" customFormat="false" ht="12.8" hidden="false" customHeight="false" outlineLevel="0" collapsed="false">
      <c r="A355" s="0" t="s">
        <v>1710</v>
      </c>
      <c r="B355" s="0" t="s">
        <v>1711</v>
      </c>
      <c r="C355" s="0" t="s">
        <v>1712</v>
      </c>
      <c r="D355" s="0" t="s">
        <v>1694</v>
      </c>
      <c r="G355" s="0" t="n">
        <v>61.3377486168787</v>
      </c>
      <c r="H355" s="0" t="n">
        <v>82.5250494565678</v>
      </c>
      <c r="J355" s="0" t="s">
        <v>106</v>
      </c>
    </row>
    <row r="356" customFormat="false" ht="12.8" hidden="false" customHeight="false" outlineLevel="0" collapsed="false">
      <c r="A356" s="0" t="s">
        <v>1713</v>
      </c>
      <c r="B356" s="0" t="s">
        <v>1714</v>
      </c>
      <c r="C356" s="0" t="s">
        <v>1715</v>
      </c>
      <c r="D356" s="0" t="s">
        <v>1694</v>
      </c>
      <c r="G356" s="0" t="n">
        <v>0</v>
      </c>
      <c r="H356" s="0" t="n">
        <v>15.3975001015336</v>
      </c>
    </row>
    <row r="357" customFormat="false" ht="12.8" hidden="false" customHeight="false" outlineLevel="0" collapsed="false">
      <c r="A357" s="0" t="s">
        <v>1716</v>
      </c>
      <c r="B357" s="0" t="s">
        <v>1717</v>
      </c>
      <c r="C357" s="0" t="s">
        <v>1718</v>
      </c>
      <c r="D357" s="0" t="s">
        <v>1694</v>
      </c>
      <c r="G357" s="0" t="n">
        <v>0.830857105</v>
      </c>
      <c r="H357" s="0" t="n">
        <v>29.5102832572064</v>
      </c>
      <c r="J357" s="0" t="s">
        <v>106</v>
      </c>
    </row>
    <row r="358" customFormat="false" ht="12.8" hidden="false" customHeight="false" outlineLevel="0" collapsed="false">
      <c r="A358" s="0" t="s">
        <v>1719</v>
      </c>
      <c r="B358" s="0" t="s">
        <v>1720</v>
      </c>
      <c r="C358" s="0" t="s">
        <v>1721</v>
      </c>
      <c r="D358" s="0" t="s">
        <v>1694</v>
      </c>
      <c r="G358" s="0" t="n">
        <v>0</v>
      </c>
      <c r="H358" s="0" t="n">
        <v>4.61403570719476</v>
      </c>
    </row>
    <row r="359" customFormat="false" ht="12.8" hidden="false" customHeight="false" outlineLevel="0" collapsed="false">
      <c r="A359" s="0" t="s">
        <v>1722</v>
      </c>
      <c r="B359" s="0" t="s">
        <v>1723</v>
      </c>
      <c r="C359" s="0" t="s">
        <v>1724</v>
      </c>
      <c r="D359" s="0" t="s">
        <v>1694</v>
      </c>
      <c r="G359" s="0" t="n">
        <v>0</v>
      </c>
      <c r="H359" s="0" t="n">
        <v>26.9189334753864</v>
      </c>
    </row>
    <row r="360" customFormat="false" ht="12.8" hidden="false" customHeight="false" outlineLevel="0" collapsed="false">
      <c r="A360" s="0" t="s">
        <v>1725</v>
      </c>
      <c r="B360" s="0" t="s">
        <v>1726</v>
      </c>
      <c r="C360" s="0" t="s">
        <v>1727</v>
      </c>
      <c r="D360" s="0" t="s">
        <v>1694</v>
      </c>
      <c r="G360" s="0" t="n">
        <v>0.000484822</v>
      </c>
      <c r="H360" s="0" t="n">
        <v>0.000502826</v>
      </c>
      <c r="J360" s="0" t="s">
        <v>106</v>
      </c>
    </row>
    <row r="361" customFormat="false" ht="12.8" hidden="false" customHeight="false" outlineLevel="0" collapsed="false">
      <c r="A361" s="0" t="s">
        <v>1728</v>
      </c>
      <c r="B361" s="0" t="s">
        <v>1729</v>
      </c>
      <c r="C361" s="0" t="s">
        <v>1730</v>
      </c>
      <c r="D361" s="0" t="s">
        <v>1694</v>
      </c>
      <c r="G361" s="0" t="n">
        <v>0</v>
      </c>
      <c r="H361" s="0" t="n">
        <v>15.3975001015336</v>
      </c>
    </row>
    <row r="362" customFormat="false" ht="12.8" hidden="false" customHeight="false" outlineLevel="0" collapsed="false">
      <c r="A362" s="0" t="s">
        <v>1731</v>
      </c>
      <c r="B362" s="0" t="s">
        <v>1729</v>
      </c>
      <c r="C362" s="0" t="s">
        <v>1732</v>
      </c>
      <c r="D362" s="0" t="s">
        <v>1694</v>
      </c>
      <c r="G362" s="0" t="n">
        <v>0</v>
      </c>
      <c r="H362" s="0" t="n">
        <v>5.38378669507737</v>
      </c>
    </row>
    <row r="363" customFormat="false" ht="12.8" hidden="false" customHeight="false" outlineLevel="0" collapsed="false">
      <c r="A363" s="0" t="s">
        <v>1733</v>
      </c>
      <c r="B363" s="0" t="s">
        <v>1734</v>
      </c>
      <c r="C363" s="0" t="s">
        <v>1735</v>
      </c>
      <c r="D363" s="0" t="s">
        <v>1694</v>
      </c>
      <c r="G363" s="0" t="n">
        <v>14.5543328329644</v>
      </c>
      <c r="H363" s="0" t="n">
        <v>17.5556729693608</v>
      </c>
      <c r="J363" s="0" t="s">
        <v>106</v>
      </c>
    </row>
    <row r="364" customFormat="false" ht="12.8" hidden="false" customHeight="false" outlineLevel="0" collapsed="false">
      <c r="A364" s="0" t="s">
        <v>1736</v>
      </c>
      <c r="B364" s="0" t="s">
        <v>1734</v>
      </c>
      <c r="C364" s="0" t="s">
        <v>1737</v>
      </c>
      <c r="D364" s="0" t="s">
        <v>1694</v>
      </c>
      <c r="G364" s="0" t="n">
        <v>-28.1269764502767</v>
      </c>
      <c r="H364" s="0" t="n">
        <v>-3.38985689381966</v>
      </c>
      <c r="J364" s="0" t="s">
        <v>106</v>
      </c>
    </row>
    <row r="365" customFormat="false" ht="12.8" hidden="false" customHeight="false" outlineLevel="0" collapsed="false">
      <c r="A365" s="0" t="s">
        <v>1738</v>
      </c>
      <c r="B365" s="0" t="s">
        <v>1739</v>
      </c>
      <c r="C365" s="0" t="s">
        <v>1740</v>
      </c>
      <c r="D365" s="0" t="s">
        <v>1694</v>
      </c>
      <c r="G365" s="0" t="n">
        <v>0</v>
      </c>
      <c r="H365" s="0" t="n">
        <v>0.527708155849905</v>
      </c>
    </row>
    <row r="366" customFormat="false" ht="12.8" hidden="false" customHeight="false" outlineLevel="0" collapsed="false">
      <c r="A366" s="0" t="s">
        <v>1741</v>
      </c>
      <c r="B366" s="0" t="s">
        <v>1742</v>
      </c>
      <c r="C366" s="0" t="s">
        <v>1743</v>
      </c>
      <c r="D366" s="0" t="s">
        <v>1694</v>
      </c>
      <c r="G366" s="0" t="n">
        <v>0</v>
      </c>
      <c r="H366" s="0" t="n">
        <v>0.406100990971191</v>
      </c>
    </row>
    <row r="367" customFormat="false" ht="12.8" hidden="false" customHeight="false" outlineLevel="0" collapsed="false">
      <c r="A367" s="0" t="s">
        <v>1744</v>
      </c>
      <c r="B367" s="0" t="s">
        <v>1745</v>
      </c>
      <c r="C367" s="0" t="s">
        <v>1746</v>
      </c>
      <c r="D367" s="0" t="s">
        <v>1694</v>
      </c>
      <c r="G367" s="0" t="n">
        <v>0</v>
      </c>
      <c r="H367" s="0" t="n">
        <v>0.406100990971191</v>
      </c>
    </row>
    <row r="368" customFormat="false" ht="12.8" hidden="false" customHeight="false" outlineLevel="0" collapsed="false">
      <c r="A368" s="0" t="s">
        <v>1747</v>
      </c>
      <c r="B368" s="0" t="s">
        <v>1748</v>
      </c>
      <c r="C368" s="0" t="s">
        <v>1749</v>
      </c>
      <c r="D368" s="0" t="s">
        <v>1694</v>
      </c>
      <c r="G368" s="0" t="n">
        <v>0</v>
      </c>
      <c r="H368" s="0" t="n">
        <v>0.527708155849915</v>
      </c>
    </row>
    <row r="369" customFormat="false" ht="12.8" hidden="false" customHeight="false" outlineLevel="0" collapsed="false">
      <c r="A369" s="0" t="s">
        <v>1750</v>
      </c>
      <c r="B369" s="0" t="s">
        <v>1751</v>
      </c>
      <c r="C369" s="0" t="s">
        <v>1752</v>
      </c>
      <c r="D369" s="0" t="s">
        <v>1694</v>
      </c>
      <c r="G369" s="0" t="n">
        <v>0</v>
      </c>
      <c r="H369" s="0" t="n">
        <v>0.527708155849915</v>
      </c>
    </row>
    <row r="370" customFormat="false" ht="12.8" hidden="false" customHeight="false" outlineLevel="0" collapsed="false">
      <c r="A370" s="0" t="s">
        <v>1753</v>
      </c>
      <c r="B370" s="0" t="s">
        <v>1754</v>
      </c>
      <c r="C370" s="0" t="s">
        <v>1755</v>
      </c>
      <c r="D370" s="0" t="s">
        <v>1694</v>
      </c>
      <c r="G370" s="0" t="n">
        <v>0</v>
      </c>
      <c r="H370" s="0" t="n">
        <v>0.303453031168056</v>
      </c>
    </row>
    <row r="371" customFormat="false" ht="12.8" hidden="false" customHeight="false" outlineLevel="0" collapsed="false">
      <c r="A371" s="0" t="s">
        <v>1756</v>
      </c>
      <c r="B371" s="0" t="s">
        <v>1757</v>
      </c>
      <c r="C371" s="0" t="s">
        <v>1758</v>
      </c>
      <c r="D371" s="0" t="s">
        <v>1694</v>
      </c>
      <c r="G371" s="0" t="n">
        <v>0</v>
      </c>
      <c r="H371" s="0" t="n">
        <v>0.303453031168056</v>
      </c>
    </row>
    <row r="372" customFormat="false" ht="12.8" hidden="false" customHeight="false" outlineLevel="0" collapsed="false">
      <c r="A372" s="0" t="s">
        <v>1759</v>
      </c>
      <c r="B372" s="0" t="s">
        <v>1760</v>
      </c>
      <c r="C372" s="0" t="s">
        <v>1761</v>
      </c>
      <c r="D372" s="0" t="s">
        <v>1694</v>
      </c>
      <c r="G372" s="0" t="n">
        <v>0</v>
      </c>
      <c r="H372" s="0" t="n">
        <v>0.446711090068316</v>
      </c>
    </row>
    <row r="373" customFormat="false" ht="12.8" hidden="false" customHeight="false" outlineLevel="0" collapsed="false">
      <c r="A373" s="0" t="s">
        <v>1762</v>
      </c>
      <c r="B373" s="0" t="s">
        <v>1763</v>
      </c>
      <c r="C373" s="0" t="s">
        <v>1764</v>
      </c>
      <c r="D373" s="0" t="s">
        <v>1694</v>
      </c>
      <c r="G373" s="0" t="n">
        <v>0</v>
      </c>
      <c r="H373" s="0" t="n">
        <v>0.446711090068316</v>
      </c>
    </row>
    <row r="374" customFormat="false" ht="12.8" hidden="false" customHeight="false" outlineLevel="0" collapsed="false">
      <c r="A374" s="0" t="s">
        <v>1765</v>
      </c>
      <c r="B374" s="0" t="s">
        <v>1766</v>
      </c>
      <c r="C374" s="0" t="s">
        <v>1767</v>
      </c>
      <c r="D374" s="0" t="s">
        <v>1694</v>
      </c>
      <c r="G374" s="0" t="n">
        <v>0</v>
      </c>
      <c r="H374" s="0" t="n">
        <v>11.9097206069088</v>
      </c>
    </row>
    <row r="375" customFormat="false" ht="12.8" hidden="false" customHeight="false" outlineLevel="0" collapsed="false">
      <c r="A375" s="0" t="s">
        <v>1768</v>
      </c>
      <c r="B375" s="0" t="s">
        <v>1769</v>
      </c>
      <c r="C375" s="0" t="s">
        <v>1770</v>
      </c>
      <c r="D375" s="0" t="s">
        <v>1694</v>
      </c>
      <c r="G375" s="0" t="n">
        <v>0</v>
      </c>
      <c r="H375" s="0" t="n">
        <v>2.00986604051652</v>
      </c>
    </row>
    <row r="376" customFormat="false" ht="12.8" hidden="false" customHeight="false" outlineLevel="0" collapsed="false">
      <c r="A376" s="0" t="s">
        <v>1771</v>
      </c>
      <c r="B376" s="0" t="s">
        <v>1772</v>
      </c>
      <c r="C376" s="0" t="s">
        <v>1773</v>
      </c>
      <c r="D376" s="0" t="s">
        <v>1694</v>
      </c>
      <c r="G376" s="0" t="n">
        <v>0</v>
      </c>
      <c r="H376" s="0" t="n">
        <v>11.9097206069085</v>
      </c>
    </row>
    <row r="377" customFormat="false" ht="12.8" hidden="false" customHeight="false" outlineLevel="0" collapsed="false">
      <c r="A377" s="0" t="s">
        <v>1774</v>
      </c>
      <c r="B377" s="0" t="s">
        <v>1775</v>
      </c>
      <c r="C377" s="0" t="s">
        <v>1776</v>
      </c>
      <c r="D377" s="0" t="s">
        <v>1694</v>
      </c>
      <c r="G377" s="0" t="n">
        <v>0</v>
      </c>
      <c r="H377" s="0" t="n">
        <v>2.29698976059031</v>
      </c>
    </row>
    <row r="378" customFormat="false" ht="12.8" hidden="false" customHeight="false" outlineLevel="0" collapsed="false">
      <c r="A378" s="0" t="s">
        <v>1777</v>
      </c>
      <c r="B378" s="0" t="s">
        <v>1778</v>
      </c>
      <c r="C378" s="0" t="s">
        <v>1779</v>
      </c>
      <c r="D378" s="0" t="s">
        <v>1694</v>
      </c>
      <c r="G378" s="0" t="n">
        <v>4.2978E-005</v>
      </c>
      <c r="H378" s="0" t="n">
        <v>4.4574E-005</v>
      </c>
      <c r="J378" s="0" t="s">
        <v>106</v>
      </c>
    </row>
    <row r="379" customFormat="false" ht="12.8" hidden="false" customHeight="false" outlineLevel="0" collapsed="false">
      <c r="A379" s="0" t="s">
        <v>1780</v>
      </c>
      <c r="B379" s="0" t="s">
        <v>1781</v>
      </c>
      <c r="C379" s="0" t="s">
        <v>1782</v>
      </c>
      <c r="D379" s="0" t="s">
        <v>1694</v>
      </c>
      <c r="G379" s="0" t="n">
        <v>0</v>
      </c>
      <c r="H379" s="0" t="n">
        <v>14.3909124000149</v>
      </c>
    </row>
    <row r="380" customFormat="false" ht="12.8" hidden="false" customHeight="false" outlineLevel="0" collapsed="false">
      <c r="A380" s="0" t="s">
        <v>1783</v>
      </c>
      <c r="B380" s="0" t="s">
        <v>1781</v>
      </c>
      <c r="C380" s="0" t="s">
        <v>1784</v>
      </c>
      <c r="D380" s="0" t="s">
        <v>1694</v>
      </c>
      <c r="G380" s="0" t="n">
        <v>0</v>
      </c>
      <c r="H380" s="0" t="n">
        <v>2.00986604051662</v>
      </c>
    </row>
    <row r="381" customFormat="false" ht="12.8" hidden="false" customHeight="false" outlineLevel="0" collapsed="false">
      <c r="A381" s="0" t="s">
        <v>1785</v>
      </c>
      <c r="B381" s="0" t="s">
        <v>1786</v>
      </c>
      <c r="C381" s="0" t="s">
        <v>1787</v>
      </c>
      <c r="D381" s="0" t="s">
        <v>1694</v>
      </c>
      <c r="G381" s="0" t="n">
        <v>0</v>
      </c>
      <c r="H381" s="0" t="n">
        <v>0.52770815584984</v>
      </c>
    </row>
    <row r="382" customFormat="false" ht="12.8" hidden="false" customHeight="false" outlineLevel="0" collapsed="false">
      <c r="A382" s="0" t="s">
        <v>1788</v>
      </c>
      <c r="B382" s="0" t="s">
        <v>1789</v>
      </c>
      <c r="C382" s="0" t="s">
        <v>1790</v>
      </c>
      <c r="D382" s="0" t="s">
        <v>1694</v>
      </c>
      <c r="G382" s="0" t="n">
        <v>0</v>
      </c>
      <c r="H382" s="0" t="n">
        <v>0.446711090068229</v>
      </c>
    </row>
    <row r="383" customFormat="false" ht="12.8" hidden="false" customHeight="false" outlineLevel="0" collapsed="false">
      <c r="A383" s="0" t="s">
        <v>1791</v>
      </c>
      <c r="B383" s="0" t="s">
        <v>1792</v>
      </c>
      <c r="C383" s="0" t="s">
        <v>1793</v>
      </c>
      <c r="D383" s="0" t="s">
        <v>1694</v>
      </c>
      <c r="G383" s="0" t="n">
        <v>0</v>
      </c>
      <c r="H383" s="0" t="n">
        <v>0.451966514657353</v>
      </c>
    </row>
    <row r="384" customFormat="false" ht="12.8" hidden="false" customHeight="false" outlineLevel="0" collapsed="false">
      <c r="A384" s="0" t="s">
        <v>1794</v>
      </c>
      <c r="B384" s="0" t="s">
        <v>1795</v>
      </c>
      <c r="C384" s="0" t="s">
        <v>1796</v>
      </c>
      <c r="D384" s="0" t="s">
        <v>1694</v>
      </c>
      <c r="G384" s="0" t="n">
        <v>0</v>
      </c>
      <c r="H384" s="0" t="n">
        <v>0.406100990971212</v>
      </c>
    </row>
    <row r="385" customFormat="false" ht="12.8" hidden="false" customHeight="false" outlineLevel="0" collapsed="false">
      <c r="A385" s="0" t="s">
        <v>1797</v>
      </c>
      <c r="B385" s="0" t="s">
        <v>1798</v>
      </c>
      <c r="C385" s="0" t="s">
        <v>1799</v>
      </c>
      <c r="D385" s="0" t="s">
        <v>1694</v>
      </c>
      <c r="G385" s="0" t="n">
        <v>0</v>
      </c>
      <c r="H385" s="0" t="n">
        <v>0.347352203850581</v>
      </c>
    </row>
    <row r="386" customFormat="false" ht="12.8" hidden="false" customHeight="false" outlineLevel="0" collapsed="false">
      <c r="A386" s="0" t="s">
        <v>1800</v>
      </c>
      <c r="B386" s="0" t="s">
        <v>1801</v>
      </c>
      <c r="C386" s="0" t="s">
        <v>1802</v>
      </c>
      <c r="D386" s="0" t="s">
        <v>1694</v>
      </c>
      <c r="G386" s="0" t="n">
        <v>0</v>
      </c>
      <c r="H386" s="0" t="n">
        <v>0.303453031168056</v>
      </c>
    </row>
    <row r="387" customFormat="false" ht="12.8" hidden="false" customHeight="false" outlineLevel="0" collapsed="false">
      <c r="A387" s="0" t="s">
        <v>1803</v>
      </c>
      <c r="B387" s="0" t="s">
        <v>1804</v>
      </c>
      <c r="C387" s="0" t="s">
        <v>1805</v>
      </c>
      <c r="D387" s="0" t="s">
        <v>1694</v>
      </c>
      <c r="G387" s="0" t="n">
        <v>0</v>
      </c>
      <c r="H387" s="0" t="n">
        <v>0.395238207262131</v>
      </c>
    </row>
    <row r="388" customFormat="false" ht="12.8" hidden="false" customHeight="false" outlineLevel="0" collapsed="false">
      <c r="A388" s="0" t="s">
        <v>1806</v>
      </c>
      <c r="B388" s="0" t="s">
        <v>1807</v>
      </c>
      <c r="C388" s="0" t="s">
        <v>1808</v>
      </c>
      <c r="D388" s="0" t="s">
        <v>1694</v>
      </c>
      <c r="G388" s="0" t="n">
        <v>0</v>
      </c>
      <c r="H388" s="0" t="n">
        <v>0.351162282869082</v>
      </c>
    </row>
    <row r="389" customFormat="false" ht="12.8" hidden="false" customHeight="false" outlineLevel="0" collapsed="false">
      <c r="A389" s="0" t="s">
        <v>1809</v>
      </c>
      <c r="B389" s="0" t="s">
        <v>1810</v>
      </c>
      <c r="C389" s="0" t="s">
        <v>1811</v>
      </c>
      <c r="D389" s="0" t="s">
        <v>1694</v>
      </c>
      <c r="G389" s="0" t="n">
        <v>0</v>
      </c>
      <c r="H389" s="0" t="n">
        <v>0.31593054067333</v>
      </c>
    </row>
    <row r="390" customFormat="false" ht="12.8" hidden="false" customHeight="false" outlineLevel="0" collapsed="false">
      <c r="A390" s="0" t="s">
        <v>1812</v>
      </c>
      <c r="B390" s="0" t="s">
        <v>1813</v>
      </c>
      <c r="C390" s="0" t="s">
        <v>1814</v>
      </c>
      <c r="D390" s="0" t="s">
        <v>1694</v>
      </c>
      <c r="G390" s="0" t="n">
        <v>0</v>
      </c>
      <c r="H390" s="0" t="n">
        <v>0.28712372007382</v>
      </c>
    </row>
    <row r="391" customFormat="false" ht="12.8" hidden="false" customHeight="false" outlineLevel="0" collapsed="false">
      <c r="A391" s="0" t="s">
        <v>1815</v>
      </c>
      <c r="B391" s="0" t="s">
        <v>1816</v>
      </c>
      <c r="C391" s="0" t="s">
        <v>1817</v>
      </c>
      <c r="D391" s="0" t="s">
        <v>1694</v>
      </c>
      <c r="G391" s="0" t="n">
        <v>-6.03399082285339</v>
      </c>
      <c r="H391" s="0" t="n">
        <v>6.33485301024744</v>
      </c>
    </row>
    <row r="392" customFormat="false" ht="12.8" hidden="false" customHeight="false" outlineLevel="0" collapsed="false">
      <c r="A392" s="0" t="s">
        <v>1818</v>
      </c>
      <c r="B392" s="0" t="s">
        <v>1819</v>
      </c>
      <c r="C392" s="0" t="s">
        <v>1820</v>
      </c>
      <c r="D392" s="0" t="s">
        <v>1694</v>
      </c>
      <c r="G392" s="0" t="n">
        <v>-6.0339908228534</v>
      </c>
      <c r="H392" s="0" t="n">
        <v>6.33485301024743</v>
      </c>
    </row>
    <row r="393" customFormat="false" ht="12.8" hidden="false" customHeight="false" outlineLevel="0" collapsed="false">
      <c r="A393" s="0" t="s">
        <v>1821</v>
      </c>
      <c r="B393" s="0" t="s">
        <v>1822</v>
      </c>
      <c r="C393" s="0" t="s">
        <v>1823</v>
      </c>
      <c r="D393" s="0" t="s">
        <v>1694</v>
      </c>
      <c r="G393" s="0" t="n">
        <v>0.000250328</v>
      </c>
      <c r="H393" s="0" t="n">
        <v>0.000259624</v>
      </c>
      <c r="J393" s="0" t="s">
        <v>106</v>
      </c>
    </row>
    <row r="394" customFormat="false" ht="12.8" hidden="false" customHeight="false" outlineLevel="0" collapsed="false">
      <c r="A394" s="0" t="s">
        <v>1824</v>
      </c>
      <c r="B394" s="0" t="s">
        <v>1825</v>
      </c>
      <c r="C394" s="0" t="s">
        <v>1826</v>
      </c>
      <c r="D394" s="0" t="s">
        <v>1694</v>
      </c>
      <c r="G394" s="0" t="n">
        <v>0</v>
      </c>
      <c r="H394" s="0" t="n">
        <v>3.49798137879831</v>
      </c>
      <c r="J394" s="0" t="s">
        <v>730</v>
      </c>
    </row>
    <row r="395" customFormat="false" ht="12.8" hidden="false" customHeight="false" outlineLevel="0" collapsed="false">
      <c r="A395" s="0" t="s">
        <v>1827</v>
      </c>
      <c r="B395" s="0" t="s">
        <v>1828</v>
      </c>
      <c r="C395" s="0" t="s">
        <v>1829</v>
      </c>
      <c r="D395" s="0" t="s">
        <v>1694</v>
      </c>
      <c r="G395" s="0" t="n">
        <v>4.99977664393396</v>
      </c>
      <c r="H395" s="0" t="n">
        <v>5.5</v>
      </c>
      <c r="J395" s="0" t="s">
        <v>106</v>
      </c>
    </row>
    <row r="396" customFormat="false" ht="12.8" hidden="false" customHeight="false" outlineLevel="0" collapsed="false">
      <c r="A396" s="0" t="s">
        <v>1830</v>
      </c>
      <c r="B396" s="0" t="s">
        <v>1831</v>
      </c>
      <c r="C396" s="0" t="s">
        <v>1832</v>
      </c>
      <c r="D396" s="0" t="s">
        <v>1694</v>
      </c>
      <c r="G396" s="0" t="n">
        <v>-5.61372194030216</v>
      </c>
      <c r="H396" s="0" t="n">
        <v>9.47444612414172</v>
      </c>
    </row>
    <row r="397" customFormat="false" ht="12.8" hidden="false" customHeight="false" outlineLevel="0" collapsed="false">
      <c r="A397" s="0" t="s">
        <v>1833</v>
      </c>
      <c r="B397" s="0" t="s">
        <v>1834</v>
      </c>
      <c r="C397" s="0" t="s">
        <v>1835</v>
      </c>
      <c r="D397" s="0" t="s">
        <v>1694</v>
      </c>
      <c r="G397" s="0" t="n">
        <v>0</v>
      </c>
      <c r="H397" s="0" t="n">
        <v>14.3909124000152</v>
      </c>
    </row>
    <row r="398" customFormat="false" ht="12.8" hidden="false" customHeight="false" outlineLevel="0" collapsed="false">
      <c r="A398" s="0" t="s">
        <v>1836</v>
      </c>
      <c r="B398" s="0" t="s">
        <v>1834</v>
      </c>
      <c r="C398" s="0" t="s">
        <v>1837</v>
      </c>
      <c r="D398" s="0" t="s">
        <v>1694</v>
      </c>
      <c r="G398" s="0" t="n">
        <v>-2.00986604051662</v>
      </c>
      <c r="H398" s="0" t="n">
        <v>0</v>
      </c>
    </row>
    <row r="399" customFormat="false" ht="12.8" hidden="false" customHeight="false" outlineLevel="0" collapsed="false">
      <c r="A399" s="0" t="s">
        <v>1838</v>
      </c>
      <c r="B399" s="0" t="s">
        <v>1839</v>
      </c>
      <c r="C399" s="0" t="s">
        <v>1840</v>
      </c>
      <c r="D399" s="0" t="s">
        <v>1694</v>
      </c>
      <c r="G399" s="0" t="n">
        <v>-0.820879353544291</v>
      </c>
      <c r="H399" s="0" t="n">
        <v>0</v>
      </c>
    </row>
    <row r="400" customFormat="false" ht="12.8" hidden="false" customHeight="false" outlineLevel="0" collapsed="false">
      <c r="A400" s="0" t="s">
        <v>1841</v>
      </c>
      <c r="B400" s="0" t="s">
        <v>1842</v>
      </c>
      <c r="C400" s="0" t="s">
        <v>1843</v>
      </c>
      <c r="D400" s="0" t="s">
        <v>1694</v>
      </c>
      <c r="G400" s="0" t="n">
        <v>0</v>
      </c>
      <c r="H400" s="0" t="n">
        <v>3.49798137879831</v>
      </c>
    </row>
    <row r="401" customFormat="false" ht="12.8" hidden="false" customHeight="false" outlineLevel="0" collapsed="false">
      <c r="A401" s="0" t="s">
        <v>1844</v>
      </c>
      <c r="B401" s="0" t="s">
        <v>1845</v>
      </c>
      <c r="C401" s="0" t="s">
        <v>1846</v>
      </c>
      <c r="D401" s="0" t="s">
        <v>1694</v>
      </c>
      <c r="G401" s="0" t="n">
        <v>-24.2103049234171</v>
      </c>
      <c r="H401" s="0" t="n">
        <v>-20.9267875092399</v>
      </c>
      <c r="J401" s="0" t="s">
        <v>106</v>
      </c>
    </row>
    <row r="402" customFormat="false" ht="12.8" hidden="false" customHeight="false" outlineLevel="0" collapsed="false">
      <c r="A402" s="0" t="s">
        <v>1847</v>
      </c>
      <c r="B402" s="0" t="s">
        <v>1845</v>
      </c>
      <c r="C402" s="0" t="s">
        <v>1848</v>
      </c>
      <c r="D402" s="0" t="s">
        <v>1694</v>
      </c>
      <c r="G402" s="0" t="n">
        <v>-109.98831403377</v>
      </c>
      <c r="H402" s="0" t="n">
        <v>-77.6079825818942</v>
      </c>
      <c r="J402" s="0" t="s">
        <v>106</v>
      </c>
    </row>
    <row r="403" customFormat="false" ht="12.8" hidden="false" customHeight="false" outlineLevel="0" collapsed="false">
      <c r="A403" s="0" t="s">
        <v>1849</v>
      </c>
      <c r="B403" s="0" t="s">
        <v>1845</v>
      </c>
      <c r="C403" s="0" t="s">
        <v>1850</v>
      </c>
      <c r="D403" s="0" t="s">
        <v>1694</v>
      </c>
      <c r="G403" s="0" t="n">
        <v>-1.50571151299627</v>
      </c>
      <c r="H403" s="0" t="n">
        <v>0.446711090068269</v>
      </c>
    </row>
    <row r="404" customFormat="false" ht="12.8" hidden="false" customHeight="false" outlineLevel="0" collapsed="false">
      <c r="A404" s="0" t="s">
        <v>1851</v>
      </c>
      <c r="B404" s="0" t="s">
        <v>1852</v>
      </c>
      <c r="C404" s="0" t="s">
        <v>1853</v>
      </c>
      <c r="D404" s="0" t="s">
        <v>1694</v>
      </c>
      <c r="G404" s="0" t="n">
        <v>-2.52056234100006</v>
      </c>
      <c r="H404" s="0" t="n">
        <v>-1.60943267345574</v>
      </c>
      <c r="J404" s="0" t="s">
        <v>106</v>
      </c>
    </row>
    <row r="405" customFormat="false" ht="12.8" hidden="false" customHeight="false" outlineLevel="0" collapsed="false">
      <c r="A405" s="0" t="s">
        <v>1854</v>
      </c>
      <c r="B405" s="0" t="s">
        <v>1855</v>
      </c>
      <c r="C405" s="0" t="s">
        <v>1856</v>
      </c>
      <c r="D405" s="0" t="s">
        <v>1694</v>
      </c>
      <c r="G405" s="0" t="n">
        <v>0</v>
      </c>
      <c r="H405" s="0" t="n">
        <v>64.028589576456</v>
      </c>
    </row>
    <row r="406" customFormat="false" ht="12.8" hidden="false" customHeight="false" outlineLevel="0" collapsed="false">
      <c r="A406" s="0" t="s">
        <v>1857</v>
      </c>
      <c r="B406" s="0" t="s">
        <v>1852</v>
      </c>
      <c r="C406" s="0" t="s">
        <v>1858</v>
      </c>
      <c r="D406" s="0" t="s">
        <v>1694</v>
      </c>
      <c r="G406" s="0" t="n">
        <v>-1.14849488029527</v>
      </c>
      <c r="H406" s="0" t="n">
        <v>0.606906062336171</v>
      </c>
    </row>
    <row r="407" customFormat="false" ht="12.8" hidden="false" customHeight="false" outlineLevel="0" collapsed="false">
      <c r="A407" s="0" t="s">
        <v>1859</v>
      </c>
      <c r="B407" s="0" t="s">
        <v>1860</v>
      </c>
      <c r="C407" s="0" t="s">
        <v>1861</v>
      </c>
      <c r="D407" s="0" t="s">
        <v>1694</v>
      </c>
      <c r="G407" s="0" t="n">
        <v>0.088622898</v>
      </c>
      <c r="H407" s="0" t="n">
        <v>0.091913934</v>
      </c>
      <c r="J407" s="0" t="s">
        <v>106</v>
      </c>
    </row>
    <row r="408" customFormat="false" ht="12.8" hidden="false" customHeight="false" outlineLevel="0" collapsed="false">
      <c r="A408" s="0" t="s">
        <v>1862</v>
      </c>
      <c r="B408" s="0" t="s">
        <v>1863</v>
      </c>
      <c r="C408" s="0" t="s">
        <v>1864</v>
      </c>
      <c r="D408" s="0" t="s">
        <v>1694</v>
      </c>
      <c r="G408" s="0" t="n">
        <v>0.22757605</v>
      </c>
      <c r="H408" s="0" t="n">
        <v>0.23602715</v>
      </c>
      <c r="J408" s="0" t="s">
        <v>106</v>
      </c>
    </row>
    <row r="409" customFormat="false" ht="12.8" hidden="false" customHeight="false" outlineLevel="0" collapsed="false">
      <c r="A409" s="0" t="s">
        <v>1865</v>
      </c>
      <c r="B409" s="0" t="s">
        <v>1866</v>
      </c>
      <c r="C409" s="0" t="s">
        <v>1867</v>
      </c>
      <c r="D409" s="0" t="s">
        <v>1694</v>
      </c>
      <c r="G409" s="0" t="n">
        <v>-12.2603255715137</v>
      </c>
      <c r="H409" s="0" t="n">
        <v>4.00178684852846</v>
      </c>
    </row>
    <row r="410" customFormat="false" ht="12.8" hidden="false" customHeight="false" outlineLevel="0" collapsed="false">
      <c r="A410" s="0" t="s">
        <v>1868</v>
      </c>
      <c r="B410" s="0" t="s">
        <v>1869</v>
      </c>
      <c r="C410" s="0" t="s">
        <v>1870</v>
      </c>
      <c r="D410" s="0" t="s">
        <v>1694</v>
      </c>
      <c r="G410" s="0" t="n">
        <v>0</v>
      </c>
      <c r="H410" s="0" t="n">
        <v>12.2603255715138</v>
      </c>
    </row>
    <row r="411" customFormat="false" ht="12.8" hidden="false" customHeight="false" outlineLevel="0" collapsed="false">
      <c r="A411" s="0" t="s">
        <v>1871</v>
      </c>
      <c r="B411" s="0" t="s">
        <v>1872</v>
      </c>
      <c r="C411" s="0" t="s">
        <v>1873</v>
      </c>
      <c r="D411" s="0" t="s">
        <v>1694</v>
      </c>
      <c r="G411" s="0" t="n">
        <v>0</v>
      </c>
      <c r="H411" s="0" t="n">
        <v>9.3160708249816</v>
      </c>
    </row>
    <row r="412" customFormat="false" ht="12.8" hidden="false" customHeight="false" outlineLevel="0" collapsed="false">
      <c r="A412" s="0" t="s">
        <v>1874</v>
      </c>
      <c r="B412" s="0" t="s">
        <v>1875</v>
      </c>
      <c r="C412" s="0" t="s">
        <v>1876</v>
      </c>
      <c r="D412" s="0" t="s">
        <v>1694</v>
      </c>
      <c r="G412" s="0" t="n">
        <v>0.023979839</v>
      </c>
      <c r="H412" s="0" t="n">
        <v>0.024870337</v>
      </c>
      <c r="J412" s="0" t="s">
        <v>106</v>
      </c>
    </row>
    <row r="413" customFormat="false" ht="12.8" hidden="false" customHeight="false" outlineLevel="0" collapsed="false">
      <c r="A413" s="0" t="s">
        <v>1877</v>
      </c>
      <c r="B413" s="0" t="s">
        <v>1878</v>
      </c>
      <c r="C413" s="0" t="s">
        <v>1879</v>
      </c>
      <c r="D413" s="0" t="s">
        <v>1694</v>
      </c>
      <c r="G413" s="0" t="n">
        <v>3.5438E-005</v>
      </c>
      <c r="H413" s="0" t="n">
        <v>3.6754E-005</v>
      </c>
      <c r="J413" s="0" t="s">
        <v>106</v>
      </c>
    </row>
    <row r="414" customFormat="false" ht="12.8" hidden="false" customHeight="false" outlineLevel="0" collapsed="false">
      <c r="A414" s="0" t="s">
        <v>1880</v>
      </c>
      <c r="B414" s="0" t="s">
        <v>1881</v>
      </c>
      <c r="C414" s="0" t="s">
        <v>1882</v>
      </c>
      <c r="D414" s="0" t="s">
        <v>1694</v>
      </c>
      <c r="G414" s="0" t="n">
        <v>0</v>
      </c>
      <c r="H414" s="0" t="n">
        <v>0.606906062336112</v>
      </c>
    </row>
    <row r="415" customFormat="false" ht="12.8" hidden="false" customHeight="false" outlineLevel="0" collapsed="false">
      <c r="A415" s="0" t="s">
        <v>1883</v>
      </c>
      <c r="B415" s="0" t="s">
        <v>1884</v>
      </c>
      <c r="C415" s="0" t="s">
        <v>1885</v>
      </c>
      <c r="D415" s="0" t="s">
        <v>1694</v>
      </c>
      <c r="G415" s="0" t="n">
        <v>-0.606906062336112</v>
      </c>
      <c r="H415" s="0" t="n">
        <v>0</v>
      </c>
    </row>
    <row r="416" customFormat="false" ht="12.8" hidden="false" customHeight="false" outlineLevel="0" collapsed="false">
      <c r="A416" s="0" t="s">
        <v>1886</v>
      </c>
      <c r="B416" s="0" t="s">
        <v>1887</v>
      </c>
      <c r="C416" s="0" t="s">
        <v>1888</v>
      </c>
      <c r="D416" s="0" t="s">
        <v>1694</v>
      </c>
      <c r="G416" s="0" t="n">
        <v>2.41611232199991</v>
      </c>
      <c r="H416" s="0" t="n">
        <v>2.50583532600002</v>
      </c>
      <c r="J416" s="0" t="s">
        <v>106</v>
      </c>
    </row>
    <row r="417" customFormat="false" ht="12.8" hidden="false" customHeight="false" outlineLevel="0" collapsed="false">
      <c r="A417" s="0" t="s">
        <v>1889</v>
      </c>
      <c r="B417" s="0" t="s">
        <v>1890</v>
      </c>
      <c r="C417" s="0" t="s">
        <v>1891</v>
      </c>
      <c r="D417" s="0" t="s">
        <v>1694</v>
      </c>
      <c r="G417" s="0" t="n">
        <v>-7.55036752094155</v>
      </c>
      <c r="H417" s="0" t="n">
        <v>0</v>
      </c>
    </row>
    <row r="418" customFormat="false" ht="12.8" hidden="false" customHeight="false" outlineLevel="0" collapsed="false">
      <c r="A418" s="0" t="s">
        <v>1892</v>
      </c>
      <c r="B418" s="0" t="s">
        <v>1893</v>
      </c>
      <c r="C418" s="0" t="s">
        <v>1894</v>
      </c>
      <c r="D418" s="0" t="s">
        <v>1694</v>
      </c>
      <c r="G418" s="0" t="n">
        <v>13.409494661173</v>
      </c>
      <c r="H418" s="0" t="n">
        <v>16.4108347975693</v>
      </c>
      <c r="J418" s="0" t="s">
        <v>106</v>
      </c>
    </row>
    <row r="419" customFormat="false" ht="12.8" hidden="false" customHeight="false" outlineLevel="0" collapsed="false">
      <c r="A419" s="0" t="s">
        <v>1895</v>
      </c>
      <c r="B419" s="0" t="s">
        <v>1893</v>
      </c>
      <c r="C419" s="0" t="s">
        <v>1896</v>
      </c>
      <c r="D419" s="0" t="s">
        <v>1694</v>
      </c>
      <c r="G419" s="0" t="n">
        <v>12.9284024561166</v>
      </c>
      <c r="H419" s="0" t="n">
        <v>15.9297425925129</v>
      </c>
      <c r="J419" s="0" t="s">
        <v>106</v>
      </c>
    </row>
    <row r="420" customFormat="false" ht="12.8" hidden="false" customHeight="false" outlineLevel="0" collapsed="false">
      <c r="A420" s="0" t="s">
        <v>1897</v>
      </c>
      <c r="B420" s="0" t="s">
        <v>1893</v>
      </c>
      <c r="C420" s="0" t="s">
        <v>1898</v>
      </c>
      <c r="D420" s="0" t="s">
        <v>1694</v>
      </c>
      <c r="G420" s="0" t="n">
        <v>0</v>
      </c>
      <c r="H420" s="0" t="n">
        <v>1.50571151299613</v>
      </c>
    </row>
    <row r="421" customFormat="false" ht="12.8" hidden="false" customHeight="false" outlineLevel="0" collapsed="false">
      <c r="A421" s="0" t="s">
        <v>1899</v>
      </c>
      <c r="B421" s="0" t="s">
        <v>1900</v>
      </c>
      <c r="C421" s="0" t="s">
        <v>1901</v>
      </c>
      <c r="D421" s="0" t="s">
        <v>1694</v>
      </c>
      <c r="G421" s="0" t="n">
        <v>0</v>
      </c>
      <c r="H421" s="0" t="n">
        <v>10.7560268919395</v>
      </c>
    </row>
    <row r="422" customFormat="false" ht="12.8" hidden="false" customHeight="false" outlineLevel="0" collapsed="false">
      <c r="A422" s="0" t="s">
        <v>1902</v>
      </c>
      <c r="B422" s="0" t="s">
        <v>1903</v>
      </c>
      <c r="C422" s="0" t="s">
        <v>1904</v>
      </c>
      <c r="D422" s="0" t="s">
        <v>1694</v>
      </c>
      <c r="G422" s="0" t="n">
        <v>0.058078735</v>
      </c>
      <c r="H422" s="0" t="n">
        <v>5.56852765484606</v>
      </c>
      <c r="J422" s="0" t="s">
        <v>106</v>
      </c>
    </row>
    <row r="423" customFormat="false" ht="12.8" hidden="false" customHeight="false" outlineLevel="0" collapsed="false">
      <c r="A423" s="0" t="s">
        <v>1905</v>
      </c>
      <c r="B423" s="0" t="s">
        <v>1906</v>
      </c>
      <c r="C423" s="0" t="s">
        <v>1907</v>
      </c>
      <c r="D423" s="0" t="s">
        <v>1694</v>
      </c>
      <c r="G423" s="0" t="n">
        <v>0.165666994999991</v>
      </c>
      <c r="H423" s="0" t="n">
        <v>0.171819085000026</v>
      </c>
      <c r="J423" s="0" t="s">
        <v>106</v>
      </c>
    </row>
    <row r="424" customFormat="false" ht="12.8" hidden="false" customHeight="false" outlineLevel="0" collapsed="false">
      <c r="A424" s="0" t="s">
        <v>1908</v>
      </c>
      <c r="B424" s="0" t="s">
        <v>1906</v>
      </c>
      <c r="C424" s="0" t="s">
        <v>1909</v>
      </c>
      <c r="D424" s="0" t="s">
        <v>1694</v>
      </c>
      <c r="G424" s="0" t="n">
        <v>61.3377486168788</v>
      </c>
      <c r="H424" s="0" t="n">
        <v>88.8949110009804</v>
      </c>
      <c r="J424" s="0" t="s">
        <v>106</v>
      </c>
    </row>
    <row r="425" customFormat="false" ht="12.8" hidden="false" customHeight="false" outlineLevel="0" collapsed="false">
      <c r="A425" s="0" t="s">
        <v>1910</v>
      </c>
      <c r="B425" s="0" t="s">
        <v>1911</v>
      </c>
      <c r="C425" s="0" t="s">
        <v>1912</v>
      </c>
      <c r="D425" s="0" t="s">
        <v>1694</v>
      </c>
      <c r="G425" s="0" t="n">
        <v>-0.065853393</v>
      </c>
      <c r="H425" s="0" t="n">
        <v>6.19631512030191</v>
      </c>
    </row>
    <row r="426" customFormat="false" ht="12.8" hidden="false" customHeight="false" outlineLevel="0" collapsed="false">
      <c r="A426" s="0" t="s">
        <v>1913</v>
      </c>
      <c r="B426" s="0" t="s">
        <v>1914</v>
      </c>
      <c r="C426" s="0" t="s">
        <v>1915</v>
      </c>
      <c r="D426" s="0" t="s">
        <v>1694</v>
      </c>
      <c r="G426" s="0" t="n">
        <v>0</v>
      </c>
      <c r="H426" s="0" t="n">
        <v>12.2603255715139</v>
      </c>
    </row>
    <row r="427" customFormat="false" ht="12.8" hidden="false" customHeight="false" outlineLevel="0" collapsed="false">
      <c r="A427" s="0" t="s">
        <v>1916</v>
      </c>
      <c r="B427" s="0" t="s">
        <v>1917</v>
      </c>
      <c r="C427" s="0" t="s">
        <v>1918</v>
      </c>
      <c r="D427" s="0" t="s">
        <v>1694</v>
      </c>
      <c r="G427" s="0" t="n">
        <v>0.031030116</v>
      </c>
      <c r="H427" s="0" t="n">
        <v>0.032182428</v>
      </c>
      <c r="J427" s="0" t="s">
        <v>106</v>
      </c>
    </row>
    <row r="428" customFormat="false" ht="12.8" hidden="false" customHeight="false" outlineLevel="0" collapsed="false">
      <c r="A428" s="0" t="s">
        <v>1919</v>
      </c>
      <c r="B428" s="0" t="s">
        <v>1920</v>
      </c>
      <c r="C428" s="0" t="s">
        <v>1921</v>
      </c>
      <c r="D428" s="0" t="s">
        <v>1694</v>
      </c>
      <c r="G428" s="0" t="n">
        <v>0</v>
      </c>
      <c r="H428" s="0" t="n">
        <v>9.31607082498157</v>
      </c>
    </row>
    <row r="429" customFormat="false" ht="12.8" hidden="false" customHeight="false" outlineLevel="0" collapsed="false">
      <c r="A429" s="0" t="s">
        <v>1922</v>
      </c>
      <c r="B429" s="0" t="s">
        <v>1923</v>
      </c>
      <c r="C429" s="0" t="s">
        <v>1924</v>
      </c>
      <c r="D429" s="0" t="s">
        <v>1694</v>
      </c>
      <c r="G429" s="0" t="n">
        <v>0</v>
      </c>
      <c r="H429" s="0" t="n">
        <v>0.091913934</v>
      </c>
    </row>
    <row r="430" customFormat="false" ht="12.8" hidden="false" customHeight="false" outlineLevel="0" collapsed="false">
      <c r="A430" s="0" t="s">
        <v>1925</v>
      </c>
      <c r="B430" s="0" t="s">
        <v>1926</v>
      </c>
      <c r="C430" s="0" t="s">
        <v>1927</v>
      </c>
      <c r="D430" s="0" t="s">
        <v>1694</v>
      </c>
      <c r="G430" s="0" t="n">
        <v>-1.50571151299627</v>
      </c>
      <c r="H430" s="0" t="n">
        <v>0</v>
      </c>
    </row>
    <row r="431" customFormat="false" ht="12.8" hidden="false" customHeight="false" outlineLevel="0" collapsed="false">
      <c r="A431" s="0" t="s">
        <v>1928</v>
      </c>
      <c r="B431" s="0" t="s">
        <v>1929</v>
      </c>
      <c r="C431" s="0" t="s">
        <v>1930</v>
      </c>
      <c r="D431" s="0" t="s">
        <v>1694</v>
      </c>
      <c r="G431" s="0" t="n">
        <v>0</v>
      </c>
      <c r="H431" s="0" t="n">
        <v>1.50571151299613</v>
      </c>
    </row>
    <row r="432" customFormat="false" ht="12.8" hidden="false" customHeight="false" outlineLevel="0" collapsed="false">
      <c r="A432" s="0" t="s">
        <v>1931</v>
      </c>
      <c r="B432" s="0" t="s">
        <v>1932</v>
      </c>
      <c r="C432" s="0" t="s">
        <v>1933</v>
      </c>
      <c r="D432" s="0" t="s">
        <v>1694</v>
      </c>
      <c r="G432" s="0" t="n">
        <v>-0.239381539</v>
      </c>
      <c r="H432" s="0" t="n">
        <v>-0.230810333</v>
      </c>
      <c r="J432" s="0" t="s">
        <v>106</v>
      </c>
    </row>
    <row r="433" customFormat="false" ht="12.8" hidden="false" customHeight="false" outlineLevel="0" collapsed="false">
      <c r="A433" s="0" t="s">
        <v>1934</v>
      </c>
      <c r="B433" s="0" t="s">
        <v>1935</v>
      </c>
      <c r="C433" s="0" t="s">
        <v>1936</v>
      </c>
      <c r="D433" s="0" t="s">
        <v>1694</v>
      </c>
      <c r="G433" s="0" t="n">
        <v>0.000594152</v>
      </c>
      <c r="H433" s="0" t="n">
        <v>0.000616216</v>
      </c>
      <c r="J433" s="0" t="s">
        <v>106</v>
      </c>
    </row>
    <row r="434" customFormat="false" ht="12.8" hidden="false" customHeight="false" outlineLevel="0" collapsed="false">
      <c r="A434" s="0" t="s">
        <v>1937</v>
      </c>
      <c r="B434" s="0" t="s">
        <v>1938</v>
      </c>
      <c r="C434" s="0" t="s">
        <v>1939</v>
      </c>
      <c r="D434" s="0" t="s">
        <v>1940</v>
      </c>
      <c r="G434" s="0" t="n">
        <v>-0.000502826</v>
      </c>
      <c r="H434" s="0" t="n">
        <v>-0.000484822</v>
      </c>
      <c r="J434" s="0" t="s">
        <v>106</v>
      </c>
    </row>
    <row r="435" customFormat="false" ht="12.8" hidden="false" customHeight="false" outlineLevel="0" collapsed="false">
      <c r="A435" s="0" t="s">
        <v>1941</v>
      </c>
      <c r="B435" s="0" t="s">
        <v>1942</v>
      </c>
      <c r="C435" s="0" t="s">
        <v>1943</v>
      </c>
      <c r="D435" s="0" t="s">
        <v>1940</v>
      </c>
      <c r="G435" s="0" t="n">
        <v>14.5543328329645</v>
      </c>
      <c r="H435" s="0" t="n">
        <v>17.5556729693609</v>
      </c>
      <c r="J435" s="0" t="s">
        <v>106</v>
      </c>
    </row>
    <row r="436" customFormat="false" ht="12.8" hidden="false" customHeight="false" outlineLevel="0" collapsed="false">
      <c r="A436" s="0" t="s">
        <v>1944</v>
      </c>
      <c r="B436" s="0" t="s">
        <v>1945</v>
      </c>
      <c r="C436" s="0" t="s">
        <v>1946</v>
      </c>
      <c r="D436" s="0" t="s">
        <v>1940</v>
      </c>
      <c r="G436" s="0" t="n">
        <v>-4.4574E-005</v>
      </c>
      <c r="H436" s="0" t="n">
        <v>-4.2978E-005</v>
      </c>
      <c r="J436" s="0" t="s">
        <v>106</v>
      </c>
    </row>
    <row r="437" customFormat="false" ht="12.8" hidden="false" customHeight="false" outlineLevel="0" collapsed="false">
      <c r="A437" s="0" t="s">
        <v>1947</v>
      </c>
      <c r="B437" s="0" t="s">
        <v>1948</v>
      </c>
      <c r="C437" s="0" t="s">
        <v>1949</v>
      </c>
      <c r="D437" s="0" t="s">
        <v>1940</v>
      </c>
      <c r="G437" s="0" t="n">
        <v>-0.000259624</v>
      </c>
      <c r="H437" s="0" t="n">
        <v>-0.000250328</v>
      </c>
      <c r="J437" s="0" t="s">
        <v>106</v>
      </c>
    </row>
    <row r="438" customFormat="false" ht="12.8" hidden="false" customHeight="false" outlineLevel="0" collapsed="false">
      <c r="A438" s="0" t="s">
        <v>1950</v>
      </c>
      <c r="B438" s="0" t="s">
        <v>1951</v>
      </c>
      <c r="C438" s="0" t="s">
        <v>1952</v>
      </c>
      <c r="D438" s="0" t="s">
        <v>1940</v>
      </c>
      <c r="G438" s="0" t="n">
        <v>-5.5</v>
      </c>
      <c r="H438" s="0" t="n">
        <v>-4.99977664393399</v>
      </c>
      <c r="J438" s="0" t="s">
        <v>106</v>
      </c>
    </row>
    <row r="439" customFormat="false" ht="12.8" hidden="false" customHeight="false" outlineLevel="0" collapsed="false">
      <c r="A439" s="0" t="s">
        <v>1953</v>
      </c>
      <c r="B439" s="0" t="s">
        <v>1954</v>
      </c>
      <c r="C439" s="0" t="s">
        <v>1955</v>
      </c>
      <c r="D439" s="0" t="s">
        <v>1940</v>
      </c>
      <c r="G439" s="0" t="n">
        <v>0</v>
      </c>
      <c r="H439" s="0" t="n">
        <v>0.820879353544293</v>
      </c>
      <c r="J439" s="0" t="s">
        <v>694</v>
      </c>
    </row>
    <row r="440" customFormat="false" ht="12.8" hidden="false" customHeight="false" outlineLevel="0" collapsed="false">
      <c r="A440" s="0" t="s">
        <v>1956</v>
      </c>
      <c r="B440" s="0" t="s">
        <v>1957</v>
      </c>
      <c r="C440" s="0" t="s">
        <v>1958</v>
      </c>
      <c r="D440" s="0" t="s">
        <v>1940</v>
      </c>
      <c r="G440" s="0" t="n">
        <v>20.92678750924</v>
      </c>
      <c r="H440" s="0" t="n">
        <v>24.2103049234172</v>
      </c>
      <c r="J440" s="0" t="s">
        <v>106</v>
      </c>
    </row>
    <row r="441" customFormat="false" ht="12.8" hidden="false" customHeight="false" outlineLevel="0" collapsed="false">
      <c r="A441" s="0" t="s">
        <v>1959</v>
      </c>
      <c r="B441" s="0" t="s">
        <v>1960</v>
      </c>
      <c r="C441" s="0" t="s">
        <v>1961</v>
      </c>
      <c r="D441" s="0" t="s">
        <v>1940</v>
      </c>
      <c r="G441" s="0" t="n">
        <v>2.264645032</v>
      </c>
      <c r="H441" s="0" t="n">
        <v>2.34874325599998</v>
      </c>
      <c r="J441" s="0" t="s">
        <v>106</v>
      </c>
    </row>
    <row r="442" customFormat="false" ht="12.8" hidden="false" customHeight="false" outlineLevel="0" collapsed="false">
      <c r="A442" s="0" t="s">
        <v>1962</v>
      </c>
      <c r="B442" s="0" t="s">
        <v>1963</v>
      </c>
      <c r="C442" s="0" t="s">
        <v>1964</v>
      </c>
      <c r="D442" s="0" t="s">
        <v>1940</v>
      </c>
      <c r="G442" s="0" t="n">
        <v>-0.23602715</v>
      </c>
      <c r="H442" s="0" t="n">
        <v>-0.22757605</v>
      </c>
      <c r="J442" s="0" t="s">
        <v>106</v>
      </c>
    </row>
    <row r="443" customFormat="false" ht="12.8" hidden="false" customHeight="false" outlineLevel="0" collapsed="false">
      <c r="A443" s="0" t="s">
        <v>1965</v>
      </c>
      <c r="B443" s="0" t="s">
        <v>1966</v>
      </c>
      <c r="C443" s="0" t="s">
        <v>1967</v>
      </c>
      <c r="D443" s="0" t="s">
        <v>1940</v>
      </c>
      <c r="G443" s="0" t="n">
        <v>-0.024870337</v>
      </c>
      <c r="H443" s="0" t="n">
        <v>-0.023979839</v>
      </c>
      <c r="J443" s="0" t="s">
        <v>106</v>
      </c>
    </row>
    <row r="444" customFormat="false" ht="12.8" hidden="false" customHeight="false" outlineLevel="0" collapsed="false">
      <c r="A444" s="0" t="s">
        <v>1968</v>
      </c>
      <c r="B444" s="0" t="s">
        <v>1969</v>
      </c>
      <c r="C444" s="0" t="s">
        <v>1970</v>
      </c>
      <c r="D444" s="0" t="s">
        <v>1940</v>
      </c>
      <c r="G444" s="0" t="n">
        <v>-3.6754E-005</v>
      </c>
      <c r="H444" s="0" t="n">
        <v>-3.5438E-005</v>
      </c>
      <c r="J444" s="0" t="s">
        <v>106</v>
      </c>
    </row>
    <row r="445" customFormat="false" ht="12.8" hidden="false" customHeight="false" outlineLevel="0" collapsed="false">
      <c r="A445" s="0" t="s">
        <v>1971</v>
      </c>
      <c r="B445" s="0" t="s">
        <v>1972</v>
      </c>
      <c r="C445" s="0" t="s">
        <v>1973</v>
      </c>
      <c r="D445" s="0" t="s">
        <v>1940</v>
      </c>
      <c r="G445" s="0" t="n">
        <v>-2.505835326</v>
      </c>
      <c r="H445" s="0" t="n">
        <v>-2.41611232199981</v>
      </c>
      <c r="J445" s="0" t="s">
        <v>106</v>
      </c>
    </row>
    <row r="446" customFormat="false" ht="12.8" hidden="false" customHeight="false" outlineLevel="0" collapsed="false">
      <c r="A446" s="0" t="s">
        <v>1974</v>
      </c>
      <c r="B446" s="0" t="s">
        <v>1975</v>
      </c>
      <c r="C446" s="0" t="s">
        <v>1976</v>
      </c>
      <c r="D446" s="0" t="s">
        <v>1940</v>
      </c>
      <c r="G446" s="0" t="n">
        <v>-16.4108347975695</v>
      </c>
      <c r="H446" s="0" t="n">
        <v>-13.409494661173</v>
      </c>
      <c r="J446" s="0" t="s">
        <v>106</v>
      </c>
    </row>
    <row r="447" customFormat="false" ht="12.8" hidden="false" customHeight="false" outlineLevel="0" collapsed="false">
      <c r="A447" s="0" t="s">
        <v>1977</v>
      </c>
      <c r="B447" s="0" t="s">
        <v>1978</v>
      </c>
      <c r="C447" s="0" t="s">
        <v>1979</v>
      </c>
      <c r="D447" s="0" t="s">
        <v>1940</v>
      </c>
      <c r="G447" s="0" t="n">
        <v>-0.171819085000032</v>
      </c>
      <c r="H447" s="0" t="n">
        <v>-0.16566699500004</v>
      </c>
      <c r="J447" s="0" t="s">
        <v>106</v>
      </c>
    </row>
    <row r="448" customFormat="false" ht="12.8" hidden="false" customHeight="false" outlineLevel="0" collapsed="false">
      <c r="A448" s="0" t="s">
        <v>1980</v>
      </c>
      <c r="B448" s="0" t="s">
        <v>1981</v>
      </c>
      <c r="C448" s="0" t="s">
        <v>1982</v>
      </c>
      <c r="D448" s="0" t="s">
        <v>1940</v>
      </c>
      <c r="G448" s="0" t="n">
        <v>-0.032182428</v>
      </c>
      <c r="H448" s="0" t="n">
        <v>-0.031030116</v>
      </c>
      <c r="J448" s="0" t="s">
        <v>106</v>
      </c>
    </row>
    <row r="449" customFormat="false" ht="12.8" hidden="false" customHeight="false" outlineLevel="0" collapsed="false">
      <c r="A449" s="0" t="s">
        <v>1983</v>
      </c>
      <c r="B449" s="0" t="s">
        <v>1984</v>
      </c>
      <c r="C449" s="0" t="s">
        <v>1985</v>
      </c>
      <c r="D449" s="0" t="s">
        <v>1940</v>
      </c>
      <c r="G449" s="0" t="n">
        <v>-0.000616216</v>
      </c>
      <c r="H449" s="0" t="n">
        <v>-0.000594152</v>
      </c>
      <c r="J449" s="0" t="s">
        <v>106</v>
      </c>
    </row>
  </sheetData>
  <autoFilter ref="A1:J4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7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0" ySplit="1" topLeftCell="A395" activePane="bottomLeft" state="frozen"/>
      <selection pane="topLeft" activeCell="A1" activeCellId="0" sqref="A1"/>
      <selection pane="bottomLeft" activeCell="B402" activeCellId="0" sqref="B402"/>
    </sheetView>
  </sheetViews>
  <sheetFormatPr defaultRowHeight="12.8" zeroHeight="false" outlineLevelRow="0" outlineLevelCol="0"/>
  <cols>
    <col collapsed="false" customWidth="true" hidden="false" outlineLevel="0" max="1" min="1" style="0" width="22.14"/>
    <col collapsed="false" customWidth="true" hidden="false" outlineLevel="0" max="2" min="2" style="0" width="8.79"/>
    <col collapsed="false" customWidth="true" hidden="false" outlineLevel="0" max="3" min="3" style="0" width="12.29"/>
    <col collapsed="false" customWidth="true" hidden="false" outlineLevel="0" max="4" min="4" style="0" width="15.12"/>
    <col collapsed="false" customWidth="true" hidden="false" outlineLevel="0" max="5" min="5" style="0" width="8.37"/>
    <col collapsed="false" customWidth="true" hidden="false" outlineLevel="0" max="6" min="6" style="0" width="17.28"/>
    <col collapsed="false" customWidth="true" hidden="false" outlineLevel="0" max="7" min="7" style="0" width="6.08"/>
    <col collapsed="false" customWidth="true" hidden="false" outlineLevel="0" max="8" min="8" style="0" width="16.74"/>
    <col collapsed="false" customWidth="true" hidden="false" outlineLevel="0" max="9" min="9" style="0" width="17.82"/>
    <col collapsed="false" customWidth="true" hidden="false" outlineLevel="0" max="10" min="10" style="0" width="20.79"/>
    <col collapsed="false" customWidth="true" hidden="false" outlineLevel="0" max="1025" min="11" style="0" width="7.95"/>
  </cols>
  <sheetData>
    <row r="1" customFormat="false" ht="12.8" hidden="false" customHeight="false" outlineLevel="0" collapsed="false">
      <c r="A1" s="1" t="s">
        <v>1986</v>
      </c>
      <c r="B1" s="1" t="s">
        <v>1987</v>
      </c>
      <c r="C1" s="1" t="s">
        <v>1988</v>
      </c>
      <c r="D1" s="1" t="s">
        <v>95</v>
      </c>
      <c r="E1" s="1" t="s">
        <v>1989</v>
      </c>
      <c r="F1" s="1" t="s">
        <v>1990</v>
      </c>
      <c r="G1" s="1" t="s">
        <v>1991</v>
      </c>
      <c r="H1" s="1" t="s">
        <v>1992</v>
      </c>
      <c r="I1" s="1" t="s">
        <v>1993</v>
      </c>
      <c r="J1" s="1" t="s">
        <v>1994</v>
      </c>
    </row>
    <row r="2" customFormat="false" ht="12.8" hidden="false" customHeight="false" outlineLevel="0" collapsed="false">
      <c r="A2" s="2" t="s">
        <v>1995</v>
      </c>
      <c r="B2" s="2" t="s">
        <v>1996</v>
      </c>
      <c r="C2" s="2"/>
      <c r="D2" s="2"/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2" t="s">
        <v>1997</v>
      </c>
      <c r="B3" s="2" t="s">
        <v>1411</v>
      </c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" t="s">
        <v>1998</v>
      </c>
      <c r="B4" s="2" t="s">
        <v>1999</v>
      </c>
      <c r="C4" s="2"/>
      <c r="D4" s="2"/>
      <c r="E4" s="2"/>
      <c r="F4" s="2"/>
      <c r="G4" s="2"/>
      <c r="H4" s="2"/>
      <c r="I4" s="2"/>
      <c r="J4" s="2"/>
    </row>
    <row r="5" customFormat="false" ht="12.8" hidden="false" customHeight="false" outlineLevel="0" collapsed="false">
      <c r="A5" s="2" t="s">
        <v>2000</v>
      </c>
      <c r="B5" s="2"/>
      <c r="C5" s="2" t="s">
        <v>2001</v>
      </c>
      <c r="D5" s="2" t="s">
        <v>2002</v>
      </c>
      <c r="E5" s="2" t="s">
        <v>2003</v>
      </c>
      <c r="F5" s="2" t="s">
        <v>2004</v>
      </c>
      <c r="G5" s="2" t="n">
        <v>-1</v>
      </c>
      <c r="H5" s="2" t="s">
        <v>2005</v>
      </c>
      <c r="I5" s="2" t="s">
        <v>2006</v>
      </c>
      <c r="J5" s="2" t="s">
        <v>2007</v>
      </c>
    </row>
    <row r="6" customFormat="false" ht="12.8" hidden="false" customHeight="false" outlineLevel="0" collapsed="false">
      <c r="A6" s="2" t="s">
        <v>2008</v>
      </c>
      <c r="B6" s="2"/>
      <c r="C6" s="2" t="s">
        <v>2009</v>
      </c>
      <c r="D6" s="2" t="s">
        <v>2010</v>
      </c>
      <c r="E6" s="2" t="s">
        <v>2011</v>
      </c>
      <c r="F6" s="2" t="s">
        <v>2012</v>
      </c>
      <c r="G6" s="2" t="n">
        <v>-1</v>
      </c>
      <c r="H6" s="2" t="s">
        <v>2013</v>
      </c>
      <c r="I6" s="2" t="s">
        <v>2014</v>
      </c>
      <c r="J6" s="2" t="s">
        <v>2007</v>
      </c>
    </row>
    <row r="7" customFormat="false" ht="12.8" hidden="false" customHeight="false" outlineLevel="0" collapsed="false">
      <c r="A7" s="2" t="s">
        <v>2015</v>
      </c>
      <c r="B7" s="2" t="s">
        <v>2016</v>
      </c>
      <c r="C7" s="2"/>
      <c r="D7" s="2"/>
      <c r="E7" s="2"/>
      <c r="F7" s="2"/>
      <c r="G7" s="2"/>
      <c r="H7" s="2"/>
      <c r="I7" s="2"/>
      <c r="J7" s="2"/>
    </row>
    <row r="8" customFormat="false" ht="12.8" hidden="false" customHeight="false" outlineLevel="0" collapsed="false">
      <c r="A8" s="2" t="s">
        <v>2017</v>
      </c>
      <c r="B8" s="2" t="s">
        <v>1415</v>
      </c>
      <c r="C8" s="2"/>
      <c r="D8" s="2"/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A9" s="2" t="s">
        <v>2018</v>
      </c>
      <c r="B9" s="2" t="s">
        <v>1999</v>
      </c>
      <c r="C9" s="2"/>
      <c r="D9" s="2"/>
      <c r="E9" s="2"/>
      <c r="F9" s="2"/>
      <c r="G9" s="2"/>
      <c r="H9" s="2"/>
      <c r="I9" s="2"/>
      <c r="J9" s="2"/>
    </row>
    <row r="10" customFormat="false" ht="12.8" hidden="false" customHeight="false" outlineLevel="0" collapsed="false">
      <c r="A10" s="2" t="s">
        <v>2019</v>
      </c>
      <c r="B10" s="2"/>
      <c r="C10" s="2" t="s">
        <v>2020</v>
      </c>
      <c r="D10" s="2" t="s">
        <v>2002</v>
      </c>
      <c r="E10" s="2" t="s">
        <v>2003</v>
      </c>
      <c r="F10" s="2" t="s">
        <v>2004</v>
      </c>
      <c r="G10" s="2" t="n">
        <v>-1</v>
      </c>
      <c r="H10" s="2" t="s">
        <v>2005</v>
      </c>
      <c r="I10" s="2" t="s">
        <v>2006</v>
      </c>
      <c r="J10" s="2" t="s">
        <v>2007</v>
      </c>
    </row>
    <row r="11" customFormat="false" ht="12.8" hidden="false" customHeight="false" outlineLevel="0" collapsed="false">
      <c r="A11" s="2" t="s">
        <v>2021</v>
      </c>
      <c r="B11" s="2"/>
      <c r="C11" s="2" t="s">
        <v>2022</v>
      </c>
      <c r="D11" s="2" t="s">
        <v>2010</v>
      </c>
      <c r="E11" s="2" t="s">
        <v>2011</v>
      </c>
      <c r="F11" s="2" t="s">
        <v>2012</v>
      </c>
      <c r="G11" s="2" t="n">
        <v>-1</v>
      </c>
      <c r="H11" s="2" t="s">
        <v>2013</v>
      </c>
      <c r="I11" s="2" t="s">
        <v>2014</v>
      </c>
      <c r="J11" s="2" t="s">
        <v>2007</v>
      </c>
    </row>
    <row r="12" customFormat="false" ht="12.8" hidden="false" customHeight="false" outlineLevel="0" collapsed="false">
      <c r="A12" s="2" t="s">
        <v>2023</v>
      </c>
      <c r="B12" s="2" t="s">
        <v>2024</v>
      </c>
      <c r="C12" s="2"/>
      <c r="D12" s="2"/>
      <c r="E12" s="2"/>
      <c r="F12" s="2"/>
      <c r="G12" s="2"/>
      <c r="H12" s="2"/>
      <c r="I12" s="2"/>
      <c r="J12" s="2"/>
    </row>
    <row r="13" customFormat="false" ht="12.8" hidden="false" customHeight="false" outlineLevel="0" collapsed="false">
      <c r="A13" s="2" t="s">
        <v>2025</v>
      </c>
      <c r="B13" s="2" t="s">
        <v>1022</v>
      </c>
      <c r="C13" s="2"/>
      <c r="D13" s="2"/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A14" s="2" t="s">
        <v>2026</v>
      </c>
      <c r="B14" s="2" t="s">
        <v>2027</v>
      </c>
      <c r="C14" s="2"/>
      <c r="D14" s="2"/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2" t="s">
        <v>2028</v>
      </c>
      <c r="B15" s="2"/>
      <c r="C15" s="2" t="s">
        <v>2029</v>
      </c>
      <c r="D15" s="2" t="s">
        <v>2030</v>
      </c>
      <c r="E15" s="2" t="s">
        <v>2003</v>
      </c>
      <c r="F15" s="2" t="s">
        <v>2004</v>
      </c>
      <c r="G15" s="2" t="n">
        <v>-1</v>
      </c>
      <c r="H15" s="2" t="s">
        <v>2031</v>
      </c>
      <c r="I15" s="2" t="s">
        <v>2032</v>
      </c>
      <c r="J15" s="2" t="s">
        <v>2007</v>
      </c>
    </row>
    <row r="16" customFormat="false" ht="12.8" hidden="false" customHeight="false" outlineLevel="0" collapsed="false">
      <c r="A16" s="2" t="s">
        <v>2033</v>
      </c>
      <c r="B16" s="2"/>
      <c r="C16" s="2" t="s">
        <v>2009</v>
      </c>
      <c r="D16" s="2" t="s">
        <v>2010</v>
      </c>
      <c r="E16" s="2" t="s">
        <v>2011</v>
      </c>
      <c r="F16" s="2" t="s">
        <v>2012</v>
      </c>
      <c r="G16" s="2" t="n">
        <v>-1</v>
      </c>
      <c r="H16" s="2" t="s">
        <v>2013</v>
      </c>
      <c r="I16" s="2" t="s">
        <v>2014</v>
      </c>
      <c r="J16" s="2" t="s">
        <v>2007</v>
      </c>
    </row>
    <row r="17" customFormat="false" ht="12.8" hidden="false" customHeight="false" outlineLevel="0" collapsed="false">
      <c r="A17" s="2" t="s">
        <v>2034</v>
      </c>
      <c r="B17" s="2" t="s">
        <v>2035</v>
      </c>
      <c r="C17" s="2"/>
      <c r="D17" s="2"/>
      <c r="E17" s="2"/>
      <c r="F17" s="2"/>
      <c r="G17" s="2"/>
      <c r="H17" s="2"/>
      <c r="I17" s="2"/>
      <c r="J17" s="2"/>
    </row>
    <row r="18" customFormat="false" ht="12.8" hidden="false" customHeight="false" outlineLevel="0" collapsed="false">
      <c r="A18" s="2" t="s">
        <v>2036</v>
      </c>
      <c r="B18" s="2" t="s">
        <v>102</v>
      </c>
      <c r="C18" s="2"/>
      <c r="D18" s="2"/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A19" s="2" t="s">
        <v>2037</v>
      </c>
      <c r="B19" s="2" t="s">
        <v>2038</v>
      </c>
      <c r="C19" s="2"/>
      <c r="D19" s="2"/>
      <c r="E19" s="2"/>
      <c r="F19" s="2"/>
      <c r="G19" s="2"/>
      <c r="H19" s="2"/>
      <c r="I19" s="2"/>
      <c r="J19" s="2"/>
    </row>
    <row r="20" customFormat="false" ht="12.8" hidden="false" customHeight="false" outlineLevel="0" collapsed="false">
      <c r="A20" s="2" t="s">
        <v>2039</v>
      </c>
      <c r="B20" s="2"/>
      <c r="C20" s="2" t="s">
        <v>2040</v>
      </c>
      <c r="D20" s="2" t="s">
        <v>2041</v>
      </c>
      <c r="E20" s="2" t="s">
        <v>2003</v>
      </c>
      <c r="F20" s="2" t="s">
        <v>2042</v>
      </c>
      <c r="G20" s="2" t="n">
        <v>-2</v>
      </c>
      <c r="H20" s="2" t="s">
        <v>2043</v>
      </c>
      <c r="I20" s="2" t="s">
        <v>2044</v>
      </c>
      <c r="J20" s="2" t="s">
        <v>2045</v>
      </c>
    </row>
    <row r="21" customFormat="false" ht="12.8" hidden="false" customHeight="false" outlineLevel="0" collapsed="false">
      <c r="A21" s="2" t="s">
        <v>2046</v>
      </c>
      <c r="B21" s="2"/>
      <c r="C21" s="2" t="s">
        <v>2047</v>
      </c>
      <c r="D21" s="2" t="s">
        <v>2048</v>
      </c>
      <c r="E21" s="2" t="s">
        <v>2011</v>
      </c>
      <c r="F21" s="2" t="s">
        <v>2049</v>
      </c>
      <c r="G21" s="2" t="n">
        <v>0</v>
      </c>
      <c r="H21" s="2"/>
      <c r="I21" s="2" t="s">
        <v>2050</v>
      </c>
      <c r="J21" s="2" t="s">
        <v>2051</v>
      </c>
    </row>
    <row r="22" customFormat="false" ht="12.8" hidden="false" customHeight="false" outlineLevel="0" collapsed="false">
      <c r="A22" s="2" t="s">
        <v>2052</v>
      </c>
      <c r="B22" s="2"/>
      <c r="C22" s="2" t="s">
        <v>2053</v>
      </c>
      <c r="D22" s="2" t="s">
        <v>2054</v>
      </c>
      <c r="E22" s="2" t="s">
        <v>2011</v>
      </c>
      <c r="F22" s="2" t="s">
        <v>2055</v>
      </c>
      <c r="G22" s="2" t="n">
        <v>-3</v>
      </c>
      <c r="H22" s="2" t="s">
        <v>2056</v>
      </c>
      <c r="I22" s="2" t="s">
        <v>2057</v>
      </c>
      <c r="J22" s="2" t="s">
        <v>2058</v>
      </c>
    </row>
    <row r="23" customFormat="false" ht="12.8" hidden="false" customHeight="false" outlineLevel="0" collapsed="false">
      <c r="A23" s="2" t="s">
        <v>2059</v>
      </c>
      <c r="B23" s="2" t="s">
        <v>2060</v>
      </c>
      <c r="C23" s="2"/>
      <c r="D23" s="2"/>
      <c r="E23" s="2"/>
      <c r="F23" s="2"/>
      <c r="G23" s="2"/>
      <c r="H23" s="2"/>
      <c r="I23" s="2"/>
      <c r="J23" s="2"/>
    </row>
    <row r="24" customFormat="false" ht="12.8" hidden="false" customHeight="false" outlineLevel="0" collapsed="false">
      <c r="A24" s="2" t="s">
        <v>2061</v>
      </c>
      <c r="B24" s="2" t="s">
        <v>109</v>
      </c>
      <c r="C24" s="2"/>
      <c r="D24" s="2"/>
      <c r="E24" s="2"/>
      <c r="F24" s="2"/>
      <c r="G24" s="2"/>
      <c r="H24" s="2"/>
      <c r="I24" s="2"/>
      <c r="J24" s="2"/>
    </row>
    <row r="25" customFormat="false" ht="12.8" hidden="false" customHeight="false" outlineLevel="0" collapsed="false">
      <c r="A25" s="2" t="s">
        <v>2062</v>
      </c>
      <c r="B25" s="2" t="s">
        <v>2038</v>
      </c>
      <c r="C25" s="2"/>
      <c r="D25" s="2"/>
      <c r="E25" s="2"/>
      <c r="F25" s="2"/>
      <c r="G25" s="2"/>
      <c r="H25" s="2"/>
      <c r="I25" s="2"/>
      <c r="J25" s="2"/>
    </row>
    <row r="26" customFormat="false" ht="12.8" hidden="false" customHeight="false" outlineLevel="0" collapsed="false">
      <c r="A26" s="2" t="s">
        <v>2063</v>
      </c>
      <c r="B26" s="2"/>
      <c r="C26" s="2" t="s">
        <v>2040</v>
      </c>
      <c r="D26" s="2" t="s">
        <v>2041</v>
      </c>
      <c r="E26" s="2" t="s">
        <v>2003</v>
      </c>
      <c r="F26" s="2" t="s">
        <v>2042</v>
      </c>
      <c r="G26" s="2" t="n">
        <v>-2</v>
      </c>
      <c r="H26" s="2" t="s">
        <v>2043</v>
      </c>
      <c r="I26" s="2" t="s">
        <v>2044</v>
      </c>
      <c r="J26" s="2" t="s">
        <v>2045</v>
      </c>
    </row>
    <row r="27" customFormat="false" ht="12.8" hidden="false" customHeight="false" outlineLevel="0" collapsed="false">
      <c r="A27" s="2" t="s">
        <v>2064</v>
      </c>
      <c r="B27" s="2"/>
      <c r="C27" s="2" t="s">
        <v>2053</v>
      </c>
      <c r="D27" s="2" t="s">
        <v>2054</v>
      </c>
      <c r="E27" s="2" t="s">
        <v>2011</v>
      </c>
      <c r="F27" s="2" t="s">
        <v>2055</v>
      </c>
      <c r="G27" s="2" t="n">
        <v>-3</v>
      </c>
      <c r="H27" s="2" t="s">
        <v>2056</v>
      </c>
      <c r="I27" s="2" t="s">
        <v>2057</v>
      </c>
      <c r="J27" s="2" t="s">
        <v>2058</v>
      </c>
    </row>
    <row r="28" customFormat="false" ht="12.8" hidden="false" customHeight="false" outlineLevel="0" collapsed="false">
      <c r="A28" s="2" t="s">
        <v>2065</v>
      </c>
      <c r="B28" s="2"/>
      <c r="C28" s="2" t="s">
        <v>2066</v>
      </c>
      <c r="D28" s="2" t="s">
        <v>2067</v>
      </c>
      <c r="E28" s="2" t="s">
        <v>2011</v>
      </c>
      <c r="F28" s="2" t="s">
        <v>2049</v>
      </c>
      <c r="G28" s="2" t="n">
        <v>0</v>
      </c>
      <c r="H28" s="2"/>
      <c r="I28" s="2" t="s">
        <v>2068</v>
      </c>
      <c r="J28" s="2" t="s">
        <v>2051</v>
      </c>
    </row>
    <row r="29" customFormat="false" ht="12.8" hidden="false" customHeight="false" outlineLevel="0" collapsed="false">
      <c r="A29" s="2" t="s">
        <v>2069</v>
      </c>
      <c r="B29" s="2" t="s">
        <v>2070</v>
      </c>
      <c r="C29" s="2"/>
      <c r="D29" s="2"/>
      <c r="E29" s="2"/>
      <c r="F29" s="2"/>
      <c r="G29" s="2"/>
      <c r="H29" s="2"/>
      <c r="I29" s="2"/>
      <c r="J29" s="2"/>
    </row>
    <row r="30" customFormat="false" ht="12.8" hidden="false" customHeight="false" outlineLevel="0" collapsed="false">
      <c r="A30" s="2" t="s">
        <v>2071</v>
      </c>
      <c r="B30" s="2" t="s">
        <v>1362</v>
      </c>
      <c r="C30" s="2"/>
      <c r="D30" s="2"/>
      <c r="E30" s="2"/>
      <c r="F30" s="2"/>
      <c r="G30" s="2"/>
      <c r="H30" s="2"/>
      <c r="I30" s="2"/>
      <c r="J30" s="2"/>
    </row>
    <row r="31" customFormat="false" ht="12.8" hidden="false" customHeight="false" outlineLevel="0" collapsed="false">
      <c r="A31" s="2" t="s">
        <v>2072</v>
      </c>
      <c r="B31" s="2" t="s">
        <v>2073</v>
      </c>
      <c r="C31" s="2"/>
      <c r="D31" s="2"/>
      <c r="E31" s="2"/>
      <c r="F31" s="2"/>
      <c r="G31" s="2"/>
      <c r="H31" s="2"/>
      <c r="I31" s="2"/>
      <c r="J31" s="2"/>
    </row>
    <row r="32" customFormat="false" ht="12.8" hidden="false" customHeight="false" outlineLevel="0" collapsed="false">
      <c r="A32" s="2" t="s">
        <v>2074</v>
      </c>
      <c r="B32" s="2"/>
      <c r="C32" s="2" t="s">
        <v>2075</v>
      </c>
      <c r="D32" s="2" t="s">
        <v>2076</v>
      </c>
      <c r="E32" s="2" t="s">
        <v>2003</v>
      </c>
      <c r="F32" s="2" t="s">
        <v>2077</v>
      </c>
      <c r="G32" s="2" t="n">
        <v>-4</v>
      </c>
      <c r="H32" s="2" t="s">
        <v>2078</v>
      </c>
      <c r="I32" s="2" t="s">
        <v>2079</v>
      </c>
      <c r="J32" s="2" t="s">
        <v>2080</v>
      </c>
    </row>
    <row r="33" customFormat="false" ht="12.8" hidden="false" customHeight="false" outlineLevel="0" collapsed="false">
      <c r="A33" s="2" t="s">
        <v>2081</v>
      </c>
      <c r="B33" s="2"/>
      <c r="C33" s="2" t="s">
        <v>2082</v>
      </c>
      <c r="D33" s="2" t="s">
        <v>2083</v>
      </c>
      <c r="E33" s="2" t="s">
        <v>2011</v>
      </c>
      <c r="F33" s="2" t="s">
        <v>2077</v>
      </c>
      <c r="G33" s="2" t="n">
        <v>-4</v>
      </c>
      <c r="H33" s="2" t="s">
        <v>2084</v>
      </c>
      <c r="I33" s="2" t="s">
        <v>2085</v>
      </c>
      <c r="J33" s="2" t="s">
        <v>2080</v>
      </c>
    </row>
    <row r="34" customFormat="false" ht="12.8" hidden="false" customHeight="false" outlineLevel="0" collapsed="false">
      <c r="A34" s="2" t="s">
        <v>2086</v>
      </c>
      <c r="B34" s="2" t="s">
        <v>2087</v>
      </c>
      <c r="C34" s="2"/>
      <c r="D34" s="2"/>
      <c r="E34" s="2"/>
      <c r="F34" s="2"/>
      <c r="G34" s="2"/>
      <c r="H34" s="2"/>
      <c r="I34" s="2"/>
      <c r="J34" s="2"/>
    </row>
    <row r="35" customFormat="false" ht="12.8" hidden="false" customHeight="false" outlineLevel="0" collapsed="false">
      <c r="A35" s="2" t="s">
        <v>2088</v>
      </c>
      <c r="B35" s="2" t="s">
        <v>1203</v>
      </c>
      <c r="C35" s="2"/>
      <c r="D35" s="2"/>
      <c r="E35" s="2"/>
      <c r="F35" s="2"/>
      <c r="G35" s="2"/>
      <c r="H35" s="2"/>
      <c r="I35" s="2"/>
      <c r="J35" s="2"/>
    </row>
    <row r="36" customFormat="false" ht="12.8" hidden="false" customHeight="false" outlineLevel="0" collapsed="false">
      <c r="A36" s="2" t="s">
        <v>2089</v>
      </c>
      <c r="B36" s="2" t="s">
        <v>2090</v>
      </c>
      <c r="C36" s="2"/>
      <c r="D36" s="2"/>
      <c r="E36" s="2"/>
      <c r="F36" s="2"/>
      <c r="G36" s="2"/>
      <c r="H36" s="2"/>
      <c r="I36" s="2"/>
      <c r="J36" s="2"/>
    </row>
    <row r="37" customFormat="false" ht="12.8" hidden="false" customHeight="false" outlineLevel="0" collapsed="false">
      <c r="A37" s="2" t="s">
        <v>2091</v>
      </c>
      <c r="B37" s="2"/>
      <c r="C37" s="2" t="s">
        <v>2092</v>
      </c>
      <c r="D37" s="2" t="s">
        <v>2093</v>
      </c>
      <c r="E37" s="2" t="s">
        <v>2003</v>
      </c>
      <c r="F37" s="2" t="s">
        <v>2094</v>
      </c>
      <c r="G37" s="2" t="n">
        <v>-1</v>
      </c>
      <c r="H37" s="2" t="s">
        <v>2095</v>
      </c>
      <c r="I37" s="2" t="s">
        <v>2096</v>
      </c>
      <c r="J37" s="2" t="s">
        <v>2097</v>
      </c>
    </row>
    <row r="38" customFormat="false" ht="12.8" hidden="false" customHeight="false" outlineLevel="0" collapsed="false">
      <c r="A38" s="2" t="s">
        <v>2098</v>
      </c>
      <c r="B38" s="2"/>
      <c r="C38" s="2" t="s">
        <v>2099</v>
      </c>
      <c r="D38" s="2" t="s">
        <v>2100</v>
      </c>
      <c r="E38" s="2" t="s">
        <v>2011</v>
      </c>
      <c r="F38" s="2" t="s">
        <v>2101</v>
      </c>
      <c r="G38" s="2" t="n">
        <v>-1</v>
      </c>
      <c r="H38" s="2" t="s">
        <v>2102</v>
      </c>
      <c r="I38" s="2" t="s">
        <v>2103</v>
      </c>
      <c r="J38" s="2" t="s">
        <v>2097</v>
      </c>
    </row>
    <row r="39" customFormat="false" ht="12.8" hidden="false" customHeight="false" outlineLevel="0" collapsed="false">
      <c r="A39" s="2" t="s">
        <v>2104</v>
      </c>
      <c r="B39" s="2" t="s">
        <v>2105</v>
      </c>
      <c r="C39" s="2"/>
      <c r="D39" s="2"/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" t="s">
        <v>2106</v>
      </c>
      <c r="B40" s="2" t="s">
        <v>158</v>
      </c>
      <c r="C40" s="2"/>
      <c r="D40" s="2"/>
      <c r="E40" s="2"/>
      <c r="F40" s="2"/>
      <c r="G40" s="2"/>
      <c r="H40" s="2"/>
      <c r="I40" s="2"/>
      <c r="J40" s="2"/>
    </row>
    <row r="41" customFormat="false" ht="12.8" hidden="false" customHeight="false" outlineLevel="0" collapsed="false">
      <c r="A41" s="2" t="s">
        <v>2107</v>
      </c>
      <c r="B41" s="2" t="s">
        <v>2108</v>
      </c>
      <c r="C41" s="2"/>
      <c r="D41" s="2"/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" t="s">
        <v>2109</v>
      </c>
      <c r="B42" s="2"/>
      <c r="C42" s="2" t="s">
        <v>2110</v>
      </c>
      <c r="D42" s="2" t="s">
        <v>2111</v>
      </c>
      <c r="E42" s="2" t="s">
        <v>2003</v>
      </c>
      <c r="F42" s="2" t="s">
        <v>2112</v>
      </c>
      <c r="G42" s="2" t="n">
        <v>-1</v>
      </c>
      <c r="H42" s="2" t="s">
        <v>2113</v>
      </c>
      <c r="I42" s="2" t="s">
        <v>2114</v>
      </c>
      <c r="J42" s="2" t="s">
        <v>2115</v>
      </c>
    </row>
    <row r="43" customFormat="false" ht="12.8" hidden="false" customHeight="false" outlineLevel="0" collapsed="false">
      <c r="A43" s="2" t="s">
        <v>2116</v>
      </c>
      <c r="B43" s="2"/>
      <c r="C43" s="2" t="s">
        <v>2022</v>
      </c>
      <c r="D43" s="2" t="s">
        <v>2010</v>
      </c>
      <c r="E43" s="2" t="s">
        <v>2003</v>
      </c>
      <c r="F43" s="2" t="s">
        <v>2012</v>
      </c>
      <c r="G43" s="2" t="n">
        <v>-1</v>
      </c>
      <c r="H43" s="2" t="s">
        <v>2013</v>
      </c>
      <c r="I43" s="2" t="s">
        <v>2014</v>
      </c>
      <c r="J43" s="2" t="s">
        <v>2117</v>
      </c>
    </row>
    <row r="44" customFormat="false" ht="12.8" hidden="false" customHeight="false" outlineLevel="0" collapsed="false">
      <c r="A44" s="2" t="s">
        <v>2118</v>
      </c>
      <c r="B44" s="2"/>
      <c r="C44" s="2" t="s">
        <v>2119</v>
      </c>
      <c r="D44" s="2" t="s">
        <v>2120</v>
      </c>
      <c r="E44" s="2" t="s">
        <v>2011</v>
      </c>
      <c r="F44" s="2" t="s">
        <v>2121</v>
      </c>
      <c r="G44" s="2" t="n">
        <v>-1</v>
      </c>
      <c r="H44" s="2" t="s">
        <v>2122</v>
      </c>
      <c r="I44" s="2" t="s">
        <v>2123</v>
      </c>
      <c r="J44" s="2" t="s">
        <v>2124</v>
      </c>
    </row>
    <row r="45" customFormat="false" ht="12.8" hidden="false" customHeight="false" outlineLevel="0" collapsed="false">
      <c r="A45" s="2" t="s">
        <v>2125</v>
      </c>
      <c r="B45" s="2"/>
      <c r="C45" s="2" t="s">
        <v>2126</v>
      </c>
      <c r="D45" s="2" t="s">
        <v>2127</v>
      </c>
      <c r="E45" s="2" t="s">
        <v>2011</v>
      </c>
      <c r="F45" s="2" t="s">
        <v>2128</v>
      </c>
      <c r="G45" s="2" t="n">
        <v>0</v>
      </c>
      <c r="H45" s="2" t="s">
        <v>2129</v>
      </c>
      <c r="I45" s="2" t="s">
        <v>2130</v>
      </c>
      <c r="J45" s="2" t="n">
        <v>5</v>
      </c>
    </row>
    <row r="46" customFormat="false" ht="12.8" hidden="false" customHeight="false" outlineLevel="0" collapsed="false">
      <c r="A46" s="2" t="s">
        <v>2131</v>
      </c>
      <c r="B46" s="2" t="s">
        <v>2132</v>
      </c>
      <c r="C46" s="2"/>
      <c r="D46" s="2"/>
      <c r="E46" s="2"/>
      <c r="F46" s="2"/>
      <c r="G46" s="2"/>
      <c r="H46" s="2"/>
      <c r="I46" s="2"/>
      <c r="J46" s="2"/>
    </row>
    <row r="47" customFormat="false" ht="12.8" hidden="false" customHeight="false" outlineLevel="0" collapsed="false">
      <c r="A47" s="2" t="s">
        <v>2133</v>
      </c>
      <c r="B47" s="2" t="s">
        <v>118</v>
      </c>
      <c r="C47" s="2"/>
      <c r="D47" s="2"/>
      <c r="E47" s="2"/>
      <c r="F47" s="2"/>
      <c r="G47" s="2"/>
      <c r="H47" s="2"/>
      <c r="I47" s="2"/>
      <c r="J47" s="2"/>
    </row>
    <row r="48" customFormat="false" ht="12.95" hidden="false" customHeight="false" outlineLevel="0" collapsed="false">
      <c r="A48" s="2" t="s">
        <v>2134</v>
      </c>
      <c r="B48" s="2" t="s">
        <v>2135</v>
      </c>
      <c r="C48" s="2"/>
      <c r="D48" s="2"/>
      <c r="E48" s="2"/>
      <c r="F48" s="2"/>
      <c r="G48" s="2"/>
      <c r="H48" s="2"/>
      <c r="I48" s="2"/>
      <c r="J48" s="2"/>
    </row>
    <row r="49" customFormat="false" ht="12.8" hidden="false" customHeight="false" outlineLevel="0" collapsed="false">
      <c r="A49" s="2" t="s">
        <v>2136</v>
      </c>
      <c r="B49" s="2"/>
      <c r="C49" s="2" t="s">
        <v>2137</v>
      </c>
      <c r="D49" s="2" t="s">
        <v>2100</v>
      </c>
      <c r="E49" s="2" t="s">
        <v>2003</v>
      </c>
      <c r="F49" s="2" t="s">
        <v>2101</v>
      </c>
      <c r="G49" s="2" t="n">
        <v>-1</v>
      </c>
      <c r="H49" s="2" t="s">
        <v>2102</v>
      </c>
      <c r="I49" s="2" t="s">
        <v>2103</v>
      </c>
      <c r="J49" s="2" t="s">
        <v>2097</v>
      </c>
    </row>
    <row r="50" customFormat="false" ht="12.8" hidden="false" customHeight="false" outlineLevel="0" collapsed="false">
      <c r="A50" s="2" t="s">
        <v>2138</v>
      </c>
      <c r="B50" s="2"/>
      <c r="C50" s="2" t="s">
        <v>2139</v>
      </c>
      <c r="D50" s="2" t="s">
        <v>2140</v>
      </c>
      <c r="E50" s="2" t="s">
        <v>2003</v>
      </c>
      <c r="F50" s="2" t="s">
        <v>2141</v>
      </c>
      <c r="G50" s="2" t="n">
        <v>-2</v>
      </c>
      <c r="H50" s="2" t="s">
        <v>2142</v>
      </c>
      <c r="I50" s="2" t="s">
        <v>2143</v>
      </c>
      <c r="J50" s="2" t="s">
        <v>2144</v>
      </c>
    </row>
    <row r="51" customFormat="false" ht="12.8" hidden="false" customHeight="false" outlineLevel="0" collapsed="false">
      <c r="A51" s="2" t="s">
        <v>2145</v>
      </c>
      <c r="B51" s="2"/>
      <c r="C51" s="2" t="s">
        <v>2146</v>
      </c>
      <c r="D51" s="2" t="s">
        <v>2147</v>
      </c>
      <c r="E51" s="2" t="s">
        <v>2011</v>
      </c>
      <c r="F51" s="2" t="s">
        <v>2148</v>
      </c>
      <c r="G51" s="2" t="n">
        <v>-2</v>
      </c>
      <c r="H51" s="2" t="s">
        <v>2149</v>
      </c>
      <c r="I51" s="2" t="s">
        <v>2150</v>
      </c>
      <c r="J51" s="2" t="s">
        <v>2097</v>
      </c>
    </row>
    <row r="52" customFormat="false" ht="12.8" hidden="false" customHeight="false" outlineLevel="0" collapsed="false">
      <c r="A52" s="2" t="s">
        <v>2151</v>
      </c>
      <c r="B52" s="2"/>
      <c r="C52" s="2" t="s">
        <v>2152</v>
      </c>
      <c r="D52" s="2" t="s">
        <v>2153</v>
      </c>
      <c r="E52" s="2" t="s">
        <v>2011</v>
      </c>
      <c r="F52" s="2" t="s">
        <v>2154</v>
      </c>
      <c r="G52" s="2" t="n">
        <v>-1</v>
      </c>
      <c r="H52" s="2" t="s">
        <v>2155</v>
      </c>
      <c r="I52" s="2" t="s">
        <v>2156</v>
      </c>
      <c r="J52" s="2" t="s">
        <v>2144</v>
      </c>
    </row>
    <row r="53" customFormat="false" ht="12.8" hidden="false" customHeight="false" outlineLevel="0" collapsed="false">
      <c r="A53" s="2" t="s">
        <v>2157</v>
      </c>
      <c r="B53" s="2" t="s">
        <v>2158</v>
      </c>
      <c r="C53" s="2"/>
      <c r="D53" s="2"/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A54" s="2" t="s">
        <v>2159</v>
      </c>
      <c r="B54" s="2" t="s">
        <v>981</v>
      </c>
      <c r="C54" s="2"/>
      <c r="D54" s="2"/>
      <c r="E54" s="2"/>
      <c r="F54" s="2"/>
      <c r="G54" s="2"/>
      <c r="H54" s="2"/>
      <c r="I54" s="2"/>
      <c r="J54" s="2"/>
    </row>
    <row r="55" customFormat="false" ht="12.8" hidden="false" customHeight="false" outlineLevel="0" collapsed="false">
      <c r="A55" s="2" t="s">
        <v>2160</v>
      </c>
      <c r="B55" s="2" t="s">
        <v>2108</v>
      </c>
      <c r="C55" s="2"/>
      <c r="D55" s="2"/>
      <c r="E55" s="2"/>
      <c r="F55" s="2"/>
      <c r="G55" s="2"/>
      <c r="H55" s="2"/>
      <c r="I55" s="2"/>
      <c r="J55" s="2"/>
    </row>
    <row r="56" customFormat="false" ht="12.8" hidden="false" customHeight="false" outlineLevel="0" collapsed="false">
      <c r="A56" s="2" t="s">
        <v>2161</v>
      </c>
      <c r="B56" s="2"/>
      <c r="C56" s="2" t="s">
        <v>2162</v>
      </c>
      <c r="D56" s="2" t="s">
        <v>2163</v>
      </c>
      <c r="E56" s="2" t="s">
        <v>2003</v>
      </c>
      <c r="F56" s="2" t="s">
        <v>2164</v>
      </c>
      <c r="G56" s="2" t="n">
        <v>-2</v>
      </c>
      <c r="H56" s="2" t="s">
        <v>2165</v>
      </c>
      <c r="I56" s="2" t="s">
        <v>2166</v>
      </c>
      <c r="J56" s="2" t="s">
        <v>2167</v>
      </c>
    </row>
    <row r="57" customFormat="false" ht="12.8" hidden="false" customHeight="false" outlineLevel="0" collapsed="false">
      <c r="A57" s="2" t="s">
        <v>2168</v>
      </c>
      <c r="B57" s="2"/>
      <c r="C57" s="2" t="s">
        <v>2169</v>
      </c>
      <c r="D57" s="2" t="s">
        <v>2170</v>
      </c>
      <c r="E57" s="2" t="s">
        <v>2011</v>
      </c>
      <c r="F57" s="2" t="s">
        <v>2171</v>
      </c>
      <c r="G57" s="2" t="n">
        <v>-2</v>
      </c>
      <c r="H57" s="2" t="s">
        <v>2172</v>
      </c>
      <c r="I57" s="2" t="s">
        <v>2173</v>
      </c>
      <c r="J57" s="2" t="s">
        <v>2167</v>
      </c>
    </row>
    <row r="58" customFormat="false" ht="12.8" hidden="false" customHeight="false" outlineLevel="0" collapsed="false">
      <c r="A58" s="2" t="s">
        <v>2174</v>
      </c>
      <c r="B58" s="2" t="s">
        <v>2175</v>
      </c>
      <c r="C58" s="2"/>
      <c r="D58" s="2"/>
      <c r="E58" s="2"/>
      <c r="F58" s="2"/>
      <c r="G58" s="2"/>
      <c r="H58" s="2"/>
      <c r="I58" s="2"/>
      <c r="J58" s="2"/>
    </row>
    <row r="59" customFormat="false" ht="12.8" hidden="false" customHeight="false" outlineLevel="0" collapsed="false">
      <c r="A59" s="2" t="s">
        <v>2176</v>
      </c>
      <c r="B59" s="2" t="s">
        <v>846</v>
      </c>
      <c r="C59" s="2"/>
      <c r="D59" s="2"/>
      <c r="E59" s="2"/>
      <c r="F59" s="2"/>
      <c r="G59" s="2"/>
      <c r="H59" s="2"/>
      <c r="I59" s="2"/>
      <c r="J59" s="2"/>
    </row>
    <row r="60" customFormat="false" ht="12.95" hidden="false" customHeight="false" outlineLevel="0" collapsed="false">
      <c r="A60" s="2" t="s">
        <v>2177</v>
      </c>
      <c r="B60" s="2" t="s">
        <v>2178</v>
      </c>
      <c r="C60" s="2"/>
      <c r="D60" s="2"/>
      <c r="E60" s="2"/>
      <c r="F60" s="2"/>
      <c r="G60" s="2"/>
      <c r="H60" s="2"/>
      <c r="I60" s="2"/>
      <c r="J60" s="2"/>
    </row>
    <row r="61" customFormat="false" ht="12.8" hidden="false" customHeight="false" outlineLevel="0" collapsed="false">
      <c r="A61" s="2" t="s">
        <v>2179</v>
      </c>
      <c r="B61" s="2"/>
      <c r="C61" s="2" t="s">
        <v>2180</v>
      </c>
      <c r="D61" s="2" t="s">
        <v>2181</v>
      </c>
      <c r="E61" s="2" t="s">
        <v>2003</v>
      </c>
      <c r="F61" s="2" t="s">
        <v>2182</v>
      </c>
      <c r="G61" s="2" t="n">
        <v>-3</v>
      </c>
      <c r="H61" s="2" t="s">
        <v>2183</v>
      </c>
      <c r="I61" s="2" t="s">
        <v>2184</v>
      </c>
      <c r="J61" s="2" t="s">
        <v>2167</v>
      </c>
    </row>
    <row r="62" customFormat="false" ht="12.8" hidden="false" customHeight="false" outlineLevel="0" collapsed="false">
      <c r="A62" s="2" t="s">
        <v>2185</v>
      </c>
      <c r="B62" s="2"/>
      <c r="C62" s="2" t="s">
        <v>2186</v>
      </c>
      <c r="D62" s="2" t="s">
        <v>2187</v>
      </c>
      <c r="E62" s="2" t="s">
        <v>2011</v>
      </c>
      <c r="F62" s="2" t="s">
        <v>2188</v>
      </c>
      <c r="G62" s="2" t="n">
        <v>-3</v>
      </c>
      <c r="H62" s="2" t="s">
        <v>2189</v>
      </c>
      <c r="I62" s="2" t="s">
        <v>2190</v>
      </c>
      <c r="J62" s="2" t="s">
        <v>2167</v>
      </c>
    </row>
    <row r="63" customFormat="false" ht="12.8" hidden="false" customHeight="false" outlineLevel="0" collapsed="false">
      <c r="A63" s="2" t="s">
        <v>2191</v>
      </c>
      <c r="B63" s="2" t="s">
        <v>2192</v>
      </c>
      <c r="C63" s="2"/>
      <c r="D63" s="2"/>
      <c r="E63" s="2"/>
      <c r="F63" s="2"/>
      <c r="G63" s="2"/>
      <c r="H63" s="2"/>
      <c r="I63" s="2"/>
      <c r="J63" s="2"/>
    </row>
    <row r="64" customFormat="false" ht="12.8" hidden="false" customHeight="false" outlineLevel="0" collapsed="false">
      <c r="A64" s="2" t="s">
        <v>2193</v>
      </c>
      <c r="B64" s="2" t="s">
        <v>1174</v>
      </c>
      <c r="C64" s="2"/>
      <c r="D64" s="2"/>
      <c r="E64" s="2"/>
      <c r="F64" s="2"/>
      <c r="G64" s="2"/>
      <c r="H64" s="2"/>
      <c r="I64" s="2"/>
      <c r="J64" s="2"/>
    </row>
    <row r="65" customFormat="false" ht="12.8" hidden="false" customHeight="false" outlineLevel="0" collapsed="false">
      <c r="A65" s="2" t="s">
        <v>2194</v>
      </c>
      <c r="B65" s="2" t="s">
        <v>2108</v>
      </c>
      <c r="C65" s="2"/>
      <c r="D65" s="2"/>
      <c r="E65" s="2"/>
      <c r="F65" s="2"/>
      <c r="G65" s="2"/>
      <c r="H65" s="2"/>
      <c r="I65" s="2"/>
      <c r="J65" s="2"/>
    </row>
    <row r="66" customFormat="false" ht="12.8" hidden="false" customHeight="false" outlineLevel="0" collapsed="false">
      <c r="A66" s="2" t="s">
        <v>2195</v>
      </c>
      <c r="B66" s="2"/>
      <c r="C66" s="2" t="s">
        <v>2196</v>
      </c>
      <c r="D66" s="2" t="s">
        <v>2197</v>
      </c>
      <c r="E66" s="2" t="s">
        <v>2003</v>
      </c>
      <c r="F66" s="2" t="s">
        <v>2198</v>
      </c>
      <c r="G66" s="2" t="n">
        <v>-2</v>
      </c>
      <c r="H66" s="2" t="s">
        <v>2199</v>
      </c>
      <c r="I66" s="2" t="s">
        <v>2200</v>
      </c>
      <c r="J66" s="2" t="s">
        <v>2167</v>
      </c>
    </row>
    <row r="67" customFormat="false" ht="12.8" hidden="false" customHeight="false" outlineLevel="0" collapsed="false">
      <c r="A67" s="2" t="s">
        <v>2201</v>
      </c>
      <c r="B67" s="2"/>
      <c r="C67" s="2" t="s">
        <v>2202</v>
      </c>
      <c r="D67" s="2" t="s">
        <v>2203</v>
      </c>
      <c r="E67" s="2" t="s">
        <v>2011</v>
      </c>
      <c r="F67" s="2" t="s">
        <v>2204</v>
      </c>
      <c r="G67" s="2" t="n">
        <v>-1</v>
      </c>
      <c r="H67" s="2" t="s">
        <v>2205</v>
      </c>
      <c r="I67" s="2" t="s">
        <v>2206</v>
      </c>
      <c r="J67" s="2" t="s">
        <v>2051</v>
      </c>
    </row>
    <row r="68" customFormat="false" ht="12.8" hidden="false" customHeight="false" outlineLevel="0" collapsed="false">
      <c r="A68" s="2" t="s">
        <v>2207</v>
      </c>
      <c r="B68" s="2"/>
      <c r="C68" s="2" t="s">
        <v>2208</v>
      </c>
      <c r="D68" s="2" t="s">
        <v>2127</v>
      </c>
      <c r="E68" s="2" t="s">
        <v>2011</v>
      </c>
      <c r="F68" s="2" t="s">
        <v>2128</v>
      </c>
      <c r="G68" s="2" t="n">
        <v>0</v>
      </c>
      <c r="H68" s="2" t="s">
        <v>2129</v>
      </c>
      <c r="I68" s="2" t="s">
        <v>2130</v>
      </c>
      <c r="J68" s="2" t="n">
        <v>7</v>
      </c>
    </row>
    <row r="69" customFormat="false" ht="12.8" hidden="false" customHeight="false" outlineLevel="0" collapsed="false">
      <c r="A69" s="2" t="s">
        <v>2209</v>
      </c>
      <c r="B69" s="2" t="s">
        <v>2210</v>
      </c>
      <c r="C69" s="2"/>
      <c r="D69" s="2"/>
      <c r="E69" s="2"/>
      <c r="F69" s="2"/>
      <c r="G69" s="2"/>
      <c r="H69" s="2"/>
      <c r="I69" s="2"/>
      <c r="J69" s="2"/>
    </row>
    <row r="70" customFormat="false" ht="12.8" hidden="false" customHeight="false" outlineLevel="0" collapsed="false">
      <c r="A70" s="2" t="s">
        <v>2211</v>
      </c>
      <c r="B70" s="2" t="s">
        <v>369</v>
      </c>
      <c r="C70" s="2"/>
      <c r="D70" s="2"/>
      <c r="E70" s="2"/>
      <c r="F70" s="2"/>
      <c r="G70" s="2"/>
      <c r="H70" s="2"/>
      <c r="I70" s="2"/>
      <c r="J70" s="2"/>
    </row>
    <row r="71" customFormat="false" ht="12.8" hidden="false" customHeight="false" outlineLevel="0" collapsed="false">
      <c r="A71" s="2" t="s">
        <v>2212</v>
      </c>
      <c r="B71" s="2" t="s">
        <v>2108</v>
      </c>
      <c r="C71" s="2"/>
      <c r="D71" s="2"/>
      <c r="E71" s="2"/>
      <c r="F71" s="2"/>
      <c r="G71" s="2"/>
      <c r="H71" s="2"/>
      <c r="I71" s="2"/>
      <c r="J71" s="2"/>
    </row>
    <row r="72" customFormat="false" ht="12.8" hidden="false" customHeight="false" outlineLevel="0" collapsed="false">
      <c r="A72" s="2" t="s">
        <v>2213</v>
      </c>
      <c r="B72" s="2"/>
      <c r="C72" s="2" t="s">
        <v>2214</v>
      </c>
      <c r="D72" s="2" t="s">
        <v>2215</v>
      </c>
      <c r="E72" s="2" t="s">
        <v>2003</v>
      </c>
      <c r="F72" s="2" t="s">
        <v>2216</v>
      </c>
      <c r="G72" s="2" t="n">
        <v>-4</v>
      </c>
      <c r="H72" s="2" t="s">
        <v>2217</v>
      </c>
      <c r="I72" s="2" t="s">
        <v>2218</v>
      </c>
      <c r="J72" s="2" t="s">
        <v>2219</v>
      </c>
    </row>
    <row r="73" customFormat="false" ht="12.8" hidden="false" customHeight="false" outlineLevel="0" collapsed="false">
      <c r="A73" s="2" t="s">
        <v>2220</v>
      </c>
      <c r="B73" s="2"/>
      <c r="C73" s="2" t="s">
        <v>2221</v>
      </c>
      <c r="D73" s="2" t="s">
        <v>2222</v>
      </c>
      <c r="E73" s="2" t="s">
        <v>2011</v>
      </c>
      <c r="F73" s="2" t="s">
        <v>2223</v>
      </c>
      <c r="G73" s="2" t="n">
        <v>-2</v>
      </c>
      <c r="H73" s="2" t="s">
        <v>2224</v>
      </c>
      <c r="I73" s="2" t="s">
        <v>2225</v>
      </c>
      <c r="J73" s="2" t="s">
        <v>2219</v>
      </c>
    </row>
    <row r="74" customFormat="false" ht="12.8" hidden="false" customHeight="false" outlineLevel="0" collapsed="false">
      <c r="A74" s="2" t="s">
        <v>2226</v>
      </c>
      <c r="B74" s="2" t="s">
        <v>2227</v>
      </c>
      <c r="C74" s="2"/>
      <c r="D74" s="2"/>
      <c r="E74" s="2"/>
      <c r="F74" s="2"/>
      <c r="G74" s="2"/>
      <c r="H74" s="2"/>
      <c r="I74" s="2"/>
      <c r="J74" s="2"/>
    </row>
    <row r="75" customFormat="false" ht="12.8" hidden="false" customHeight="false" outlineLevel="0" collapsed="false">
      <c r="A75" s="2" t="s">
        <v>2228</v>
      </c>
      <c r="B75" s="2" t="s">
        <v>566</v>
      </c>
      <c r="C75" s="2"/>
      <c r="D75" s="2"/>
      <c r="E75" s="2"/>
      <c r="F75" s="2"/>
      <c r="G75" s="2"/>
      <c r="H75" s="2"/>
      <c r="I75" s="2"/>
      <c r="J75" s="2"/>
    </row>
    <row r="76" customFormat="false" ht="12.8" hidden="false" customHeight="false" outlineLevel="0" collapsed="false">
      <c r="A76" s="2" t="s">
        <v>2229</v>
      </c>
      <c r="B76" s="2" t="s">
        <v>2230</v>
      </c>
      <c r="C76" s="2"/>
      <c r="D76" s="2"/>
      <c r="E76" s="2"/>
      <c r="F76" s="2"/>
      <c r="G76" s="2"/>
      <c r="H76" s="2"/>
      <c r="I76" s="2"/>
      <c r="J76" s="2"/>
    </row>
    <row r="77" customFormat="false" ht="12.8" hidden="false" customHeight="false" outlineLevel="0" collapsed="false">
      <c r="A77" s="2" t="s">
        <v>2231</v>
      </c>
      <c r="B77" s="2"/>
      <c r="C77" s="2" t="s">
        <v>2232</v>
      </c>
      <c r="D77" s="2" t="s">
        <v>2233</v>
      </c>
      <c r="E77" s="2" t="s">
        <v>2003</v>
      </c>
      <c r="F77" s="2" t="s">
        <v>2234</v>
      </c>
      <c r="G77" s="2" t="n">
        <v>-1</v>
      </c>
      <c r="H77" s="2" t="s">
        <v>2235</v>
      </c>
      <c r="I77" s="2" t="s">
        <v>2236</v>
      </c>
      <c r="J77" s="2" t="s">
        <v>2167</v>
      </c>
    </row>
    <row r="78" customFormat="false" ht="12.8" hidden="false" customHeight="false" outlineLevel="0" collapsed="false">
      <c r="A78" s="2" t="s">
        <v>2237</v>
      </c>
      <c r="B78" s="2"/>
      <c r="C78" s="2" t="s">
        <v>2238</v>
      </c>
      <c r="D78" s="2" t="s">
        <v>2239</v>
      </c>
      <c r="E78" s="2" t="s">
        <v>2011</v>
      </c>
      <c r="F78" s="2" t="s">
        <v>2240</v>
      </c>
      <c r="G78" s="2" t="n">
        <v>-1</v>
      </c>
      <c r="H78" s="2" t="s">
        <v>2241</v>
      </c>
      <c r="I78" s="2" t="s">
        <v>2242</v>
      </c>
      <c r="J78" s="2" t="s">
        <v>2167</v>
      </c>
    </row>
    <row r="79" customFormat="false" ht="12.8" hidden="false" customHeight="false" outlineLevel="0" collapsed="false">
      <c r="A79" s="2" t="s">
        <v>2243</v>
      </c>
      <c r="B79" s="2" t="s">
        <v>2244</v>
      </c>
      <c r="C79" s="2"/>
      <c r="D79" s="2"/>
      <c r="E79" s="2"/>
      <c r="F79" s="2"/>
      <c r="G79" s="2"/>
      <c r="H79" s="2"/>
      <c r="I79" s="2"/>
      <c r="J79" s="2"/>
    </row>
    <row r="80" customFormat="false" ht="12.8" hidden="false" customHeight="false" outlineLevel="0" collapsed="false">
      <c r="A80" s="2" t="s">
        <v>2245</v>
      </c>
      <c r="B80" s="2" t="s">
        <v>561</v>
      </c>
      <c r="C80" s="2"/>
      <c r="D80" s="2"/>
      <c r="E80" s="2"/>
      <c r="F80" s="2"/>
      <c r="G80" s="2"/>
      <c r="H80" s="2"/>
      <c r="I80" s="2"/>
      <c r="J80" s="2"/>
    </row>
    <row r="81" customFormat="false" ht="12.8" hidden="false" customHeight="false" outlineLevel="0" collapsed="false">
      <c r="A81" s="2" t="s">
        <v>2246</v>
      </c>
      <c r="B81" s="2" t="s">
        <v>2247</v>
      </c>
      <c r="C81" s="2"/>
      <c r="D81" s="2"/>
      <c r="E81" s="2"/>
      <c r="F81" s="2"/>
      <c r="G81" s="2"/>
      <c r="H81" s="2"/>
      <c r="I81" s="2"/>
      <c r="J81" s="2"/>
    </row>
    <row r="82" customFormat="false" ht="12.8" hidden="false" customHeight="false" outlineLevel="0" collapsed="false">
      <c r="A82" s="2" t="s">
        <v>2248</v>
      </c>
      <c r="B82" s="2"/>
      <c r="C82" s="2" t="s">
        <v>2249</v>
      </c>
      <c r="D82" s="2" t="s">
        <v>2250</v>
      </c>
      <c r="E82" s="2" t="s">
        <v>2003</v>
      </c>
      <c r="F82" s="2" t="s">
        <v>2251</v>
      </c>
      <c r="G82" s="2" t="n">
        <v>-3</v>
      </c>
      <c r="H82" s="2" t="s">
        <v>2252</v>
      </c>
      <c r="I82" s="2" t="s">
        <v>2253</v>
      </c>
      <c r="J82" s="2" t="s">
        <v>2167</v>
      </c>
    </row>
    <row r="83" customFormat="false" ht="12.8" hidden="false" customHeight="false" outlineLevel="0" collapsed="false">
      <c r="A83" s="2" t="s">
        <v>2254</v>
      </c>
      <c r="B83" s="2"/>
      <c r="C83" s="2" t="s">
        <v>2232</v>
      </c>
      <c r="D83" s="2" t="s">
        <v>2233</v>
      </c>
      <c r="E83" s="2" t="s">
        <v>2011</v>
      </c>
      <c r="F83" s="2" t="s">
        <v>2234</v>
      </c>
      <c r="G83" s="2" t="n">
        <v>-1</v>
      </c>
      <c r="H83" s="2" t="s">
        <v>2235</v>
      </c>
      <c r="I83" s="2" t="s">
        <v>2236</v>
      </c>
      <c r="J83" s="2" t="s">
        <v>2167</v>
      </c>
    </row>
    <row r="84" customFormat="false" ht="12.8" hidden="false" customHeight="false" outlineLevel="0" collapsed="false">
      <c r="A84" s="2" t="s">
        <v>2255</v>
      </c>
      <c r="B84" s="2" t="s">
        <v>2256</v>
      </c>
      <c r="C84" s="2"/>
      <c r="D84" s="2"/>
      <c r="E84" s="2"/>
      <c r="F84" s="2"/>
      <c r="G84" s="2"/>
      <c r="H84" s="2"/>
      <c r="I84" s="2"/>
      <c r="J84" s="2"/>
    </row>
    <row r="85" customFormat="false" ht="12.8" hidden="false" customHeight="false" outlineLevel="0" collapsed="false">
      <c r="A85" s="2" t="s">
        <v>2257</v>
      </c>
      <c r="B85" s="2" t="s">
        <v>526</v>
      </c>
      <c r="C85" s="2"/>
      <c r="D85" s="2"/>
      <c r="E85" s="2"/>
      <c r="F85" s="2"/>
      <c r="G85" s="2"/>
      <c r="H85" s="2"/>
      <c r="I85" s="2"/>
      <c r="J85" s="2"/>
    </row>
    <row r="86" customFormat="false" ht="12.8" hidden="false" customHeight="false" outlineLevel="0" collapsed="false">
      <c r="A86" s="2" t="s">
        <v>2258</v>
      </c>
      <c r="B86" s="2" t="s">
        <v>2259</v>
      </c>
      <c r="C86" s="2"/>
      <c r="D86" s="2"/>
      <c r="E86" s="2"/>
      <c r="F86" s="2"/>
      <c r="G86" s="2"/>
      <c r="H86" s="2"/>
      <c r="I86" s="2"/>
      <c r="J86" s="2"/>
    </row>
    <row r="87" customFormat="false" ht="12.8" hidden="false" customHeight="false" outlineLevel="0" collapsed="false">
      <c r="A87" s="2" t="s">
        <v>2260</v>
      </c>
      <c r="B87" s="2"/>
      <c r="C87" s="2" t="s">
        <v>2261</v>
      </c>
      <c r="D87" s="2" t="s">
        <v>2262</v>
      </c>
      <c r="E87" s="2" t="s">
        <v>2003</v>
      </c>
      <c r="F87" s="2" t="s">
        <v>2263</v>
      </c>
      <c r="G87" s="2" t="n">
        <v>-2</v>
      </c>
      <c r="H87" s="2" t="s">
        <v>2264</v>
      </c>
      <c r="I87" s="2" t="s">
        <v>2265</v>
      </c>
      <c r="J87" s="2" t="s">
        <v>2115</v>
      </c>
    </row>
    <row r="88" customFormat="false" ht="12.8" hidden="false" customHeight="false" outlineLevel="0" collapsed="false">
      <c r="A88" s="2" t="s">
        <v>2266</v>
      </c>
      <c r="B88" s="2"/>
      <c r="C88" s="2" t="s">
        <v>2267</v>
      </c>
      <c r="D88" s="2" t="s">
        <v>2268</v>
      </c>
      <c r="E88" s="2" t="s">
        <v>2003</v>
      </c>
      <c r="F88" s="2" t="s">
        <v>2269</v>
      </c>
      <c r="G88" s="2" t="n">
        <v>-3</v>
      </c>
      <c r="H88" s="2" t="s">
        <v>2270</v>
      </c>
      <c r="I88" s="2" t="s">
        <v>2271</v>
      </c>
      <c r="J88" s="2" t="s">
        <v>2117</v>
      </c>
    </row>
    <row r="89" customFormat="false" ht="12.8" hidden="false" customHeight="false" outlineLevel="0" collapsed="false">
      <c r="A89" s="2" t="s">
        <v>2272</v>
      </c>
      <c r="B89" s="2"/>
      <c r="C89" s="2" t="s">
        <v>2249</v>
      </c>
      <c r="D89" s="2" t="s">
        <v>2250</v>
      </c>
      <c r="E89" s="2" t="s">
        <v>2011</v>
      </c>
      <c r="F89" s="2" t="s">
        <v>2251</v>
      </c>
      <c r="G89" s="2" t="n">
        <v>-3</v>
      </c>
      <c r="H89" s="2" t="s">
        <v>2252</v>
      </c>
      <c r="I89" s="2" t="s">
        <v>2253</v>
      </c>
      <c r="J89" s="2" t="s">
        <v>2273</v>
      </c>
    </row>
    <row r="90" customFormat="false" ht="12.8" hidden="false" customHeight="false" outlineLevel="0" collapsed="false">
      <c r="A90" s="2" t="s">
        <v>2274</v>
      </c>
      <c r="B90" s="2" t="s">
        <v>2275</v>
      </c>
      <c r="C90" s="2"/>
      <c r="D90" s="2"/>
      <c r="E90" s="2"/>
      <c r="F90" s="2"/>
      <c r="G90" s="2"/>
      <c r="H90" s="2"/>
      <c r="I90" s="2"/>
      <c r="J90" s="2"/>
    </row>
    <row r="91" customFormat="false" ht="12.8" hidden="false" customHeight="false" outlineLevel="0" collapsed="false">
      <c r="A91" s="2" t="s">
        <v>2276</v>
      </c>
      <c r="B91" s="2" t="s">
        <v>976</v>
      </c>
      <c r="C91" s="2"/>
      <c r="D91" s="2"/>
      <c r="E91" s="2"/>
      <c r="F91" s="2"/>
      <c r="G91" s="2"/>
      <c r="H91" s="2"/>
      <c r="I91" s="2"/>
      <c r="J91" s="2"/>
    </row>
    <row r="92" customFormat="false" ht="12.8" hidden="false" customHeight="false" outlineLevel="0" collapsed="false">
      <c r="A92" s="2" t="s">
        <v>2277</v>
      </c>
      <c r="B92" s="2" t="s">
        <v>2108</v>
      </c>
      <c r="C92" s="2"/>
      <c r="D92" s="2"/>
      <c r="E92" s="2"/>
      <c r="F92" s="2"/>
      <c r="G92" s="2"/>
      <c r="H92" s="2"/>
      <c r="I92" s="2"/>
      <c r="J92" s="2"/>
    </row>
    <row r="93" customFormat="false" ht="12.8" hidden="false" customHeight="false" outlineLevel="0" collapsed="false">
      <c r="A93" s="2" t="s">
        <v>2278</v>
      </c>
      <c r="B93" s="2"/>
      <c r="C93" s="2" t="s">
        <v>2279</v>
      </c>
      <c r="D93" s="2" t="s">
        <v>2280</v>
      </c>
      <c r="E93" s="2" t="s">
        <v>2003</v>
      </c>
      <c r="F93" s="2" t="s">
        <v>2171</v>
      </c>
      <c r="G93" s="2" t="n">
        <v>-2</v>
      </c>
      <c r="H93" s="2" t="s">
        <v>2281</v>
      </c>
      <c r="I93" s="2" t="s">
        <v>2282</v>
      </c>
      <c r="J93" s="2" t="s">
        <v>2167</v>
      </c>
    </row>
    <row r="94" customFormat="false" ht="12.8" hidden="false" customHeight="false" outlineLevel="0" collapsed="false">
      <c r="A94" s="2" t="s">
        <v>2283</v>
      </c>
      <c r="B94" s="2"/>
      <c r="C94" s="2" t="s">
        <v>2162</v>
      </c>
      <c r="D94" s="2" t="s">
        <v>2163</v>
      </c>
      <c r="E94" s="2" t="s">
        <v>2011</v>
      </c>
      <c r="F94" s="2" t="s">
        <v>2164</v>
      </c>
      <c r="G94" s="2" t="n">
        <v>-2</v>
      </c>
      <c r="H94" s="2" t="s">
        <v>2165</v>
      </c>
      <c r="I94" s="2" t="s">
        <v>2166</v>
      </c>
      <c r="J94" s="2" t="s">
        <v>2167</v>
      </c>
    </row>
    <row r="95" customFormat="false" ht="12.8" hidden="false" customHeight="false" outlineLevel="0" collapsed="false">
      <c r="A95" s="2" t="s">
        <v>2284</v>
      </c>
      <c r="B95" s="2" t="s">
        <v>2285</v>
      </c>
      <c r="C95" s="2"/>
      <c r="D95" s="2"/>
      <c r="E95" s="2"/>
      <c r="F95" s="2"/>
      <c r="G95" s="2"/>
      <c r="H95" s="2"/>
      <c r="I95" s="2"/>
      <c r="J95" s="2"/>
    </row>
    <row r="96" customFormat="false" ht="12.8" hidden="false" customHeight="false" outlineLevel="0" collapsed="false">
      <c r="A96" s="2" t="s">
        <v>2286</v>
      </c>
      <c r="B96" s="2" t="s">
        <v>971</v>
      </c>
      <c r="C96" s="2"/>
      <c r="D96" s="2"/>
      <c r="E96" s="2"/>
      <c r="F96" s="2"/>
      <c r="G96" s="2"/>
      <c r="H96" s="2"/>
      <c r="I96" s="2"/>
      <c r="J96" s="2"/>
    </row>
    <row r="97" customFormat="false" ht="12.8" hidden="false" customHeight="false" outlineLevel="0" collapsed="false">
      <c r="A97" s="2" t="s">
        <v>2287</v>
      </c>
      <c r="B97" s="2" t="s">
        <v>2108</v>
      </c>
      <c r="C97" s="2"/>
      <c r="D97" s="2"/>
      <c r="E97" s="2"/>
      <c r="F97" s="2"/>
      <c r="G97" s="2"/>
      <c r="H97" s="2"/>
      <c r="I97" s="2"/>
      <c r="J97" s="2"/>
    </row>
    <row r="98" customFormat="false" ht="12.8" hidden="false" customHeight="false" outlineLevel="0" collapsed="false">
      <c r="A98" s="2" t="s">
        <v>2288</v>
      </c>
      <c r="B98" s="2"/>
      <c r="C98" s="2" t="s">
        <v>2279</v>
      </c>
      <c r="D98" s="2" t="s">
        <v>2280</v>
      </c>
      <c r="E98" s="2" t="s">
        <v>2003</v>
      </c>
      <c r="F98" s="2" t="s">
        <v>2171</v>
      </c>
      <c r="G98" s="2" t="n">
        <v>-2</v>
      </c>
      <c r="H98" s="2" t="s">
        <v>2281</v>
      </c>
      <c r="I98" s="2" t="s">
        <v>2282</v>
      </c>
      <c r="J98" s="2" t="s">
        <v>2167</v>
      </c>
    </row>
    <row r="99" customFormat="false" ht="12.8" hidden="false" customHeight="false" outlineLevel="0" collapsed="false">
      <c r="A99" s="2" t="s">
        <v>2289</v>
      </c>
      <c r="B99" s="2"/>
      <c r="C99" s="2" t="s">
        <v>2196</v>
      </c>
      <c r="D99" s="2" t="s">
        <v>2197</v>
      </c>
      <c r="E99" s="2" t="s">
        <v>2011</v>
      </c>
      <c r="F99" s="2" t="s">
        <v>2198</v>
      </c>
      <c r="G99" s="2" t="n">
        <v>-2</v>
      </c>
      <c r="H99" s="2" t="s">
        <v>2199</v>
      </c>
      <c r="I99" s="2" t="s">
        <v>2200</v>
      </c>
      <c r="J99" s="2" t="s">
        <v>2167</v>
      </c>
    </row>
    <row r="100" customFormat="false" ht="12.8" hidden="false" customHeight="false" outlineLevel="0" collapsed="false">
      <c r="A100" s="2" t="s">
        <v>2290</v>
      </c>
      <c r="B100" s="2" t="s">
        <v>2291</v>
      </c>
      <c r="C100" s="2"/>
      <c r="D100" s="2"/>
      <c r="E100" s="2"/>
      <c r="F100" s="2"/>
      <c r="G100" s="2"/>
      <c r="H100" s="2"/>
      <c r="I100" s="2"/>
      <c r="J100" s="2"/>
    </row>
    <row r="101" customFormat="false" ht="12.8" hidden="false" customHeight="false" outlineLevel="0" collapsed="false">
      <c r="A101" s="2" t="s">
        <v>2292</v>
      </c>
      <c r="B101" s="2" t="s">
        <v>1377</v>
      </c>
      <c r="C101" s="2"/>
      <c r="D101" s="2"/>
      <c r="E101" s="2"/>
      <c r="F101" s="2"/>
      <c r="G101" s="2"/>
      <c r="H101" s="2"/>
      <c r="I101" s="2"/>
      <c r="J101" s="2"/>
    </row>
    <row r="102" customFormat="false" ht="12.8" hidden="false" customHeight="false" outlineLevel="0" collapsed="false">
      <c r="A102" s="2" t="s">
        <v>2293</v>
      </c>
      <c r="B102" s="2" t="s">
        <v>2294</v>
      </c>
      <c r="C102" s="2"/>
      <c r="D102" s="2"/>
      <c r="E102" s="2"/>
      <c r="F102" s="2"/>
      <c r="G102" s="2"/>
      <c r="H102" s="2"/>
      <c r="I102" s="2"/>
      <c r="J102" s="2"/>
    </row>
    <row r="103" customFormat="false" ht="12.8" hidden="false" customHeight="false" outlineLevel="0" collapsed="false">
      <c r="A103" s="2" t="s">
        <v>2295</v>
      </c>
      <c r="B103" s="2"/>
      <c r="C103" s="2" t="s">
        <v>2296</v>
      </c>
      <c r="D103" s="2" t="s">
        <v>2297</v>
      </c>
      <c r="E103" s="2" t="s">
        <v>2003</v>
      </c>
      <c r="F103" s="2" t="s">
        <v>2298</v>
      </c>
      <c r="G103" s="2" t="n">
        <v>-3</v>
      </c>
      <c r="H103" s="2" t="s">
        <v>2299</v>
      </c>
      <c r="I103" s="2" t="s">
        <v>2300</v>
      </c>
      <c r="J103" s="2" t="s">
        <v>2301</v>
      </c>
    </row>
    <row r="104" customFormat="false" ht="12.8" hidden="false" customHeight="false" outlineLevel="0" collapsed="false">
      <c r="A104" s="2" t="s">
        <v>2302</v>
      </c>
      <c r="B104" s="2"/>
      <c r="C104" s="2" t="s">
        <v>2267</v>
      </c>
      <c r="D104" s="2" t="s">
        <v>2268</v>
      </c>
      <c r="E104" s="2" t="s">
        <v>2003</v>
      </c>
      <c r="F104" s="2" t="s">
        <v>2269</v>
      </c>
      <c r="G104" s="2" t="n">
        <v>-3</v>
      </c>
      <c r="H104" s="2" t="s">
        <v>2270</v>
      </c>
      <c r="I104" s="2" t="s">
        <v>2271</v>
      </c>
      <c r="J104" s="2" t="s">
        <v>2007</v>
      </c>
    </row>
    <row r="105" customFormat="false" ht="12.8" hidden="false" customHeight="false" outlineLevel="0" collapsed="false">
      <c r="A105" s="2" t="s">
        <v>2303</v>
      </c>
      <c r="B105" s="2"/>
      <c r="C105" s="2" t="s">
        <v>2304</v>
      </c>
      <c r="D105" s="2" t="s">
        <v>2305</v>
      </c>
      <c r="E105" s="2" t="s">
        <v>2011</v>
      </c>
      <c r="F105" s="2" t="s">
        <v>2306</v>
      </c>
      <c r="G105" s="2" t="n">
        <v>-4</v>
      </c>
      <c r="H105" s="2" t="s">
        <v>2307</v>
      </c>
      <c r="I105" s="2" t="s">
        <v>2308</v>
      </c>
      <c r="J105" s="2" t="s">
        <v>2309</v>
      </c>
    </row>
    <row r="106" customFormat="false" ht="12.8" hidden="false" customHeight="false" outlineLevel="0" collapsed="false">
      <c r="A106" s="2" t="s">
        <v>2310</v>
      </c>
      <c r="B106" s="2" t="s">
        <v>2311</v>
      </c>
      <c r="C106" s="2"/>
      <c r="D106" s="2"/>
      <c r="E106" s="2"/>
      <c r="F106" s="2"/>
      <c r="G106" s="2"/>
      <c r="H106" s="2"/>
      <c r="I106" s="2"/>
      <c r="J106" s="2"/>
    </row>
    <row r="107" customFormat="false" ht="12.8" hidden="false" customHeight="false" outlineLevel="0" collapsed="false">
      <c r="A107" s="2" t="s">
        <v>2312</v>
      </c>
      <c r="B107" s="2" t="s">
        <v>123</v>
      </c>
      <c r="C107" s="2"/>
      <c r="D107" s="2"/>
      <c r="E107" s="2"/>
      <c r="F107" s="2"/>
      <c r="G107" s="2"/>
      <c r="H107" s="2"/>
      <c r="I107" s="2"/>
      <c r="J107" s="2"/>
    </row>
    <row r="108" customFormat="false" ht="12.8" hidden="false" customHeight="false" outlineLevel="0" collapsed="false">
      <c r="A108" s="2" t="s">
        <v>2313</v>
      </c>
      <c r="B108" s="2" t="s">
        <v>2108</v>
      </c>
      <c r="C108" s="2"/>
      <c r="D108" s="2"/>
      <c r="E108" s="2"/>
      <c r="F108" s="2"/>
      <c r="G108" s="2"/>
      <c r="H108" s="2"/>
      <c r="I108" s="2"/>
      <c r="J108" s="2"/>
    </row>
    <row r="109" customFormat="false" ht="12.8" hidden="false" customHeight="false" outlineLevel="0" collapsed="false">
      <c r="A109" s="2" t="s">
        <v>2314</v>
      </c>
      <c r="B109" s="2"/>
      <c r="C109" s="2" t="s">
        <v>2146</v>
      </c>
      <c r="D109" s="2" t="s">
        <v>2147</v>
      </c>
      <c r="E109" s="2" t="s">
        <v>2003</v>
      </c>
      <c r="F109" s="2" t="s">
        <v>2148</v>
      </c>
      <c r="G109" s="2" t="n">
        <v>-2</v>
      </c>
      <c r="H109" s="2" t="s">
        <v>2149</v>
      </c>
      <c r="I109" s="2" t="s">
        <v>2150</v>
      </c>
      <c r="J109" s="2" t="s">
        <v>2315</v>
      </c>
    </row>
    <row r="110" customFormat="false" ht="12.8" hidden="false" customHeight="false" outlineLevel="0" collapsed="false">
      <c r="A110" s="2" t="s">
        <v>2316</v>
      </c>
      <c r="B110" s="2"/>
      <c r="C110" s="2" t="s">
        <v>2317</v>
      </c>
      <c r="D110" s="2" t="s">
        <v>2318</v>
      </c>
      <c r="E110" s="2" t="s">
        <v>2003</v>
      </c>
      <c r="F110" s="2" t="s">
        <v>2319</v>
      </c>
      <c r="G110" s="2" t="n">
        <v>0</v>
      </c>
      <c r="H110" s="2" t="s">
        <v>2320</v>
      </c>
      <c r="I110" s="2" t="s">
        <v>2321</v>
      </c>
      <c r="J110" s="2" t="s">
        <v>2115</v>
      </c>
    </row>
    <row r="111" customFormat="false" ht="12.8" hidden="false" customHeight="false" outlineLevel="0" collapsed="false">
      <c r="A111" s="2" t="s">
        <v>2322</v>
      </c>
      <c r="B111" s="2"/>
      <c r="C111" s="2" t="s">
        <v>2323</v>
      </c>
      <c r="D111" s="2" t="s">
        <v>2324</v>
      </c>
      <c r="E111" s="2" t="s">
        <v>2011</v>
      </c>
      <c r="F111" s="2" t="s">
        <v>2112</v>
      </c>
      <c r="G111" s="2" t="n">
        <v>-1</v>
      </c>
      <c r="H111" s="2" t="s">
        <v>2325</v>
      </c>
      <c r="I111" s="2" t="s">
        <v>2326</v>
      </c>
      <c r="J111" s="2" t="s">
        <v>2115</v>
      </c>
    </row>
    <row r="112" customFormat="false" ht="12.8" hidden="false" customHeight="false" outlineLevel="0" collapsed="false">
      <c r="A112" s="2" t="s">
        <v>2327</v>
      </c>
      <c r="B112" s="2"/>
      <c r="C112" s="2" t="s">
        <v>2137</v>
      </c>
      <c r="D112" s="2" t="s">
        <v>2100</v>
      </c>
      <c r="E112" s="2" t="s">
        <v>2011</v>
      </c>
      <c r="F112" s="2" t="s">
        <v>2101</v>
      </c>
      <c r="G112" s="2" t="n">
        <v>-1</v>
      </c>
      <c r="H112" s="2" t="s">
        <v>2102</v>
      </c>
      <c r="I112" s="2" t="s">
        <v>2103</v>
      </c>
      <c r="J112" s="2" t="s">
        <v>2315</v>
      </c>
    </row>
    <row r="113" customFormat="false" ht="12.8" hidden="false" customHeight="false" outlineLevel="0" collapsed="false">
      <c r="A113" s="2" t="s">
        <v>2328</v>
      </c>
      <c r="B113" s="2" t="s">
        <v>2329</v>
      </c>
      <c r="C113" s="2"/>
      <c r="D113" s="2"/>
      <c r="E113" s="2"/>
      <c r="F113" s="2"/>
      <c r="G113" s="2"/>
      <c r="H113" s="2"/>
      <c r="I113" s="2"/>
      <c r="J113" s="2"/>
    </row>
    <row r="114" customFormat="false" ht="12.8" hidden="false" customHeight="false" outlineLevel="0" collapsed="false">
      <c r="A114" s="2" t="s">
        <v>2330</v>
      </c>
      <c r="B114" s="2" t="s">
        <v>1357</v>
      </c>
      <c r="C114" s="2"/>
      <c r="D114" s="2"/>
      <c r="E114" s="2"/>
      <c r="F114" s="2"/>
      <c r="G114" s="2"/>
      <c r="H114" s="2"/>
      <c r="I114" s="2"/>
      <c r="J114" s="2"/>
    </row>
    <row r="115" customFormat="false" ht="12.8" hidden="false" customHeight="false" outlineLevel="0" collapsed="false">
      <c r="A115" s="2" t="s">
        <v>2331</v>
      </c>
      <c r="B115" s="2" t="s">
        <v>2332</v>
      </c>
      <c r="C115" s="2"/>
      <c r="D115" s="2"/>
      <c r="E115" s="2"/>
      <c r="F115" s="2"/>
      <c r="G115" s="2"/>
      <c r="H115" s="2"/>
      <c r="I115" s="2"/>
      <c r="J115" s="2"/>
    </row>
    <row r="116" customFormat="false" ht="12.8" hidden="false" customHeight="false" outlineLevel="0" collapsed="false">
      <c r="A116" s="2" t="s">
        <v>2333</v>
      </c>
      <c r="B116" s="2"/>
      <c r="C116" s="2" t="s">
        <v>2334</v>
      </c>
      <c r="D116" s="2" t="s">
        <v>2335</v>
      </c>
      <c r="E116" s="2" t="s">
        <v>2003</v>
      </c>
      <c r="F116" s="2" t="s">
        <v>2336</v>
      </c>
      <c r="G116" s="2" t="n">
        <v>0</v>
      </c>
      <c r="H116" s="2" t="s">
        <v>2337</v>
      </c>
      <c r="I116" s="2" t="s">
        <v>2338</v>
      </c>
      <c r="J116" s="2" t="s">
        <v>2339</v>
      </c>
    </row>
    <row r="117" customFormat="false" ht="12.8" hidden="false" customHeight="false" outlineLevel="0" collapsed="false">
      <c r="A117" s="2" t="s">
        <v>2340</v>
      </c>
      <c r="B117" s="2"/>
      <c r="C117" s="2" t="s">
        <v>2341</v>
      </c>
      <c r="D117" s="2" t="s">
        <v>2342</v>
      </c>
      <c r="E117" s="2" t="s">
        <v>2003</v>
      </c>
      <c r="F117" s="2" t="s">
        <v>2343</v>
      </c>
      <c r="G117" s="2" t="n">
        <v>-4</v>
      </c>
      <c r="H117" s="2" t="s">
        <v>2344</v>
      </c>
      <c r="I117" s="2" t="s">
        <v>2345</v>
      </c>
      <c r="J117" s="2" t="s">
        <v>2346</v>
      </c>
    </row>
    <row r="118" customFormat="false" ht="12.8" hidden="false" customHeight="false" outlineLevel="0" collapsed="false">
      <c r="A118" s="2" t="s">
        <v>2347</v>
      </c>
      <c r="B118" s="2"/>
      <c r="C118" s="2" t="s">
        <v>2348</v>
      </c>
      <c r="D118" s="2" t="s">
        <v>2349</v>
      </c>
      <c r="E118" s="2" t="s">
        <v>2003</v>
      </c>
      <c r="F118" s="2" t="s">
        <v>2350</v>
      </c>
      <c r="G118" s="2" t="n">
        <v>-2</v>
      </c>
      <c r="H118" s="2" t="s">
        <v>2351</v>
      </c>
      <c r="I118" s="2" t="s">
        <v>2352</v>
      </c>
      <c r="J118" s="2" t="s">
        <v>2353</v>
      </c>
    </row>
    <row r="119" customFormat="false" ht="12.8" hidden="false" customHeight="false" outlineLevel="0" collapsed="false">
      <c r="A119" s="2" t="s">
        <v>2354</v>
      </c>
      <c r="B119" s="2"/>
      <c r="C119" s="2" t="s">
        <v>2355</v>
      </c>
      <c r="D119" s="2" t="s">
        <v>2356</v>
      </c>
      <c r="E119" s="2" t="s">
        <v>2011</v>
      </c>
      <c r="F119" s="2" t="s">
        <v>2357</v>
      </c>
      <c r="G119" s="2" t="n">
        <v>-3</v>
      </c>
      <c r="H119" s="2" t="s">
        <v>2358</v>
      </c>
      <c r="I119" s="2" t="s">
        <v>2359</v>
      </c>
      <c r="J119" s="2" t="s">
        <v>2346</v>
      </c>
    </row>
    <row r="120" customFormat="false" ht="12.8" hidden="false" customHeight="false" outlineLevel="0" collapsed="false">
      <c r="A120" s="2" t="s">
        <v>2360</v>
      </c>
      <c r="B120" s="2"/>
      <c r="C120" s="2" t="s">
        <v>2137</v>
      </c>
      <c r="D120" s="2" t="s">
        <v>2100</v>
      </c>
      <c r="E120" s="2" t="s">
        <v>2011</v>
      </c>
      <c r="F120" s="2" t="s">
        <v>2101</v>
      </c>
      <c r="G120" s="2" t="n">
        <v>-1</v>
      </c>
      <c r="H120" s="2" t="s">
        <v>2102</v>
      </c>
      <c r="I120" s="2" t="s">
        <v>2103</v>
      </c>
      <c r="J120" s="2" t="s">
        <v>2339</v>
      </c>
    </row>
    <row r="121" customFormat="false" ht="12.8" hidden="false" customHeight="false" outlineLevel="0" collapsed="false">
      <c r="A121" s="2" t="s">
        <v>2361</v>
      </c>
      <c r="B121" s="2"/>
      <c r="C121" s="2" t="s">
        <v>2362</v>
      </c>
      <c r="D121" s="2" t="s">
        <v>2363</v>
      </c>
      <c r="E121" s="2" t="s">
        <v>2011</v>
      </c>
      <c r="F121" s="2" t="s">
        <v>2364</v>
      </c>
      <c r="G121" s="2" t="n">
        <v>-1</v>
      </c>
      <c r="H121" s="2" t="s">
        <v>2365</v>
      </c>
      <c r="I121" s="2" t="s">
        <v>2366</v>
      </c>
      <c r="J121" s="2" t="s">
        <v>2353</v>
      </c>
    </row>
    <row r="122" customFormat="false" ht="12.8" hidden="false" customHeight="false" outlineLevel="0" collapsed="false">
      <c r="A122" s="2" t="s">
        <v>2367</v>
      </c>
      <c r="B122" s="2" t="s">
        <v>2368</v>
      </c>
      <c r="C122" s="2"/>
      <c r="D122" s="2"/>
      <c r="E122" s="2"/>
      <c r="F122" s="2"/>
      <c r="G122" s="2"/>
      <c r="H122" s="2"/>
      <c r="I122" s="2"/>
      <c r="J122" s="2"/>
    </row>
    <row r="123" customFormat="false" ht="12.8" hidden="false" customHeight="false" outlineLevel="0" collapsed="false">
      <c r="A123" s="2" t="s">
        <v>2369</v>
      </c>
      <c r="B123" s="2" t="s">
        <v>1124</v>
      </c>
      <c r="C123" s="2"/>
      <c r="D123" s="2"/>
      <c r="E123" s="2"/>
      <c r="F123" s="2"/>
      <c r="G123" s="2"/>
      <c r="H123" s="2"/>
      <c r="I123" s="2"/>
      <c r="J123" s="2"/>
    </row>
    <row r="124" customFormat="false" ht="12.8" hidden="false" customHeight="false" outlineLevel="0" collapsed="false">
      <c r="A124" s="2" t="s">
        <v>2370</v>
      </c>
      <c r="B124" s="2" t="s">
        <v>2371</v>
      </c>
      <c r="C124" s="2"/>
      <c r="D124" s="2"/>
      <c r="E124" s="2"/>
      <c r="F124" s="2"/>
      <c r="G124" s="2"/>
      <c r="H124" s="2"/>
      <c r="I124" s="2"/>
      <c r="J124" s="2"/>
    </row>
    <row r="125" customFormat="false" ht="12.8" hidden="false" customHeight="false" outlineLevel="0" collapsed="false">
      <c r="A125" s="2" t="s">
        <v>2372</v>
      </c>
      <c r="B125" s="2"/>
      <c r="C125" s="2" t="s">
        <v>2373</v>
      </c>
      <c r="D125" s="2" t="s">
        <v>2374</v>
      </c>
      <c r="E125" s="2" t="s">
        <v>2003</v>
      </c>
      <c r="F125" s="2" t="s">
        <v>2375</v>
      </c>
      <c r="G125" s="2" t="n">
        <v>-2</v>
      </c>
      <c r="H125" s="2" t="s">
        <v>2376</v>
      </c>
      <c r="I125" s="2" t="s">
        <v>2377</v>
      </c>
      <c r="J125" s="2" t="s">
        <v>2378</v>
      </c>
    </row>
    <row r="126" customFormat="false" ht="12.8" hidden="false" customHeight="false" outlineLevel="0" collapsed="false">
      <c r="A126" s="2" t="s">
        <v>2379</v>
      </c>
      <c r="B126" s="2"/>
      <c r="C126" s="2" t="s">
        <v>2380</v>
      </c>
      <c r="D126" s="2" t="s">
        <v>2381</v>
      </c>
      <c r="E126" s="2" t="s">
        <v>2011</v>
      </c>
      <c r="F126" s="2" t="s">
        <v>2382</v>
      </c>
      <c r="G126" s="2" t="n">
        <v>-2</v>
      </c>
      <c r="H126" s="2" t="s">
        <v>2383</v>
      </c>
      <c r="I126" s="2" t="s">
        <v>2384</v>
      </c>
      <c r="J126" s="2" t="s">
        <v>2378</v>
      </c>
    </row>
    <row r="127" customFormat="false" ht="12.8" hidden="false" customHeight="false" outlineLevel="0" collapsed="false">
      <c r="A127" s="2" t="s">
        <v>2385</v>
      </c>
      <c r="B127" s="2" t="s">
        <v>2386</v>
      </c>
      <c r="C127" s="2"/>
      <c r="D127" s="2"/>
      <c r="E127" s="2"/>
      <c r="F127" s="2"/>
      <c r="G127" s="2"/>
      <c r="H127" s="2"/>
      <c r="I127" s="2"/>
      <c r="J127" s="2"/>
    </row>
    <row r="128" customFormat="false" ht="12.8" hidden="false" customHeight="false" outlineLevel="0" collapsed="false">
      <c r="A128" s="2" t="s">
        <v>2387</v>
      </c>
      <c r="B128" s="2" t="s">
        <v>990</v>
      </c>
      <c r="C128" s="2"/>
      <c r="D128" s="2"/>
      <c r="E128" s="2"/>
      <c r="F128" s="2"/>
      <c r="G128" s="2"/>
      <c r="H128" s="2"/>
      <c r="I128" s="2"/>
      <c r="J128" s="2"/>
    </row>
    <row r="129" customFormat="false" ht="12.8" hidden="false" customHeight="false" outlineLevel="0" collapsed="false">
      <c r="A129" s="2" t="s">
        <v>2388</v>
      </c>
      <c r="B129" s="2" t="s">
        <v>2389</v>
      </c>
      <c r="C129" s="2"/>
      <c r="D129" s="2"/>
      <c r="E129" s="2"/>
      <c r="F129" s="2"/>
      <c r="G129" s="2"/>
      <c r="H129" s="2"/>
      <c r="I129" s="2"/>
      <c r="J129" s="2"/>
    </row>
    <row r="130" customFormat="false" ht="12.8" hidden="false" customHeight="false" outlineLevel="0" collapsed="false">
      <c r="A130" s="2" t="s">
        <v>2390</v>
      </c>
      <c r="B130" s="2"/>
      <c r="C130" s="2" t="s">
        <v>2391</v>
      </c>
      <c r="D130" s="2" t="s">
        <v>2392</v>
      </c>
      <c r="E130" s="2" t="s">
        <v>2003</v>
      </c>
      <c r="F130" s="2" t="s">
        <v>2393</v>
      </c>
      <c r="G130" s="2" t="n">
        <v>-1</v>
      </c>
      <c r="H130" s="2" t="s">
        <v>2394</v>
      </c>
      <c r="I130" s="2" t="s">
        <v>2395</v>
      </c>
      <c r="J130" s="2" t="s">
        <v>2097</v>
      </c>
    </row>
    <row r="131" customFormat="false" ht="12.8" hidden="false" customHeight="false" outlineLevel="0" collapsed="false">
      <c r="A131" s="2" t="s">
        <v>2396</v>
      </c>
      <c r="B131" s="2"/>
      <c r="C131" s="2" t="s">
        <v>2397</v>
      </c>
      <c r="D131" s="2" t="s">
        <v>2398</v>
      </c>
      <c r="E131" s="2" t="s">
        <v>2011</v>
      </c>
      <c r="F131" s="2" t="s">
        <v>2399</v>
      </c>
      <c r="G131" s="2" t="n">
        <v>-1</v>
      </c>
      <c r="H131" s="2" t="s">
        <v>2400</v>
      </c>
      <c r="I131" s="2" t="s">
        <v>2401</v>
      </c>
      <c r="J131" s="2" t="s">
        <v>2402</v>
      </c>
    </row>
    <row r="132" customFormat="false" ht="12.8" hidden="false" customHeight="false" outlineLevel="0" collapsed="false">
      <c r="A132" s="2" t="s">
        <v>2403</v>
      </c>
      <c r="B132" s="2" t="s">
        <v>2404</v>
      </c>
      <c r="C132" s="2"/>
      <c r="D132" s="2"/>
      <c r="E132" s="2"/>
      <c r="F132" s="2"/>
      <c r="G132" s="2"/>
      <c r="H132" s="2"/>
      <c r="I132" s="2"/>
      <c r="J132" s="2"/>
    </row>
    <row r="133" customFormat="false" ht="12.8" hidden="false" customHeight="false" outlineLevel="0" collapsed="false">
      <c r="A133" s="2" t="s">
        <v>2405</v>
      </c>
      <c r="B133" s="2" t="s">
        <v>173</v>
      </c>
      <c r="C133" s="2"/>
      <c r="D133" s="2"/>
      <c r="E133" s="2"/>
      <c r="F133" s="2"/>
      <c r="G133" s="2"/>
      <c r="H133" s="2"/>
      <c r="I133" s="2"/>
      <c r="J133" s="2"/>
    </row>
    <row r="134" customFormat="false" ht="12.8" hidden="false" customHeight="false" outlineLevel="0" collapsed="false">
      <c r="A134" s="2" t="s">
        <v>2406</v>
      </c>
      <c r="B134" s="2" t="s">
        <v>2407</v>
      </c>
      <c r="C134" s="2"/>
      <c r="D134" s="2"/>
      <c r="E134" s="2"/>
      <c r="F134" s="2"/>
      <c r="G134" s="2"/>
      <c r="H134" s="2"/>
      <c r="I134" s="2"/>
      <c r="J134" s="2"/>
    </row>
    <row r="135" customFormat="false" ht="12.8" hidden="false" customHeight="false" outlineLevel="0" collapsed="false">
      <c r="A135" s="2" t="s">
        <v>2408</v>
      </c>
      <c r="B135" s="2"/>
      <c r="C135" s="2" t="s">
        <v>2022</v>
      </c>
      <c r="D135" s="2" t="s">
        <v>2010</v>
      </c>
      <c r="E135" s="2" t="s">
        <v>2003</v>
      </c>
      <c r="F135" s="2" t="s">
        <v>2012</v>
      </c>
      <c r="G135" s="2" t="n">
        <v>-1</v>
      </c>
      <c r="H135" s="2" t="s">
        <v>2013</v>
      </c>
      <c r="I135" s="2" t="s">
        <v>2014</v>
      </c>
      <c r="J135" s="2" t="s">
        <v>2007</v>
      </c>
    </row>
    <row r="136" customFormat="false" ht="12.8" hidden="false" customHeight="false" outlineLevel="0" collapsed="false">
      <c r="A136" s="2" t="s">
        <v>2409</v>
      </c>
      <c r="B136" s="2"/>
      <c r="C136" s="2" t="s">
        <v>2022</v>
      </c>
      <c r="D136" s="2" t="s">
        <v>2010</v>
      </c>
      <c r="E136" s="2" t="s">
        <v>2003</v>
      </c>
      <c r="F136" s="2" t="s">
        <v>2012</v>
      </c>
      <c r="G136" s="2" t="n">
        <v>-1</v>
      </c>
      <c r="H136" s="2" t="s">
        <v>2013</v>
      </c>
      <c r="I136" s="2" t="s">
        <v>2014</v>
      </c>
      <c r="J136" s="2" t="s">
        <v>2410</v>
      </c>
    </row>
    <row r="137" customFormat="false" ht="12.8" hidden="false" customHeight="false" outlineLevel="0" collapsed="false">
      <c r="A137" s="2" t="s">
        <v>2411</v>
      </c>
      <c r="B137" s="2"/>
      <c r="C137" s="2" t="s">
        <v>2391</v>
      </c>
      <c r="D137" s="2" t="s">
        <v>2392</v>
      </c>
      <c r="E137" s="2" t="s">
        <v>2011</v>
      </c>
      <c r="F137" s="2" t="s">
        <v>2393</v>
      </c>
      <c r="G137" s="2" t="n">
        <v>-1</v>
      </c>
      <c r="H137" s="2" t="s">
        <v>2394</v>
      </c>
      <c r="I137" s="2" t="s">
        <v>2395</v>
      </c>
      <c r="J137" s="2" t="s">
        <v>2412</v>
      </c>
    </row>
    <row r="138" customFormat="false" ht="12.8" hidden="false" customHeight="false" outlineLevel="0" collapsed="false">
      <c r="A138" s="2" t="s">
        <v>2413</v>
      </c>
      <c r="B138" s="2"/>
      <c r="C138" s="2" t="s">
        <v>2126</v>
      </c>
      <c r="D138" s="2" t="s">
        <v>2127</v>
      </c>
      <c r="E138" s="2" t="s">
        <v>2011</v>
      </c>
      <c r="F138" s="2" t="s">
        <v>2128</v>
      </c>
      <c r="G138" s="2" t="n">
        <v>0</v>
      </c>
      <c r="H138" s="2" t="s">
        <v>2129</v>
      </c>
      <c r="I138" s="2" t="s">
        <v>2130</v>
      </c>
      <c r="J138" s="2" t="n">
        <v>4</v>
      </c>
    </row>
    <row r="139" customFormat="false" ht="12.8" hidden="false" customHeight="false" outlineLevel="0" collapsed="false">
      <c r="A139" s="2" t="s">
        <v>2414</v>
      </c>
      <c r="B139" s="2" t="s">
        <v>2415</v>
      </c>
      <c r="C139" s="2"/>
      <c r="D139" s="2"/>
      <c r="E139" s="2"/>
      <c r="F139" s="2"/>
      <c r="G139" s="2"/>
      <c r="H139" s="2"/>
      <c r="I139" s="2"/>
      <c r="J139" s="2"/>
    </row>
    <row r="140" customFormat="false" ht="12.8" hidden="false" customHeight="false" outlineLevel="0" collapsed="false">
      <c r="A140" s="2" t="s">
        <v>2416</v>
      </c>
      <c r="B140" s="2" t="s">
        <v>130</v>
      </c>
      <c r="C140" s="2"/>
      <c r="D140" s="2"/>
      <c r="E140" s="2"/>
      <c r="F140" s="2"/>
      <c r="G140" s="2"/>
      <c r="H140" s="2"/>
      <c r="I140" s="2"/>
      <c r="J140" s="2"/>
    </row>
    <row r="141" customFormat="false" ht="12.8" hidden="false" customHeight="false" outlineLevel="0" collapsed="false">
      <c r="A141" s="2" t="s">
        <v>2417</v>
      </c>
      <c r="B141" s="2" t="s">
        <v>2418</v>
      </c>
      <c r="C141" s="2"/>
      <c r="D141" s="2"/>
      <c r="E141" s="2"/>
      <c r="F141" s="2"/>
      <c r="G141" s="2"/>
      <c r="H141" s="2"/>
      <c r="I141" s="2"/>
      <c r="J141" s="2"/>
    </row>
    <row r="142" customFormat="false" ht="12.8" hidden="false" customHeight="false" outlineLevel="0" collapsed="false">
      <c r="A142" s="2" t="s">
        <v>2419</v>
      </c>
      <c r="B142" s="2"/>
      <c r="C142" s="2" t="s">
        <v>2420</v>
      </c>
      <c r="D142" s="2" t="s">
        <v>2421</v>
      </c>
      <c r="E142" s="2" t="s">
        <v>2003</v>
      </c>
      <c r="F142" s="2" t="s">
        <v>2422</v>
      </c>
      <c r="G142" s="2" t="n">
        <v>-4</v>
      </c>
      <c r="H142" s="2" t="s">
        <v>2423</v>
      </c>
      <c r="I142" s="2" t="s">
        <v>2424</v>
      </c>
      <c r="J142" s="2" t="s">
        <v>2425</v>
      </c>
    </row>
    <row r="143" customFormat="false" ht="12.8" hidden="false" customHeight="false" outlineLevel="0" collapsed="false">
      <c r="A143" s="2" t="s">
        <v>2426</v>
      </c>
      <c r="B143" s="2"/>
      <c r="C143" s="2" t="s">
        <v>2420</v>
      </c>
      <c r="D143" s="2" t="s">
        <v>2421</v>
      </c>
      <c r="E143" s="2" t="s">
        <v>2003</v>
      </c>
      <c r="F143" s="2" t="s">
        <v>2422</v>
      </c>
      <c r="G143" s="2" t="n">
        <v>-4</v>
      </c>
      <c r="H143" s="2" t="s">
        <v>2423</v>
      </c>
      <c r="I143" s="2" t="s">
        <v>2424</v>
      </c>
      <c r="J143" s="2" t="s">
        <v>2427</v>
      </c>
    </row>
    <row r="144" customFormat="false" ht="12.8" hidden="false" customHeight="false" outlineLevel="0" collapsed="false">
      <c r="A144" s="2" t="s">
        <v>2428</v>
      </c>
      <c r="B144" s="2"/>
      <c r="C144" s="2" t="s">
        <v>2429</v>
      </c>
      <c r="D144" s="2" t="s">
        <v>2430</v>
      </c>
      <c r="E144" s="2" t="s">
        <v>2011</v>
      </c>
      <c r="F144" s="2" t="s">
        <v>2431</v>
      </c>
      <c r="G144" s="2" t="n">
        <v>-4</v>
      </c>
      <c r="H144" s="2" t="s">
        <v>2432</v>
      </c>
      <c r="I144" s="2" t="s">
        <v>2433</v>
      </c>
      <c r="J144" s="2" t="s">
        <v>2115</v>
      </c>
    </row>
    <row r="145" customFormat="false" ht="12.8" hidden="false" customHeight="false" outlineLevel="0" collapsed="false">
      <c r="A145" s="2" t="s">
        <v>2434</v>
      </c>
      <c r="B145" s="2" t="s">
        <v>2435</v>
      </c>
      <c r="C145" s="2"/>
      <c r="D145" s="2"/>
      <c r="E145" s="2"/>
      <c r="F145" s="2"/>
      <c r="G145" s="2"/>
      <c r="H145" s="2"/>
      <c r="I145" s="2"/>
      <c r="J145" s="2"/>
    </row>
    <row r="146" customFormat="false" ht="12.8" hidden="false" customHeight="false" outlineLevel="0" collapsed="false">
      <c r="A146" s="2" t="s">
        <v>2436</v>
      </c>
      <c r="B146" s="2" t="s">
        <v>153</v>
      </c>
      <c r="C146" s="2"/>
      <c r="D146" s="2"/>
      <c r="E146" s="2"/>
      <c r="F146" s="2"/>
      <c r="G146" s="2"/>
      <c r="H146" s="2"/>
      <c r="I146" s="2"/>
      <c r="J146" s="2"/>
    </row>
    <row r="147" customFormat="false" ht="12.8" hidden="false" customHeight="false" outlineLevel="0" collapsed="false">
      <c r="A147" s="2" t="s">
        <v>2437</v>
      </c>
      <c r="B147" s="2" t="s">
        <v>2108</v>
      </c>
      <c r="C147" s="2"/>
      <c r="D147" s="2"/>
      <c r="E147" s="2"/>
      <c r="F147" s="2"/>
      <c r="G147" s="2"/>
      <c r="H147" s="2"/>
      <c r="I147" s="2"/>
      <c r="J147" s="2"/>
    </row>
    <row r="148" customFormat="false" ht="12.8" hidden="false" customHeight="false" outlineLevel="0" collapsed="false">
      <c r="A148" s="2" t="s">
        <v>2438</v>
      </c>
      <c r="B148" s="2"/>
      <c r="C148" s="2" t="s">
        <v>2439</v>
      </c>
      <c r="D148" s="2" t="s">
        <v>2440</v>
      </c>
      <c r="E148" s="2" t="s">
        <v>2003</v>
      </c>
      <c r="F148" s="2" t="s">
        <v>2441</v>
      </c>
      <c r="G148" s="2" t="n">
        <v>-2</v>
      </c>
      <c r="H148" s="2" t="s">
        <v>2442</v>
      </c>
      <c r="I148" s="2" t="s">
        <v>2443</v>
      </c>
      <c r="J148" s="2" t="s">
        <v>2167</v>
      </c>
    </row>
    <row r="149" customFormat="false" ht="12.8" hidden="false" customHeight="false" outlineLevel="0" collapsed="false">
      <c r="A149" s="2" t="s">
        <v>2444</v>
      </c>
      <c r="B149" s="2"/>
      <c r="C149" s="2" t="s">
        <v>2445</v>
      </c>
      <c r="D149" s="2" t="s">
        <v>2342</v>
      </c>
      <c r="E149" s="2" t="s">
        <v>2003</v>
      </c>
      <c r="F149" s="2" t="s">
        <v>2343</v>
      </c>
      <c r="G149" s="2" t="n">
        <v>-4</v>
      </c>
      <c r="H149" s="2" t="s">
        <v>2344</v>
      </c>
      <c r="I149" s="2" t="s">
        <v>2345</v>
      </c>
      <c r="J149" s="2" t="s">
        <v>2346</v>
      </c>
    </row>
    <row r="150" customFormat="false" ht="12.8" hidden="false" customHeight="false" outlineLevel="0" collapsed="false">
      <c r="A150" s="2" t="s">
        <v>2446</v>
      </c>
      <c r="B150" s="2"/>
      <c r="C150" s="2" t="s">
        <v>2447</v>
      </c>
      <c r="D150" s="2" t="s">
        <v>2448</v>
      </c>
      <c r="E150" s="2" t="s">
        <v>2011</v>
      </c>
      <c r="F150" s="2" t="s">
        <v>2449</v>
      </c>
      <c r="G150" s="2" t="n">
        <v>-3</v>
      </c>
      <c r="H150" s="2" t="s">
        <v>2450</v>
      </c>
      <c r="I150" s="2" t="s">
        <v>2451</v>
      </c>
      <c r="J150" s="2" t="s">
        <v>2167</v>
      </c>
    </row>
    <row r="151" customFormat="false" ht="12.8" hidden="false" customHeight="false" outlineLevel="0" collapsed="false">
      <c r="A151" s="2" t="s">
        <v>2452</v>
      </c>
      <c r="B151" s="2"/>
      <c r="C151" s="2" t="s">
        <v>2453</v>
      </c>
      <c r="D151" s="2" t="s">
        <v>2356</v>
      </c>
      <c r="E151" s="2" t="s">
        <v>2011</v>
      </c>
      <c r="F151" s="2" t="s">
        <v>2357</v>
      </c>
      <c r="G151" s="2" t="n">
        <v>-3</v>
      </c>
      <c r="H151" s="2" t="s">
        <v>2358</v>
      </c>
      <c r="I151" s="2" t="s">
        <v>2359</v>
      </c>
      <c r="J151" s="2" t="s">
        <v>2346</v>
      </c>
    </row>
    <row r="152" customFormat="false" ht="12.8" hidden="false" customHeight="false" outlineLevel="0" collapsed="false">
      <c r="A152" s="2" t="s">
        <v>2454</v>
      </c>
      <c r="B152" s="2" t="s">
        <v>2455</v>
      </c>
      <c r="C152" s="2"/>
      <c r="D152" s="2"/>
      <c r="E152" s="2"/>
      <c r="F152" s="2"/>
      <c r="G152" s="2"/>
      <c r="H152" s="2"/>
      <c r="I152" s="2"/>
      <c r="J152" s="2"/>
    </row>
    <row r="153" customFormat="false" ht="12.8" hidden="false" customHeight="false" outlineLevel="0" collapsed="false">
      <c r="A153" s="2" t="s">
        <v>2456</v>
      </c>
      <c r="B153" s="2" t="s">
        <v>202</v>
      </c>
      <c r="C153" s="2"/>
      <c r="D153" s="2"/>
      <c r="E153" s="2"/>
      <c r="F153" s="2"/>
      <c r="G153" s="2"/>
      <c r="H153" s="2"/>
      <c r="I153" s="2"/>
      <c r="J153" s="2"/>
    </row>
    <row r="154" customFormat="false" ht="12.8" hidden="false" customHeight="false" outlineLevel="0" collapsed="false">
      <c r="A154" s="2" t="s">
        <v>2457</v>
      </c>
      <c r="B154" s="2" t="s">
        <v>2108</v>
      </c>
      <c r="C154" s="2"/>
      <c r="D154" s="2"/>
      <c r="E154" s="2"/>
      <c r="F154" s="2"/>
      <c r="G154" s="2"/>
      <c r="H154" s="2"/>
      <c r="I154" s="2"/>
      <c r="J154" s="2"/>
    </row>
    <row r="155" customFormat="false" ht="12.8" hidden="false" customHeight="false" outlineLevel="0" collapsed="false">
      <c r="A155" s="2" t="s">
        <v>2458</v>
      </c>
      <c r="B155" s="2"/>
      <c r="C155" s="2" t="s">
        <v>2459</v>
      </c>
      <c r="D155" s="2" t="s">
        <v>2460</v>
      </c>
      <c r="E155" s="2" t="s">
        <v>2003</v>
      </c>
      <c r="F155" s="2" t="s">
        <v>2461</v>
      </c>
      <c r="G155" s="2" t="n">
        <v>-1</v>
      </c>
      <c r="H155" s="2" t="s">
        <v>2462</v>
      </c>
      <c r="I155" s="2" t="s">
        <v>2463</v>
      </c>
      <c r="J155" s="2" t="s">
        <v>2167</v>
      </c>
    </row>
    <row r="156" customFormat="false" ht="12.8" hidden="false" customHeight="false" outlineLevel="0" collapsed="false">
      <c r="A156" s="2" t="s">
        <v>2464</v>
      </c>
      <c r="B156" s="2"/>
      <c r="C156" s="2" t="s">
        <v>2099</v>
      </c>
      <c r="D156" s="2" t="s">
        <v>2100</v>
      </c>
      <c r="E156" s="2" t="s">
        <v>2003</v>
      </c>
      <c r="F156" s="2" t="s">
        <v>2101</v>
      </c>
      <c r="G156" s="2" t="n">
        <v>-1</v>
      </c>
      <c r="H156" s="2" t="s">
        <v>2102</v>
      </c>
      <c r="I156" s="2" t="s">
        <v>2103</v>
      </c>
      <c r="J156" s="2" t="s">
        <v>2465</v>
      </c>
    </row>
    <row r="157" customFormat="false" ht="12.8" hidden="false" customHeight="false" outlineLevel="0" collapsed="false">
      <c r="A157" s="2" t="s">
        <v>2466</v>
      </c>
      <c r="B157" s="2"/>
      <c r="C157" s="2" t="s">
        <v>2467</v>
      </c>
      <c r="D157" s="2" t="s">
        <v>2147</v>
      </c>
      <c r="E157" s="2" t="s">
        <v>2011</v>
      </c>
      <c r="F157" s="2" t="s">
        <v>2148</v>
      </c>
      <c r="G157" s="2" t="n">
        <v>-2</v>
      </c>
      <c r="H157" s="2" t="s">
        <v>2149</v>
      </c>
      <c r="I157" s="2" t="s">
        <v>2150</v>
      </c>
      <c r="J157" s="2" t="s">
        <v>2465</v>
      </c>
    </row>
    <row r="158" customFormat="false" ht="12.8" hidden="false" customHeight="false" outlineLevel="0" collapsed="false">
      <c r="A158" s="2" t="s">
        <v>2468</v>
      </c>
      <c r="B158" s="2"/>
      <c r="C158" s="2" t="s">
        <v>2469</v>
      </c>
      <c r="D158" s="2" t="s">
        <v>2470</v>
      </c>
      <c r="E158" s="2" t="s">
        <v>2011</v>
      </c>
      <c r="F158" s="2" t="s">
        <v>2471</v>
      </c>
      <c r="G158" s="2" t="n">
        <v>0</v>
      </c>
      <c r="H158" s="2" t="s">
        <v>2472</v>
      </c>
      <c r="I158" s="2" t="s">
        <v>2473</v>
      </c>
      <c r="J158" s="2" t="s">
        <v>2167</v>
      </c>
    </row>
    <row r="159" customFormat="false" ht="12.8" hidden="false" customHeight="false" outlineLevel="0" collapsed="false">
      <c r="A159" s="2" t="s">
        <v>2474</v>
      </c>
      <c r="B159" s="2" t="s">
        <v>2475</v>
      </c>
      <c r="C159" s="2"/>
      <c r="D159" s="2"/>
      <c r="E159" s="2"/>
      <c r="F159" s="2"/>
      <c r="G159" s="2"/>
      <c r="H159" s="2"/>
      <c r="I159" s="2"/>
      <c r="J159" s="2"/>
    </row>
    <row r="160" customFormat="false" ht="12.8" hidden="false" customHeight="false" outlineLevel="0" collapsed="false">
      <c r="A160" s="2" t="s">
        <v>2476</v>
      </c>
      <c r="B160" s="2" t="s">
        <v>213</v>
      </c>
      <c r="C160" s="2"/>
      <c r="D160" s="2"/>
      <c r="E160" s="2"/>
      <c r="F160" s="2"/>
      <c r="G160" s="2"/>
      <c r="H160" s="2"/>
      <c r="I160" s="2"/>
      <c r="J160" s="2"/>
    </row>
    <row r="161" customFormat="false" ht="12.8" hidden="false" customHeight="false" outlineLevel="0" collapsed="false">
      <c r="A161" s="2" t="s">
        <v>2477</v>
      </c>
      <c r="B161" s="2" t="s">
        <v>2478</v>
      </c>
      <c r="C161" s="2"/>
      <c r="D161" s="2"/>
      <c r="E161" s="2"/>
      <c r="F161" s="2"/>
      <c r="G161" s="2"/>
      <c r="H161" s="2"/>
      <c r="I161" s="2"/>
      <c r="J161" s="2"/>
    </row>
    <row r="162" customFormat="false" ht="12.8" hidden="false" customHeight="false" outlineLevel="0" collapsed="false">
      <c r="A162" s="2" t="s">
        <v>2479</v>
      </c>
      <c r="B162" s="2"/>
      <c r="C162" s="2" t="s">
        <v>2480</v>
      </c>
      <c r="D162" s="2" t="s">
        <v>2481</v>
      </c>
      <c r="E162" s="2" t="s">
        <v>2003</v>
      </c>
      <c r="F162" s="2" t="s">
        <v>2482</v>
      </c>
      <c r="G162" s="2" t="n">
        <v>0</v>
      </c>
      <c r="H162" s="2" t="s">
        <v>2483</v>
      </c>
      <c r="I162" s="2" t="s">
        <v>2484</v>
      </c>
      <c r="J162" s="2" t="s">
        <v>2346</v>
      </c>
    </row>
    <row r="163" customFormat="false" ht="12.8" hidden="false" customHeight="false" outlineLevel="0" collapsed="false">
      <c r="A163" s="2" t="s">
        <v>2485</v>
      </c>
      <c r="B163" s="2"/>
      <c r="C163" s="2" t="s">
        <v>2341</v>
      </c>
      <c r="D163" s="2" t="s">
        <v>2342</v>
      </c>
      <c r="E163" s="2" t="s">
        <v>2003</v>
      </c>
      <c r="F163" s="2" t="s">
        <v>2343</v>
      </c>
      <c r="G163" s="2" t="n">
        <v>-4</v>
      </c>
      <c r="H163" s="2" t="s">
        <v>2344</v>
      </c>
      <c r="I163" s="2" t="s">
        <v>2345</v>
      </c>
      <c r="J163" s="2" t="s">
        <v>2486</v>
      </c>
    </row>
    <row r="164" customFormat="false" ht="12.8" hidden="false" customHeight="false" outlineLevel="0" collapsed="false">
      <c r="A164" s="2" t="s">
        <v>2487</v>
      </c>
      <c r="B164" s="2"/>
      <c r="C164" s="2" t="s">
        <v>2221</v>
      </c>
      <c r="D164" s="2" t="s">
        <v>2222</v>
      </c>
      <c r="E164" s="2" t="s">
        <v>2011</v>
      </c>
      <c r="F164" s="2" t="s">
        <v>2223</v>
      </c>
      <c r="G164" s="2" t="n">
        <v>-2</v>
      </c>
      <c r="H164" s="2" t="s">
        <v>2224</v>
      </c>
      <c r="I164" s="2" t="s">
        <v>2225</v>
      </c>
      <c r="J164" s="2" t="s">
        <v>2346</v>
      </c>
    </row>
    <row r="165" customFormat="false" ht="12.8" hidden="false" customHeight="false" outlineLevel="0" collapsed="false">
      <c r="A165" s="2" t="s">
        <v>2488</v>
      </c>
      <c r="B165" s="2"/>
      <c r="C165" s="2" t="s">
        <v>2355</v>
      </c>
      <c r="D165" s="2" t="s">
        <v>2356</v>
      </c>
      <c r="E165" s="2" t="s">
        <v>2011</v>
      </c>
      <c r="F165" s="2" t="s">
        <v>2357</v>
      </c>
      <c r="G165" s="2" t="n">
        <v>-3</v>
      </c>
      <c r="H165" s="2" t="s">
        <v>2358</v>
      </c>
      <c r="I165" s="2" t="s">
        <v>2359</v>
      </c>
      <c r="J165" s="2" t="s">
        <v>2486</v>
      </c>
    </row>
    <row r="166" customFormat="false" ht="12.8" hidden="false" customHeight="false" outlineLevel="0" collapsed="false">
      <c r="A166" s="2" t="s">
        <v>2489</v>
      </c>
      <c r="B166" s="2" t="s">
        <v>2490</v>
      </c>
      <c r="C166" s="2"/>
      <c r="D166" s="2"/>
      <c r="E166" s="2"/>
      <c r="F166" s="2"/>
      <c r="G166" s="2"/>
      <c r="H166" s="2"/>
      <c r="I166" s="2"/>
      <c r="J166" s="2"/>
    </row>
    <row r="167" customFormat="false" ht="12.8" hidden="false" customHeight="false" outlineLevel="0" collapsed="false">
      <c r="A167" s="2" t="s">
        <v>2491</v>
      </c>
      <c r="B167" s="2" t="s">
        <v>254</v>
      </c>
      <c r="C167" s="2"/>
      <c r="D167" s="2"/>
      <c r="E167" s="2"/>
      <c r="F167" s="2"/>
      <c r="G167" s="2"/>
      <c r="H167" s="2"/>
      <c r="I167" s="2"/>
      <c r="J167" s="2"/>
    </row>
    <row r="168" customFormat="false" ht="12.8" hidden="false" customHeight="false" outlineLevel="0" collapsed="false">
      <c r="A168" s="2" t="s">
        <v>2492</v>
      </c>
      <c r="B168" s="2" t="s">
        <v>2493</v>
      </c>
      <c r="C168" s="2"/>
      <c r="D168" s="2"/>
      <c r="E168" s="2"/>
      <c r="F168" s="2"/>
      <c r="G168" s="2"/>
      <c r="H168" s="2"/>
      <c r="I168" s="2"/>
      <c r="J168" s="2"/>
    </row>
    <row r="169" customFormat="false" ht="12.8" hidden="false" customHeight="false" outlineLevel="0" collapsed="false">
      <c r="A169" s="2" t="s">
        <v>2494</v>
      </c>
      <c r="B169" s="2"/>
      <c r="C169" s="2" t="s">
        <v>2495</v>
      </c>
      <c r="D169" s="2" t="s">
        <v>2496</v>
      </c>
      <c r="E169" s="2" t="s">
        <v>2003</v>
      </c>
      <c r="F169" s="2" t="s">
        <v>2497</v>
      </c>
      <c r="G169" s="2" t="n">
        <v>0</v>
      </c>
      <c r="H169" s="2" t="s">
        <v>2498</v>
      </c>
      <c r="I169" s="2" t="s">
        <v>2499</v>
      </c>
      <c r="J169" s="2" t="s">
        <v>2500</v>
      </c>
    </row>
    <row r="170" customFormat="false" ht="12.8" hidden="false" customHeight="false" outlineLevel="0" collapsed="false">
      <c r="A170" s="2" t="s">
        <v>2501</v>
      </c>
      <c r="B170" s="2"/>
      <c r="C170" s="2" t="s">
        <v>2480</v>
      </c>
      <c r="D170" s="2" t="s">
        <v>2481</v>
      </c>
      <c r="E170" s="2" t="s">
        <v>2011</v>
      </c>
      <c r="F170" s="2" t="s">
        <v>2482</v>
      </c>
      <c r="G170" s="2" t="n">
        <v>0</v>
      </c>
      <c r="H170" s="2" t="s">
        <v>2483</v>
      </c>
      <c r="I170" s="2" t="s">
        <v>2484</v>
      </c>
      <c r="J170" s="2" t="s">
        <v>2502</v>
      </c>
    </row>
    <row r="171" customFormat="false" ht="12.8" hidden="false" customHeight="false" outlineLevel="0" collapsed="false">
      <c r="A171" s="2" t="s">
        <v>2503</v>
      </c>
      <c r="B171" s="2"/>
      <c r="C171" s="2" t="s">
        <v>2504</v>
      </c>
      <c r="D171" s="2" t="s">
        <v>2505</v>
      </c>
      <c r="E171" s="2" t="s">
        <v>2011</v>
      </c>
      <c r="F171" s="2" t="s">
        <v>2506</v>
      </c>
      <c r="G171" s="2" t="n">
        <v>0</v>
      </c>
      <c r="H171" s="2" t="s">
        <v>2507</v>
      </c>
      <c r="I171" s="2" t="s">
        <v>2508</v>
      </c>
      <c r="J171" s="2" t="s">
        <v>2115</v>
      </c>
    </row>
    <row r="172" customFormat="false" ht="12.8" hidden="false" customHeight="false" outlineLevel="0" collapsed="false">
      <c r="A172" s="2" t="s">
        <v>2509</v>
      </c>
      <c r="B172" s="2" t="s">
        <v>2510</v>
      </c>
      <c r="C172" s="2"/>
      <c r="D172" s="2"/>
      <c r="E172" s="2"/>
      <c r="F172" s="2"/>
      <c r="G172" s="2"/>
      <c r="H172" s="2"/>
      <c r="I172" s="2"/>
      <c r="J172" s="2"/>
    </row>
    <row r="173" customFormat="false" ht="12.8" hidden="false" customHeight="false" outlineLevel="0" collapsed="false">
      <c r="A173" s="2" t="s">
        <v>2511</v>
      </c>
      <c r="B173" s="2" t="s">
        <v>207</v>
      </c>
      <c r="C173" s="2"/>
      <c r="D173" s="2"/>
      <c r="E173" s="2"/>
      <c r="F173" s="2"/>
      <c r="G173" s="2"/>
      <c r="H173" s="2"/>
      <c r="I173" s="2"/>
      <c r="J173" s="2"/>
    </row>
    <row r="174" customFormat="false" ht="12.8" hidden="false" customHeight="false" outlineLevel="0" collapsed="false">
      <c r="A174" s="2" t="s">
        <v>2512</v>
      </c>
      <c r="B174" s="2" t="s">
        <v>2513</v>
      </c>
      <c r="C174" s="2"/>
      <c r="D174" s="2"/>
      <c r="E174" s="2"/>
      <c r="F174" s="2"/>
      <c r="G174" s="2"/>
      <c r="H174" s="2"/>
      <c r="I174" s="2"/>
      <c r="J174" s="2"/>
    </row>
    <row r="175" customFormat="false" ht="12.8" hidden="false" customHeight="false" outlineLevel="0" collapsed="false">
      <c r="A175" s="2" t="s">
        <v>2514</v>
      </c>
      <c r="B175" s="2"/>
      <c r="C175" s="2" t="s">
        <v>2341</v>
      </c>
      <c r="D175" s="2" t="s">
        <v>2342</v>
      </c>
      <c r="E175" s="2" t="s">
        <v>2003</v>
      </c>
      <c r="F175" s="2" t="s">
        <v>2343</v>
      </c>
      <c r="G175" s="2" t="n">
        <v>-4</v>
      </c>
      <c r="H175" s="2" t="s">
        <v>2344</v>
      </c>
      <c r="I175" s="2" t="s">
        <v>2345</v>
      </c>
      <c r="J175" s="2" t="s">
        <v>2346</v>
      </c>
    </row>
    <row r="176" customFormat="false" ht="12.8" hidden="false" customHeight="false" outlineLevel="0" collapsed="false">
      <c r="A176" s="2" t="s">
        <v>2515</v>
      </c>
      <c r="B176" s="2"/>
      <c r="C176" s="2" t="s">
        <v>2221</v>
      </c>
      <c r="D176" s="2" t="s">
        <v>2222</v>
      </c>
      <c r="E176" s="2" t="s">
        <v>2003</v>
      </c>
      <c r="F176" s="2" t="s">
        <v>2223</v>
      </c>
      <c r="G176" s="2" t="n">
        <v>-2</v>
      </c>
      <c r="H176" s="2" t="s">
        <v>2224</v>
      </c>
      <c r="I176" s="2" t="s">
        <v>2225</v>
      </c>
      <c r="J176" s="2" t="s">
        <v>2486</v>
      </c>
    </row>
    <row r="177" customFormat="false" ht="12.8" hidden="false" customHeight="false" outlineLevel="0" collapsed="false">
      <c r="A177" s="2" t="s">
        <v>2516</v>
      </c>
      <c r="B177" s="2"/>
      <c r="C177" s="2" t="s">
        <v>2355</v>
      </c>
      <c r="D177" s="2" t="s">
        <v>2356</v>
      </c>
      <c r="E177" s="2" t="s">
        <v>2011</v>
      </c>
      <c r="F177" s="2" t="s">
        <v>2357</v>
      </c>
      <c r="G177" s="2" t="n">
        <v>-3</v>
      </c>
      <c r="H177" s="2" t="s">
        <v>2358</v>
      </c>
      <c r="I177" s="2" t="s">
        <v>2359</v>
      </c>
      <c r="J177" s="2" t="s">
        <v>2346</v>
      </c>
    </row>
    <row r="178" customFormat="false" ht="12.8" hidden="false" customHeight="false" outlineLevel="0" collapsed="false">
      <c r="A178" s="2" t="s">
        <v>2517</v>
      </c>
      <c r="B178" s="2"/>
      <c r="C178" s="2" t="s">
        <v>2355</v>
      </c>
      <c r="D178" s="2" t="s">
        <v>2356</v>
      </c>
      <c r="E178" s="2" t="s">
        <v>2011</v>
      </c>
      <c r="F178" s="2" t="s">
        <v>2357</v>
      </c>
      <c r="G178" s="2" t="n">
        <v>-3</v>
      </c>
      <c r="H178" s="2" t="s">
        <v>2358</v>
      </c>
      <c r="I178" s="2" t="s">
        <v>2359</v>
      </c>
      <c r="J178" s="2" t="s">
        <v>2486</v>
      </c>
    </row>
    <row r="179" customFormat="false" ht="12.8" hidden="false" customHeight="false" outlineLevel="0" collapsed="false">
      <c r="A179" s="2" t="s">
        <v>2518</v>
      </c>
      <c r="B179" s="2" t="s">
        <v>2519</v>
      </c>
      <c r="C179" s="2"/>
      <c r="D179" s="2"/>
      <c r="E179" s="2"/>
      <c r="F179" s="2"/>
      <c r="G179" s="2"/>
      <c r="H179" s="2"/>
      <c r="I179" s="2"/>
      <c r="J179" s="2"/>
    </row>
    <row r="180" customFormat="false" ht="12.8" hidden="false" customHeight="false" outlineLevel="0" collapsed="false">
      <c r="A180" s="2" t="s">
        <v>2520</v>
      </c>
      <c r="B180" s="2" t="s">
        <v>228</v>
      </c>
      <c r="C180" s="2"/>
      <c r="D180" s="2"/>
      <c r="E180" s="2"/>
      <c r="F180" s="2"/>
      <c r="G180" s="2"/>
      <c r="H180" s="2"/>
      <c r="I180" s="2"/>
      <c r="J180" s="2"/>
    </row>
    <row r="181" customFormat="false" ht="12.8" hidden="false" customHeight="false" outlineLevel="0" collapsed="false">
      <c r="A181" s="2" t="s">
        <v>2521</v>
      </c>
      <c r="B181" s="2" t="s">
        <v>2108</v>
      </c>
      <c r="C181" s="2"/>
      <c r="D181" s="2"/>
      <c r="E181" s="2"/>
      <c r="F181" s="2"/>
      <c r="G181" s="2"/>
      <c r="H181" s="2"/>
      <c r="I181" s="2"/>
      <c r="J181" s="2"/>
    </row>
    <row r="182" customFormat="false" ht="12.8" hidden="false" customHeight="false" outlineLevel="0" collapsed="false">
      <c r="A182" s="2" t="s">
        <v>2522</v>
      </c>
      <c r="B182" s="2"/>
      <c r="C182" s="2" t="s">
        <v>2523</v>
      </c>
      <c r="D182" s="2" t="s">
        <v>2524</v>
      </c>
      <c r="E182" s="2" t="s">
        <v>2003</v>
      </c>
      <c r="F182" s="2" t="s">
        <v>2525</v>
      </c>
      <c r="G182" s="2" t="n">
        <v>-4</v>
      </c>
      <c r="H182" s="2" t="s">
        <v>2526</v>
      </c>
      <c r="I182" s="2" t="s">
        <v>2527</v>
      </c>
      <c r="J182" s="2" t="s">
        <v>2528</v>
      </c>
    </row>
    <row r="183" customFormat="false" ht="12.8" hidden="false" customHeight="false" outlineLevel="0" collapsed="false">
      <c r="A183" s="2" t="s">
        <v>2529</v>
      </c>
      <c r="B183" s="2"/>
      <c r="C183" s="2" t="s">
        <v>2530</v>
      </c>
      <c r="D183" s="2" t="s">
        <v>2531</v>
      </c>
      <c r="E183" s="2" t="s">
        <v>2011</v>
      </c>
      <c r="F183" s="2" t="s">
        <v>2532</v>
      </c>
      <c r="G183" s="2" t="n">
        <v>-2</v>
      </c>
      <c r="H183" s="2" t="s">
        <v>2533</v>
      </c>
      <c r="I183" s="2" t="s">
        <v>2534</v>
      </c>
      <c r="J183" s="2" t="s">
        <v>2535</v>
      </c>
    </row>
    <row r="184" customFormat="false" ht="12.8" hidden="false" customHeight="false" outlineLevel="0" collapsed="false">
      <c r="A184" s="2" t="s">
        <v>2536</v>
      </c>
      <c r="B184" s="2"/>
      <c r="C184" s="2" t="s">
        <v>2537</v>
      </c>
      <c r="D184" s="2" t="s">
        <v>2538</v>
      </c>
      <c r="E184" s="2" t="s">
        <v>2011</v>
      </c>
      <c r="F184" s="2" t="s">
        <v>2539</v>
      </c>
      <c r="G184" s="2" t="n">
        <v>-2</v>
      </c>
      <c r="H184" s="2" t="s">
        <v>2540</v>
      </c>
      <c r="I184" s="2" t="s">
        <v>2541</v>
      </c>
      <c r="J184" s="2" t="s">
        <v>2542</v>
      </c>
    </row>
    <row r="185" customFormat="false" ht="12.8" hidden="false" customHeight="false" outlineLevel="0" collapsed="false">
      <c r="A185" s="2" t="s">
        <v>2543</v>
      </c>
      <c r="B185" s="2" t="s">
        <v>2544</v>
      </c>
      <c r="C185" s="2"/>
      <c r="D185" s="2"/>
      <c r="E185" s="2"/>
      <c r="F185" s="2"/>
      <c r="G185" s="2"/>
      <c r="H185" s="2"/>
      <c r="I185" s="2"/>
      <c r="J185" s="2"/>
    </row>
    <row r="186" customFormat="false" ht="12.8" hidden="false" customHeight="false" outlineLevel="0" collapsed="false">
      <c r="A186" s="2" t="s">
        <v>2545</v>
      </c>
      <c r="B186" s="2" t="s">
        <v>223</v>
      </c>
      <c r="C186" s="2"/>
      <c r="D186" s="2"/>
      <c r="E186" s="2"/>
      <c r="F186" s="2"/>
      <c r="G186" s="2"/>
      <c r="H186" s="2"/>
      <c r="I186" s="2"/>
      <c r="J186" s="2"/>
    </row>
    <row r="187" customFormat="false" ht="12.8" hidden="false" customHeight="false" outlineLevel="0" collapsed="false">
      <c r="A187" s="2" t="s">
        <v>2546</v>
      </c>
      <c r="B187" s="2" t="s">
        <v>2108</v>
      </c>
      <c r="C187" s="2"/>
      <c r="D187" s="2"/>
      <c r="E187" s="2"/>
      <c r="F187" s="2"/>
      <c r="G187" s="2"/>
      <c r="H187" s="2"/>
      <c r="I187" s="2"/>
      <c r="J187" s="2"/>
    </row>
    <row r="188" customFormat="false" ht="12.8" hidden="false" customHeight="false" outlineLevel="0" collapsed="false">
      <c r="A188" s="2" t="s">
        <v>2547</v>
      </c>
      <c r="B188" s="2"/>
      <c r="C188" s="2" t="s">
        <v>2548</v>
      </c>
      <c r="D188" s="2" t="s">
        <v>2549</v>
      </c>
      <c r="E188" s="2" t="s">
        <v>2003</v>
      </c>
      <c r="F188" s="2" t="s">
        <v>2550</v>
      </c>
      <c r="G188" s="2" t="n">
        <v>-4</v>
      </c>
      <c r="H188" s="2" t="s">
        <v>2551</v>
      </c>
      <c r="I188" s="2" t="s">
        <v>2552</v>
      </c>
      <c r="J188" s="2" t="s">
        <v>2500</v>
      </c>
    </row>
    <row r="189" customFormat="false" ht="12.8" hidden="false" customHeight="false" outlineLevel="0" collapsed="false">
      <c r="A189" s="2" t="s">
        <v>2553</v>
      </c>
      <c r="B189" s="2"/>
      <c r="C189" s="2" t="s">
        <v>2530</v>
      </c>
      <c r="D189" s="2" t="s">
        <v>2531</v>
      </c>
      <c r="E189" s="2" t="s">
        <v>2011</v>
      </c>
      <c r="F189" s="2" t="s">
        <v>2532</v>
      </c>
      <c r="G189" s="2" t="n">
        <v>-2</v>
      </c>
      <c r="H189" s="2" t="s">
        <v>2533</v>
      </c>
      <c r="I189" s="2" t="s">
        <v>2534</v>
      </c>
      <c r="J189" s="2" t="s">
        <v>2554</v>
      </c>
    </row>
    <row r="190" customFormat="false" ht="12.8" hidden="false" customHeight="false" outlineLevel="0" collapsed="false">
      <c r="A190" s="2" t="s">
        <v>2555</v>
      </c>
      <c r="B190" s="2"/>
      <c r="C190" s="2" t="s">
        <v>2221</v>
      </c>
      <c r="D190" s="2" t="s">
        <v>2222</v>
      </c>
      <c r="E190" s="2" t="s">
        <v>2011</v>
      </c>
      <c r="F190" s="2" t="s">
        <v>2223</v>
      </c>
      <c r="G190" s="2" t="n">
        <v>-2</v>
      </c>
      <c r="H190" s="2" t="s">
        <v>2224</v>
      </c>
      <c r="I190" s="2" t="s">
        <v>2225</v>
      </c>
      <c r="J190" s="2" t="s">
        <v>2219</v>
      </c>
    </row>
    <row r="191" customFormat="false" ht="12.8" hidden="false" customHeight="false" outlineLevel="0" collapsed="false">
      <c r="A191" s="2" t="s">
        <v>2556</v>
      </c>
      <c r="B191" s="2" t="s">
        <v>2557</v>
      </c>
      <c r="C191" s="2"/>
      <c r="D191" s="2"/>
      <c r="E191" s="2"/>
      <c r="F191" s="2"/>
      <c r="G191" s="2"/>
      <c r="H191" s="2"/>
      <c r="I191" s="2"/>
      <c r="J191" s="2"/>
    </row>
    <row r="192" customFormat="false" ht="12.8" hidden="false" customHeight="false" outlineLevel="0" collapsed="false">
      <c r="A192" s="2" t="s">
        <v>2558</v>
      </c>
      <c r="B192" s="2" t="s">
        <v>232</v>
      </c>
      <c r="C192" s="2"/>
      <c r="D192" s="2"/>
      <c r="E192" s="2"/>
      <c r="F192" s="2"/>
      <c r="G192" s="2"/>
      <c r="H192" s="2"/>
      <c r="I192" s="2"/>
      <c r="J192" s="2"/>
    </row>
    <row r="193" customFormat="false" ht="12.8" hidden="false" customHeight="false" outlineLevel="0" collapsed="false">
      <c r="A193" s="2" t="s">
        <v>2559</v>
      </c>
      <c r="B193" s="2" t="s">
        <v>2108</v>
      </c>
      <c r="C193" s="2"/>
      <c r="D193" s="2"/>
      <c r="E193" s="2"/>
      <c r="F193" s="2"/>
      <c r="G193" s="2"/>
      <c r="H193" s="2"/>
      <c r="I193" s="2"/>
      <c r="J193" s="2"/>
    </row>
    <row r="194" customFormat="false" ht="12.8" hidden="false" customHeight="false" outlineLevel="0" collapsed="false">
      <c r="A194" s="2" t="s">
        <v>2560</v>
      </c>
      <c r="B194" s="2"/>
      <c r="C194" s="2" t="s">
        <v>2561</v>
      </c>
      <c r="D194" s="2" t="s">
        <v>2562</v>
      </c>
      <c r="E194" s="2" t="s">
        <v>2003</v>
      </c>
      <c r="F194" s="2" t="s">
        <v>2563</v>
      </c>
      <c r="G194" s="2" t="n">
        <v>-1</v>
      </c>
      <c r="H194" s="2" t="s">
        <v>2564</v>
      </c>
      <c r="I194" s="2" t="s">
        <v>2565</v>
      </c>
      <c r="J194" s="2" t="s">
        <v>2115</v>
      </c>
    </row>
    <row r="195" customFormat="false" ht="12.8" hidden="false" customHeight="false" outlineLevel="0" collapsed="false">
      <c r="A195" s="2" t="s">
        <v>2566</v>
      </c>
      <c r="B195" s="2"/>
      <c r="C195" s="2" t="s">
        <v>2567</v>
      </c>
      <c r="D195" s="2" t="s">
        <v>2568</v>
      </c>
      <c r="E195" s="2" t="s">
        <v>2003</v>
      </c>
      <c r="F195" s="2" t="s">
        <v>2569</v>
      </c>
      <c r="G195" s="2" t="n">
        <v>-4</v>
      </c>
      <c r="H195" s="2" t="s">
        <v>2570</v>
      </c>
      <c r="I195" s="2" t="s">
        <v>2571</v>
      </c>
      <c r="J195" s="2" t="s">
        <v>2572</v>
      </c>
    </row>
    <row r="196" customFormat="false" ht="12.8" hidden="false" customHeight="false" outlineLevel="0" collapsed="false">
      <c r="A196" s="2" t="s">
        <v>2573</v>
      </c>
      <c r="B196" s="2"/>
      <c r="C196" s="2" t="s">
        <v>2574</v>
      </c>
      <c r="D196" s="2" t="s">
        <v>2575</v>
      </c>
      <c r="E196" s="2" t="s">
        <v>2003</v>
      </c>
      <c r="F196" s="2" t="s">
        <v>2576</v>
      </c>
      <c r="G196" s="2" t="n">
        <v>-2</v>
      </c>
      <c r="H196" s="2" t="s">
        <v>2577</v>
      </c>
      <c r="I196" s="2" t="s">
        <v>2578</v>
      </c>
      <c r="J196" s="2" t="s">
        <v>2579</v>
      </c>
    </row>
    <row r="197" customFormat="false" ht="12.8" hidden="false" customHeight="false" outlineLevel="0" collapsed="false">
      <c r="A197" s="2" t="s">
        <v>2580</v>
      </c>
      <c r="B197" s="2"/>
      <c r="C197" s="2" t="s">
        <v>2581</v>
      </c>
      <c r="D197" s="2" t="s">
        <v>2582</v>
      </c>
      <c r="E197" s="2" t="s">
        <v>2011</v>
      </c>
      <c r="F197" s="2" t="s">
        <v>2583</v>
      </c>
      <c r="G197" s="2" t="n">
        <v>-3</v>
      </c>
      <c r="H197" s="2" t="s">
        <v>2584</v>
      </c>
      <c r="I197" s="2" t="s">
        <v>2585</v>
      </c>
      <c r="J197" s="2" t="s">
        <v>2572</v>
      </c>
    </row>
    <row r="198" customFormat="false" ht="12.8" hidden="false" customHeight="false" outlineLevel="0" collapsed="false">
      <c r="A198" s="2" t="s">
        <v>2586</v>
      </c>
      <c r="B198" s="2"/>
      <c r="C198" s="2" t="s">
        <v>2548</v>
      </c>
      <c r="D198" s="2" t="s">
        <v>2549</v>
      </c>
      <c r="E198" s="2" t="s">
        <v>2011</v>
      </c>
      <c r="F198" s="2" t="s">
        <v>2550</v>
      </c>
      <c r="G198" s="2" t="n">
        <v>-4</v>
      </c>
      <c r="H198" s="2" t="s">
        <v>2551</v>
      </c>
      <c r="I198" s="2" t="s">
        <v>2552</v>
      </c>
      <c r="J198" s="2" t="s">
        <v>2587</v>
      </c>
    </row>
    <row r="199" customFormat="false" ht="12.8" hidden="false" customHeight="false" outlineLevel="0" collapsed="false">
      <c r="A199" s="2" t="s">
        <v>2588</v>
      </c>
      <c r="B199" s="2" t="s">
        <v>2589</v>
      </c>
      <c r="C199" s="2"/>
      <c r="D199" s="2"/>
      <c r="E199" s="2"/>
      <c r="F199" s="2"/>
      <c r="G199" s="2"/>
      <c r="H199" s="2"/>
      <c r="I199" s="2"/>
      <c r="J199" s="2"/>
    </row>
    <row r="200" customFormat="false" ht="12.8" hidden="false" customHeight="false" outlineLevel="0" collapsed="false">
      <c r="A200" s="2" t="s">
        <v>2590</v>
      </c>
      <c r="B200" s="2" t="s">
        <v>218</v>
      </c>
      <c r="C200" s="2"/>
      <c r="D200" s="2"/>
      <c r="E200" s="2"/>
      <c r="F200" s="2"/>
      <c r="G200" s="2"/>
      <c r="H200" s="2"/>
      <c r="I200" s="2"/>
      <c r="J200" s="2"/>
    </row>
    <row r="201" customFormat="false" ht="12.8" hidden="false" customHeight="false" outlineLevel="0" collapsed="false">
      <c r="A201" s="2" t="s">
        <v>2591</v>
      </c>
      <c r="B201" s="2" t="s">
        <v>2108</v>
      </c>
      <c r="C201" s="2"/>
      <c r="D201" s="2"/>
      <c r="E201" s="2"/>
      <c r="F201" s="2"/>
      <c r="G201" s="2"/>
      <c r="H201" s="2"/>
      <c r="I201" s="2"/>
      <c r="J201" s="2"/>
    </row>
    <row r="202" customFormat="false" ht="12.8" hidden="false" customHeight="false" outlineLevel="0" collapsed="false">
      <c r="A202" s="2" t="s">
        <v>2592</v>
      </c>
      <c r="B202" s="2"/>
      <c r="C202" s="2" t="s">
        <v>2341</v>
      </c>
      <c r="D202" s="2" t="s">
        <v>2342</v>
      </c>
      <c r="E202" s="2" t="s">
        <v>2003</v>
      </c>
      <c r="F202" s="2" t="s">
        <v>2343</v>
      </c>
      <c r="G202" s="2" t="n">
        <v>-4</v>
      </c>
      <c r="H202" s="2" t="s">
        <v>2344</v>
      </c>
      <c r="I202" s="2" t="s">
        <v>2345</v>
      </c>
      <c r="J202" s="2" t="s">
        <v>2346</v>
      </c>
    </row>
    <row r="203" customFormat="false" ht="12.8" hidden="false" customHeight="false" outlineLevel="0" collapsed="false">
      <c r="A203" s="2" t="s">
        <v>2593</v>
      </c>
      <c r="B203" s="2"/>
      <c r="C203" s="2" t="s">
        <v>2594</v>
      </c>
      <c r="D203" s="2" t="s">
        <v>2595</v>
      </c>
      <c r="E203" s="2" t="s">
        <v>2003</v>
      </c>
      <c r="F203" s="2" t="s">
        <v>2596</v>
      </c>
      <c r="G203" s="2" t="n">
        <v>-2</v>
      </c>
      <c r="H203" s="2" t="s">
        <v>2597</v>
      </c>
      <c r="I203" s="2" t="s">
        <v>2598</v>
      </c>
      <c r="J203" s="2" t="s">
        <v>2219</v>
      </c>
    </row>
    <row r="204" customFormat="false" ht="12.8" hidden="false" customHeight="false" outlineLevel="0" collapsed="false">
      <c r="A204" s="2" t="s">
        <v>2599</v>
      </c>
      <c r="B204" s="2"/>
      <c r="C204" s="2" t="s">
        <v>2600</v>
      </c>
      <c r="D204" s="2" t="s">
        <v>2601</v>
      </c>
      <c r="E204" s="2" t="s">
        <v>2011</v>
      </c>
      <c r="F204" s="2" t="s">
        <v>2602</v>
      </c>
      <c r="G204" s="2" t="n">
        <v>-4</v>
      </c>
      <c r="H204" s="2" t="s">
        <v>2603</v>
      </c>
      <c r="I204" s="2" t="s">
        <v>2604</v>
      </c>
      <c r="J204" s="2" t="s">
        <v>2219</v>
      </c>
    </row>
    <row r="205" customFormat="false" ht="12.8" hidden="false" customHeight="false" outlineLevel="0" collapsed="false">
      <c r="A205" s="2" t="s">
        <v>2605</v>
      </c>
      <c r="B205" s="2"/>
      <c r="C205" s="2" t="s">
        <v>2355</v>
      </c>
      <c r="D205" s="2" t="s">
        <v>2356</v>
      </c>
      <c r="E205" s="2" t="s">
        <v>2011</v>
      </c>
      <c r="F205" s="2" t="s">
        <v>2357</v>
      </c>
      <c r="G205" s="2" t="n">
        <v>-3</v>
      </c>
      <c r="H205" s="2" t="s">
        <v>2358</v>
      </c>
      <c r="I205" s="2" t="s">
        <v>2359</v>
      </c>
      <c r="J205" s="2" t="s">
        <v>2346</v>
      </c>
    </row>
    <row r="206" customFormat="false" ht="12.8" hidden="false" customHeight="false" outlineLevel="0" collapsed="false">
      <c r="A206" s="2" t="s">
        <v>2606</v>
      </c>
      <c r="B206" s="2" t="s">
        <v>2607</v>
      </c>
      <c r="C206" s="2"/>
      <c r="D206" s="2"/>
      <c r="E206" s="2"/>
      <c r="F206" s="2"/>
      <c r="G206" s="2"/>
      <c r="H206" s="2"/>
      <c r="I206" s="2"/>
      <c r="J206" s="2"/>
    </row>
    <row r="207" customFormat="false" ht="12.8" hidden="false" customHeight="false" outlineLevel="0" collapsed="false">
      <c r="A207" s="2" t="s">
        <v>2608</v>
      </c>
      <c r="B207" s="2" t="s">
        <v>248</v>
      </c>
      <c r="C207" s="2"/>
      <c r="D207" s="2"/>
      <c r="E207" s="2"/>
      <c r="F207" s="2"/>
      <c r="G207" s="2"/>
      <c r="H207" s="2"/>
      <c r="I207" s="2"/>
      <c r="J207" s="2"/>
    </row>
    <row r="208" customFormat="false" ht="12.8" hidden="false" customHeight="false" outlineLevel="0" collapsed="false">
      <c r="A208" s="2" t="s">
        <v>2609</v>
      </c>
      <c r="B208" s="2" t="s">
        <v>2610</v>
      </c>
      <c r="C208" s="2"/>
      <c r="D208" s="2"/>
      <c r="E208" s="2"/>
      <c r="F208" s="2"/>
      <c r="G208" s="2"/>
      <c r="H208" s="2"/>
      <c r="I208" s="2"/>
      <c r="J208" s="2"/>
    </row>
    <row r="209" customFormat="false" ht="12.8" hidden="false" customHeight="false" outlineLevel="0" collapsed="false">
      <c r="A209" s="2" t="s">
        <v>2611</v>
      </c>
      <c r="B209" s="2"/>
      <c r="C209" s="2" t="s">
        <v>2612</v>
      </c>
      <c r="D209" s="2" t="s">
        <v>2613</v>
      </c>
      <c r="E209" s="2" t="s">
        <v>2003</v>
      </c>
      <c r="F209" s="2" t="s">
        <v>2614</v>
      </c>
      <c r="G209" s="2" t="n">
        <v>-1</v>
      </c>
      <c r="H209" s="2" t="s">
        <v>2615</v>
      </c>
      <c r="I209" s="2" t="s">
        <v>2616</v>
      </c>
      <c r="J209" s="2" t="s">
        <v>2425</v>
      </c>
    </row>
    <row r="210" customFormat="false" ht="12.8" hidden="false" customHeight="false" outlineLevel="0" collapsed="false">
      <c r="A210" s="2" t="s">
        <v>2617</v>
      </c>
      <c r="B210" s="2"/>
      <c r="C210" s="2" t="s">
        <v>2618</v>
      </c>
      <c r="D210" s="2" t="s">
        <v>2619</v>
      </c>
      <c r="E210" s="2" t="s">
        <v>2003</v>
      </c>
      <c r="F210" s="2" t="s">
        <v>2620</v>
      </c>
      <c r="G210" s="2" t="n">
        <v>0</v>
      </c>
      <c r="H210" s="2" t="s">
        <v>2621</v>
      </c>
      <c r="I210" s="2" t="s">
        <v>2622</v>
      </c>
      <c r="J210" s="2" t="s">
        <v>2623</v>
      </c>
    </row>
    <row r="211" customFormat="false" ht="12.8" hidden="false" customHeight="false" outlineLevel="0" collapsed="false">
      <c r="A211" s="2" t="s">
        <v>2624</v>
      </c>
      <c r="B211" s="2"/>
      <c r="C211" s="2" t="s">
        <v>2625</v>
      </c>
      <c r="D211" s="2" t="s">
        <v>2626</v>
      </c>
      <c r="E211" s="2" t="s">
        <v>2011</v>
      </c>
      <c r="F211" s="2" t="s">
        <v>2627</v>
      </c>
      <c r="G211" s="2" t="n">
        <v>0</v>
      </c>
      <c r="H211" s="2" t="s">
        <v>2628</v>
      </c>
      <c r="I211" s="2" t="s">
        <v>2629</v>
      </c>
      <c r="J211" s="2" t="s">
        <v>2425</v>
      </c>
    </row>
    <row r="212" customFormat="false" ht="12.8" hidden="false" customHeight="false" outlineLevel="0" collapsed="false">
      <c r="A212" s="2" t="s">
        <v>2630</v>
      </c>
      <c r="B212" s="2"/>
      <c r="C212" s="2" t="s">
        <v>2009</v>
      </c>
      <c r="D212" s="2" t="s">
        <v>2010</v>
      </c>
      <c r="E212" s="2" t="s">
        <v>2011</v>
      </c>
      <c r="F212" s="2" t="s">
        <v>2012</v>
      </c>
      <c r="G212" s="2" t="n">
        <v>-1</v>
      </c>
      <c r="H212" s="2" t="s">
        <v>2013</v>
      </c>
      <c r="I212" s="2" t="s">
        <v>2014</v>
      </c>
      <c r="J212" s="2" t="s">
        <v>2623</v>
      </c>
    </row>
    <row r="213" customFormat="false" ht="12.8" hidden="false" customHeight="false" outlineLevel="0" collapsed="false">
      <c r="A213" s="2" t="s">
        <v>2631</v>
      </c>
      <c r="B213" s="2" t="s">
        <v>2632</v>
      </c>
      <c r="C213" s="2"/>
      <c r="D213" s="2"/>
      <c r="E213" s="2"/>
      <c r="F213" s="2"/>
      <c r="G213" s="2"/>
      <c r="H213" s="2"/>
      <c r="I213" s="2"/>
      <c r="J213" s="2"/>
    </row>
    <row r="214" customFormat="false" ht="12.8" hidden="false" customHeight="false" outlineLevel="0" collapsed="false">
      <c r="A214" s="2" t="s">
        <v>2633</v>
      </c>
      <c r="B214" s="2" t="s">
        <v>294</v>
      </c>
      <c r="C214" s="2"/>
      <c r="D214" s="2"/>
      <c r="E214" s="2"/>
      <c r="F214" s="2"/>
      <c r="G214" s="2"/>
      <c r="H214" s="2"/>
      <c r="I214" s="2"/>
      <c r="J214" s="2"/>
    </row>
    <row r="215" customFormat="false" ht="12.8" hidden="false" customHeight="false" outlineLevel="0" collapsed="false">
      <c r="A215" s="2" t="s">
        <v>2634</v>
      </c>
      <c r="B215" s="2" t="s">
        <v>2635</v>
      </c>
      <c r="C215" s="2"/>
      <c r="D215" s="2"/>
      <c r="E215" s="2"/>
      <c r="F215" s="2"/>
      <c r="G215" s="2"/>
      <c r="H215" s="2"/>
      <c r="I215" s="2"/>
      <c r="J215" s="2"/>
    </row>
    <row r="216" customFormat="false" ht="12.8" hidden="false" customHeight="false" outlineLevel="0" collapsed="false">
      <c r="A216" s="2" t="s">
        <v>2636</v>
      </c>
      <c r="B216" s="2"/>
      <c r="C216" s="2" t="s">
        <v>2637</v>
      </c>
      <c r="D216" s="2" t="s">
        <v>2638</v>
      </c>
      <c r="E216" s="2" t="s">
        <v>2003</v>
      </c>
      <c r="F216" s="2" t="s">
        <v>2639</v>
      </c>
      <c r="G216" s="2" t="n">
        <v>-1</v>
      </c>
      <c r="H216" s="2" t="s">
        <v>2640</v>
      </c>
      <c r="I216" s="2" t="s">
        <v>2641</v>
      </c>
      <c r="J216" s="2" t="s">
        <v>2425</v>
      </c>
    </row>
    <row r="217" customFormat="false" ht="12.8" hidden="false" customHeight="false" outlineLevel="0" collapsed="false">
      <c r="A217" s="2" t="s">
        <v>2642</v>
      </c>
      <c r="B217" s="2"/>
      <c r="C217" s="2" t="s">
        <v>2208</v>
      </c>
      <c r="D217" s="2" t="s">
        <v>2127</v>
      </c>
      <c r="E217" s="2" t="s">
        <v>2011</v>
      </c>
      <c r="F217" s="2" t="s">
        <v>2128</v>
      </c>
      <c r="G217" s="2" t="n">
        <v>0</v>
      </c>
      <c r="H217" s="2" t="s">
        <v>2129</v>
      </c>
      <c r="I217" s="2" t="s">
        <v>2130</v>
      </c>
      <c r="J217" s="2" t="n">
        <v>1</v>
      </c>
    </row>
    <row r="218" customFormat="false" ht="12.8" hidden="false" customHeight="false" outlineLevel="0" collapsed="false">
      <c r="A218" s="2" t="s">
        <v>2643</v>
      </c>
      <c r="B218" s="2"/>
      <c r="C218" s="2" t="s">
        <v>2208</v>
      </c>
      <c r="D218" s="2" t="s">
        <v>2127</v>
      </c>
      <c r="E218" s="2" t="s">
        <v>2011</v>
      </c>
      <c r="F218" s="2" t="s">
        <v>2128</v>
      </c>
      <c r="G218" s="2" t="n">
        <v>0</v>
      </c>
      <c r="H218" s="2" t="s">
        <v>2129</v>
      </c>
      <c r="I218" s="2" t="s">
        <v>2130</v>
      </c>
      <c r="J218" s="2" t="n">
        <v>2</v>
      </c>
    </row>
    <row r="219" customFormat="false" ht="12.8" hidden="false" customHeight="false" outlineLevel="0" collapsed="false">
      <c r="A219" s="2" t="s">
        <v>2644</v>
      </c>
      <c r="B219" s="2" t="s">
        <v>2645</v>
      </c>
      <c r="C219" s="2"/>
      <c r="D219" s="2"/>
      <c r="E219" s="2"/>
      <c r="F219" s="2"/>
      <c r="G219" s="2"/>
      <c r="H219" s="2"/>
      <c r="I219" s="2"/>
      <c r="J219" s="2"/>
    </row>
    <row r="220" customFormat="false" ht="12.8" hidden="false" customHeight="false" outlineLevel="0" collapsed="false">
      <c r="A220" s="2" t="s">
        <v>2646</v>
      </c>
      <c r="B220" s="2" t="s">
        <v>1579</v>
      </c>
      <c r="C220" s="2"/>
      <c r="D220" s="2"/>
      <c r="E220" s="2"/>
      <c r="F220" s="2"/>
      <c r="G220" s="2"/>
      <c r="H220" s="2"/>
      <c r="I220" s="2"/>
      <c r="J220" s="2"/>
    </row>
    <row r="221" customFormat="false" ht="12.8" hidden="false" customHeight="false" outlineLevel="0" collapsed="false">
      <c r="A221" s="2" t="s">
        <v>2647</v>
      </c>
      <c r="B221" s="2" t="s">
        <v>2648</v>
      </c>
      <c r="C221" s="2"/>
      <c r="D221" s="2"/>
      <c r="E221" s="2"/>
      <c r="F221" s="2"/>
      <c r="G221" s="2"/>
      <c r="H221" s="2"/>
      <c r="I221" s="2"/>
      <c r="J221" s="2"/>
    </row>
    <row r="222" customFormat="false" ht="12.8" hidden="false" customHeight="false" outlineLevel="0" collapsed="false">
      <c r="A222" s="2" t="s">
        <v>2649</v>
      </c>
      <c r="B222" s="2"/>
      <c r="C222" s="2" t="s">
        <v>2650</v>
      </c>
      <c r="D222" s="2" t="s">
        <v>2651</v>
      </c>
      <c r="E222" s="2" t="s">
        <v>2003</v>
      </c>
      <c r="F222" s="2" t="s">
        <v>2652</v>
      </c>
      <c r="G222" s="2" t="n">
        <v>-2</v>
      </c>
      <c r="H222" s="2" t="s">
        <v>2653</v>
      </c>
      <c r="I222" s="2" t="s">
        <v>2654</v>
      </c>
      <c r="J222" s="2" t="s">
        <v>2051</v>
      </c>
    </row>
    <row r="223" customFormat="false" ht="12.8" hidden="false" customHeight="false" outlineLevel="0" collapsed="false">
      <c r="A223" s="2" t="s">
        <v>2655</v>
      </c>
      <c r="B223" s="2"/>
      <c r="C223" s="2" t="s">
        <v>2040</v>
      </c>
      <c r="D223" s="2" t="s">
        <v>2041</v>
      </c>
      <c r="E223" s="2" t="s">
        <v>2003</v>
      </c>
      <c r="F223" s="2" t="s">
        <v>2042</v>
      </c>
      <c r="G223" s="2" t="n">
        <v>-2</v>
      </c>
      <c r="H223" s="2" t="s">
        <v>2043</v>
      </c>
      <c r="I223" s="2" t="s">
        <v>2044</v>
      </c>
      <c r="J223" s="2" t="s">
        <v>2656</v>
      </c>
    </row>
    <row r="224" customFormat="false" ht="12.8" hidden="false" customHeight="false" outlineLevel="0" collapsed="false">
      <c r="A224" s="2" t="s">
        <v>2657</v>
      </c>
      <c r="B224" s="2"/>
      <c r="C224" s="2" t="s">
        <v>2658</v>
      </c>
      <c r="D224" s="2" t="s">
        <v>2659</v>
      </c>
      <c r="E224" s="2" t="s">
        <v>2011</v>
      </c>
      <c r="F224" s="2" t="s">
        <v>2660</v>
      </c>
      <c r="G224" s="2" t="n">
        <v>-2</v>
      </c>
      <c r="H224" s="2" t="s">
        <v>2661</v>
      </c>
      <c r="I224" s="2" t="s">
        <v>2662</v>
      </c>
      <c r="J224" s="2" t="s">
        <v>2663</v>
      </c>
    </row>
    <row r="225" customFormat="false" ht="12.8" hidden="false" customHeight="false" outlineLevel="0" collapsed="false">
      <c r="A225" s="2" t="s">
        <v>2664</v>
      </c>
      <c r="B225" s="2"/>
      <c r="C225" s="2" t="s">
        <v>2053</v>
      </c>
      <c r="D225" s="2" t="s">
        <v>2054</v>
      </c>
      <c r="E225" s="2" t="s">
        <v>2011</v>
      </c>
      <c r="F225" s="2" t="s">
        <v>2055</v>
      </c>
      <c r="G225" s="2" t="n">
        <v>-3</v>
      </c>
      <c r="H225" s="2" t="s">
        <v>2056</v>
      </c>
      <c r="I225" s="2" t="s">
        <v>2057</v>
      </c>
      <c r="J225" s="2" t="s">
        <v>2058</v>
      </c>
    </row>
    <row r="226" customFormat="false" ht="12.8" hidden="false" customHeight="false" outlineLevel="0" collapsed="false">
      <c r="A226" s="2" t="s">
        <v>2665</v>
      </c>
      <c r="B226" s="2" t="s">
        <v>2666</v>
      </c>
      <c r="C226" s="2"/>
      <c r="D226" s="2"/>
      <c r="E226" s="2"/>
      <c r="F226" s="2"/>
      <c r="G226" s="2"/>
      <c r="H226" s="2"/>
      <c r="I226" s="2"/>
      <c r="J226" s="2"/>
    </row>
    <row r="227" customFormat="false" ht="12.8" hidden="false" customHeight="false" outlineLevel="0" collapsed="false">
      <c r="A227" s="2" t="s">
        <v>2667</v>
      </c>
      <c r="B227" s="2" t="s">
        <v>300</v>
      </c>
      <c r="C227" s="2"/>
      <c r="D227" s="2"/>
      <c r="E227" s="2"/>
      <c r="F227" s="2"/>
      <c r="G227" s="2"/>
      <c r="H227" s="2"/>
      <c r="I227" s="2"/>
      <c r="J227" s="2"/>
    </row>
    <row r="228" customFormat="false" ht="12.8" hidden="false" customHeight="false" outlineLevel="0" collapsed="false">
      <c r="A228" s="2" t="s">
        <v>2668</v>
      </c>
      <c r="B228" s="2" t="s">
        <v>2669</v>
      </c>
      <c r="C228" s="2"/>
      <c r="D228" s="2"/>
      <c r="E228" s="2"/>
      <c r="F228" s="2"/>
      <c r="G228" s="2"/>
      <c r="H228" s="2"/>
      <c r="I228" s="2"/>
      <c r="J228" s="2"/>
    </row>
    <row r="229" customFormat="false" ht="12.8" hidden="false" customHeight="false" outlineLevel="0" collapsed="false">
      <c r="A229" s="2" t="s">
        <v>2670</v>
      </c>
      <c r="B229" s="2"/>
      <c r="C229" s="2" t="s">
        <v>2671</v>
      </c>
      <c r="D229" s="2" t="s">
        <v>2672</v>
      </c>
      <c r="E229" s="2" t="s">
        <v>2003</v>
      </c>
      <c r="F229" s="2" t="s">
        <v>2673</v>
      </c>
      <c r="G229" s="2" t="n">
        <v>-1</v>
      </c>
      <c r="H229" s="2" t="s">
        <v>2674</v>
      </c>
      <c r="I229" s="2" t="s">
        <v>2675</v>
      </c>
      <c r="J229" s="2" t="s">
        <v>2676</v>
      </c>
    </row>
    <row r="230" customFormat="false" ht="12.8" hidden="false" customHeight="false" outlineLevel="0" collapsed="false">
      <c r="A230" s="2" t="s">
        <v>2677</v>
      </c>
      <c r="B230" s="2"/>
      <c r="C230" s="2" t="s">
        <v>2678</v>
      </c>
      <c r="D230" s="2" t="s">
        <v>2679</v>
      </c>
      <c r="E230" s="2" t="s">
        <v>2003</v>
      </c>
      <c r="F230" s="2" t="s">
        <v>2680</v>
      </c>
      <c r="G230" s="2" t="n">
        <v>-5</v>
      </c>
      <c r="H230" s="2" t="s">
        <v>2681</v>
      </c>
      <c r="I230" s="2" t="s">
        <v>2682</v>
      </c>
      <c r="J230" s="2" t="s">
        <v>2097</v>
      </c>
    </row>
    <row r="231" customFormat="false" ht="12.8" hidden="false" customHeight="false" outlineLevel="0" collapsed="false">
      <c r="A231" s="2" t="s">
        <v>2683</v>
      </c>
      <c r="B231" s="2"/>
      <c r="C231" s="2" t="s">
        <v>2684</v>
      </c>
      <c r="D231" s="2" t="s">
        <v>2685</v>
      </c>
      <c r="E231" s="2" t="s">
        <v>2011</v>
      </c>
      <c r="F231" s="2" t="s">
        <v>2686</v>
      </c>
      <c r="G231" s="2" t="n">
        <v>-3</v>
      </c>
      <c r="H231" s="2" t="s">
        <v>2687</v>
      </c>
      <c r="I231" s="2" t="s">
        <v>2688</v>
      </c>
      <c r="J231" s="2" t="s">
        <v>2663</v>
      </c>
    </row>
    <row r="232" customFormat="false" ht="12.8" hidden="false" customHeight="false" outlineLevel="0" collapsed="false">
      <c r="A232" s="2" t="s">
        <v>2689</v>
      </c>
      <c r="B232" s="2" t="s">
        <v>2690</v>
      </c>
      <c r="C232" s="2"/>
      <c r="D232" s="2"/>
      <c r="E232" s="2"/>
      <c r="F232" s="2"/>
      <c r="G232" s="2"/>
      <c r="H232" s="2"/>
      <c r="I232" s="2"/>
      <c r="J232" s="2"/>
    </row>
    <row r="233" customFormat="false" ht="12.8" hidden="false" customHeight="false" outlineLevel="0" collapsed="false">
      <c r="A233" s="2" t="s">
        <v>2691</v>
      </c>
      <c r="B233" s="2" t="s">
        <v>305</v>
      </c>
      <c r="C233" s="2"/>
      <c r="D233" s="2"/>
      <c r="E233" s="2"/>
      <c r="F233" s="2"/>
      <c r="G233" s="2"/>
      <c r="H233" s="2"/>
      <c r="I233" s="2"/>
      <c r="J233" s="2"/>
    </row>
    <row r="234" customFormat="false" ht="12.8" hidden="false" customHeight="false" outlineLevel="0" collapsed="false">
      <c r="A234" s="2" t="s">
        <v>2692</v>
      </c>
      <c r="B234" s="2" t="s">
        <v>2693</v>
      </c>
      <c r="C234" s="2"/>
      <c r="D234" s="2"/>
      <c r="E234" s="2"/>
      <c r="F234" s="2"/>
      <c r="G234" s="2"/>
      <c r="H234" s="2"/>
      <c r="I234" s="2"/>
      <c r="J234" s="2"/>
    </row>
    <row r="235" customFormat="false" ht="12.8" hidden="false" customHeight="false" outlineLevel="0" collapsed="false">
      <c r="A235" s="2" t="s">
        <v>2694</v>
      </c>
      <c r="B235" s="2"/>
      <c r="C235" s="2" t="s">
        <v>2695</v>
      </c>
      <c r="D235" s="2" t="s">
        <v>2696</v>
      </c>
      <c r="E235" s="2" t="s">
        <v>2003</v>
      </c>
      <c r="F235" s="2" t="s">
        <v>2697</v>
      </c>
      <c r="G235" s="2" t="n">
        <v>-2</v>
      </c>
      <c r="H235" s="2" t="s">
        <v>2698</v>
      </c>
      <c r="I235" s="2" t="s">
        <v>2699</v>
      </c>
      <c r="J235" s="2" t="s">
        <v>2219</v>
      </c>
    </row>
    <row r="236" customFormat="false" ht="12.8" hidden="false" customHeight="false" outlineLevel="0" collapsed="false">
      <c r="A236" s="2" t="s">
        <v>2700</v>
      </c>
      <c r="B236" s="2"/>
      <c r="C236" s="2" t="s">
        <v>2334</v>
      </c>
      <c r="D236" s="2" t="s">
        <v>2335</v>
      </c>
      <c r="E236" s="2" t="s">
        <v>2003</v>
      </c>
      <c r="F236" s="2" t="s">
        <v>2336</v>
      </c>
      <c r="G236" s="2" t="n">
        <v>0</v>
      </c>
      <c r="H236" s="2" t="s">
        <v>2337</v>
      </c>
      <c r="I236" s="2" t="s">
        <v>2338</v>
      </c>
      <c r="J236" s="2" t="s">
        <v>2701</v>
      </c>
    </row>
    <row r="237" customFormat="false" ht="12.8" hidden="false" customHeight="false" outlineLevel="0" collapsed="false">
      <c r="A237" s="2" t="s">
        <v>2702</v>
      </c>
      <c r="B237" s="2"/>
      <c r="C237" s="2" t="s">
        <v>2009</v>
      </c>
      <c r="D237" s="2" t="s">
        <v>2010</v>
      </c>
      <c r="E237" s="2" t="s">
        <v>2011</v>
      </c>
      <c r="F237" s="2" t="s">
        <v>2012</v>
      </c>
      <c r="G237" s="2" t="n">
        <v>-1</v>
      </c>
      <c r="H237" s="2" t="s">
        <v>2013</v>
      </c>
      <c r="I237" s="2" t="s">
        <v>2014</v>
      </c>
      <c r="J237" s="2" t="s">
        <v>2703</v>
      </c>
    </row>
    <row r="238" customFormat="false" ht="12.8" hidden="false" customHeight="false" outlineLevel="0" collapsed="false">
      <c r="A238" s="2" t="s">
        <v>2704</v>
      </c>
      <c r="B238" s="2"/>
      <c r="C238" s="2" t="s">
        <v>2671</v>
      </c>
      <c r="D238" s="2" t="s">
        <v>2672</v>
      </c>
      <c r="E238" s="2" t="s">
        <v>2011</v>
      </c>
      <c r="F238" s="2" t="s">
        <v>2673</v>
      </c>
      <c r="G238" s="2" t="n">
        <v>-1</v>
      </c>
      <c r="H238" s="2" t="s">
        <v>2674</v>
      </c>
      <c r="I238" s="2" t="s">
        <v>2675</v>
      </c>
      <c r="J238" s="2" t="s">
        <v>2167</v>
      </c>
    </row>
    <row r="239" customFormat="false" ht="12.8" hidden="false" customHeight="false" outlineLevel="0" collapsed="false">
      <c r="A239" s="2" t="s">
        <v>2705</v>
      </c>
      <c r="B239" s="2"/>
      <c r="C239" s="2" t="s">
        <v>2137</v>
      </c>
      <c r="D239" s="2" t="s">
        <v>2100</v>
      </c>
      <c r="E239" s="2" t="s">
        <v>2011</v>
      </c>
      <c r="F239" s="2" t="s">
        <v>2101</v>
      </c>
      <c r="G239" s="2" t="n">
        <v>-1</v>
      </c>
      <c r="H239" s="2" t="s">
        <v>2102</v>
      </c>
      <c r="I239" s="2" t="s">
        <v>2103</v>
      </c>
      <c r="J239" s="2" t="s">
        <v>2701</v>
      </c>
    </row>
    <row r="240" customFormat="false" ht="12.8" hidden="false" customHeight="false" outlineLevel="0" collapsed="false">
      <c r="A240" s="2" t="s">
        <v>2706</v>
      </c>
      <c r="B240" s="2" t="s">
        <v>2707</v>
      </c>
      <c r="C240" s="2"/>
      <c r="D240" s="2"/>
      <c r="E240" s="2"/>
      <c r="F240" s="2"/>
      <c r="G240" s="2"/>
      <c r="H240" s="2"/>
      <c r="I240" s="2"/>
      <c r="J240" s="2"/>
    </row>
    <row r="241" customFormat="false" ht="12.8" hidden="false" customHeight="false" outlineLevel="0" collapsed="false">
      <c r="A241" s="2" t="s">
        <v>2708</v>
      </c>
      <c r="B241" s="2" t="s">
        <v>310</v>
      </c>
      <c r="C241" s="2"/>
      <c r="D241" s="2"/>
      <c r="E241" s="2"/>
      <c r="F241" s="2"/>
      <c r="G241" s="2"/>
      <c r="H241" s="2"/>
      <c r="I241" s="2"/>
      <c r="J241" s="2"/>
    </row>
    <row r="242" customFormat="false" ht="12.8" hidden="false" customHeight="false" outlineLevel="0" collapsed="false">
      <c r="A242" s="2" t="s">
        <v>2709</v>
      </c>
      <c r="B242" s="2" t="s">
        <v>2710</v>
      </c>
      <c r="C242" s="2"/>
      <c r="D242" s="2"/>
      <c r="E242" s="2"/>
      <c r="F242" s="2"/>
      <c r="G242" s="2"/>
      <c r="H242" s="2"/>
      <c r="I242" s="2"/>
      <c r="J242" s="2"/>
    </row>
    <row r="243" customFormat="false" ht="12.8" hidden="false" customHeight="false" outlineLevel="0" collapsed="false">
      <c r="A243" s="2" t="s">
        <v>2711</v>
      </c>
      <c r="B243" s="2"/>
      <c r="C243" s="2" t="s">
        <v>2712</v>
      </c>
      <c r="D243" s="2" t="s">
        <v>2713</v>
      </c>
      <c r="E243" s="2" t="s">
        <v>2003</v>
      </c>
      <c r="F243" s="2" t="s">
        <v>2714</v>
      </c>
      <c r="G243" s="2" t="n">
        <v>1</v>
      </c>
      <c r="H243" s="2" t="s">
        <v>2715</v>
      </c>
      <c r="I243" s="2" t="s">
        <v>2716</v>
      </c>
      <c r="J243" s="2" t="s">
        <v>2051</v>
      </c>
    </row>
    <row r="244" customFormat="false" ht="12.8" hidden="false" customHeight="false" outlineLevel="0" collapsed="false">
      <c r="A244" s="2" t="s">
        <v>2717</v>
      </c>
      <c r="B244" s="2"/>
      <c r="C244" s="2" t="s">
        <v>2718</v>
      </c>
      <c r="D244" s="2" t="s">
        <v>2719</v>
      </c>
      <c r="E244" s="2" t="s">
        <v>2011</v>
      </c>
      <c r="F244" s="2" t="s">
        <v>2720</v>
      </c>
      <c r="G244" s="2" t="n">
        <v>1</v>
      </c>
      <c r="H244" s="2" t="s">
        <v>2721</v>
      </c>
      <c r="I244" s="2" t="s">
        <v>2722</v>
      </c>
      <c r="J244" s="2" t="s">
        <v>2097</v>
      </c>
    </row>
    <row r="245" customFormat="false" ht="12.8" hidden="false" customHeight="false" outlineLevel="0" collapsed="false">
      <c r="A245" s="2" t="s">
        <v>2723</v>
      </c>
      <c r="B245" s="2"/>
      <c r="C245" s="2" t="s">
        <v>2724</v>
      </c>
      <c r="D245" s="2" t="s">
        <v>2725</v>
      </c>
      <c r="E245" s="2" t="s">
        <v>2011</v>
      </c>
      <c r="F245" s="2" t="s">
        <v>2726</v>
      </c>
      <c r="G245" s="2" t="n">
        <v>0</v>
      </c>
      <c r="H245" s="2" t="s">
        <v>2727</v>
      </c>
      <c r="I245" s="2" t="s">
        <v>2728</v>
      </c>
      <c r="J245" s="2" t="n">
        <v>6</v>
      </c>
    </row>
    <row r="246" customFormat="false" ht="12.8" hidden="false" customHeight="false" outlineLevel="0" collapsed="false">
      <c r="A246" s="2" t="s">
        <v>2729</v>
      </c>
      <c r="B246" s="2" t="s">
        <v>2730</v>
      </c>
      <c r="C246" s="2"/>
      <c r="D246" s="2"/>
      <c r="E246" s="2"/>
      <c r="F246" s="2"/>
      <c r="G246" s="2"/>
      <c r="H246" s="2"/>
      <c r="I246" s="2"/>
      <c r="J246" s="2"/>
    </row>
    <row r="247" customFormat="false" ht="12.8" hidden="false" customHeight="false" outlineLevel="0" collapsed="false">
      <c r="A247" s="2" t="s">
        <v>2731</v>
      </c>
      <c r="B247" s="2" t="s">
        <v>314</v>
      </c>
      <c r="C247" s="2"/>
      <c r="D247" s="2"/>
      <c r="E247" s="2"/>
      <c r="F247" s="2"/>
      <c r="G247" s="2"/>
      <c r="H247" s="2"/>
      <c r="I247" s="2"/>
      <c r="J247" s="2"/>
    </row>
    <row r="248" customFormat="false" ht="12.8" hidden="false" customHeight="false" outlineLevel="0" collapsed="false">
      <c r="A248" s="2" t="s">
        <v>2732</v>
      </c>
      <c r="B248" s="2" t="s">
        <v>2733</v>
      </c>
      <c r="C248" s="2"/>
      <c r="D248" s="2"/>
      <c r="E248" s="2"/>
      <c r="F248" s="2"/>
      <c r="G248" s="2"/>
      <c r="H248" s="2"/>
      <c r="I248" s="2"/>
      <c r="J248" s="2"/>
    </row>
    <row r="249" customFormat="false" ht="12.8" hidden="false" customHeight="false" outlineLevel="0" collapsed="false">
      <c r="A249" s="2" t="s">
        <v>2734</v>
      </c>
      <c r="B249" s="2"/>
      <c r="C249" s="2" t="s">
        <v>2735</v>
      </c>
      <c r="D249" s="2" t="s">
        <v>2736</v>
      </c>
      <c r="E249" s="2" t="s">
        <v>2003</v>
      </c>
      <c r="F249" s="2" t="s">
        <v>2737</v>
      </c>
      <c r="G249" s="2" t="n">
        <v>-1</v>
      </c>
      <c r="H249" s="2" t="s">
        <v>2738</v>
      </c>
      <c r="I249" s="2" t="s">
        <v>2739</v>
      </c>
      <c r="J249" s="2" t="s">
        <v>2219</v>
      </c>
    </row>
    <row r="250" customFormat="false" ht="12.8" hidden="false" customHeight="false" outlineLevel="0" collapsed="false">
      <c r="A250" s="2" t="s">
        <v>2740</v>
      </c>
      <c r="B250" s="2"/>
      <c r="C250" s="2" t="s">
        <v>2712</v>
      </c>
      <c r="D250" s="2" t="s">
        <v>2713</v>
      </c>
      <c r="E250" s="2" t="s">
        <v>2011</v>
      </c>
      <c r="F250" s="2" t="s">
        <v>2714</v>
      </c>
      <c r="G250" s="2" t="n">
        <v>1</v>
      </c>
      <c r="H250" s="2" t="s">
        <v>2715</v>
      </c>
      <c r="I250" s="2" t="s">
        <v>2716</v>
      </c>
      <c r="J250" s="2" t="s">
        <v>2051</v>
      </c>
    </row>
    <row r="251" customFormat="false" ht="12.8" hidden="false" customHeight="false" outlineLevel="0" collapsed="false">
      <c r="A251" s="2" t="s">
        <v>2741</v>
      </c>
      <c r="B251" s="2"/>
      <c r="C251" s="2" t="s">
        <v>2530</v>
      </c>
      <c r="D251" s="2" t="s">
        <v>2531</v>
      </c>
      <c r="E251" s="2" t="s">
        <v>2011</v>
      </c>
      <c r="F251" s="2" t="s">
        <v>2532</v>
      </c>
      <c r="G251" s="2" t="n">
        <v>-2</v>
      </c>
      <c r="H251" s="2" t="s">
        <v>2533</v>
      </c>
      <c r="I251" s="2" t="s">
        <v>2534</v>
      </c>
      <c r="J251" s="2" t="s">
        <v>2742</v>
      </c>
    </row>
    <row r="252" customFormat="false" ht="12.8" hidden="false" customHeight="false" outlineLevel="0" collapsed="false">
      <c r="A252" s="2" t="s">
        <v>2743</v>
      </c>
      <c r="B252" s="2" t="s">
        <v>2744</v>
      </c>
      <c r="C252" s="2"/>
      <c r="D252" s="2"/>
      <c r="E252" s="2"/>
      <c r="F252" s="2"/>
      <c r="G252" s="2"/>
      <c r="H252" s="2"/>
      <c r="I252" s="2"/>
      <c r="J252" s="2"/>
    </row>
    <row r="253" customFormat="false" ht="12.8" hidden="false" customHeight="false" outlineLevel="0" collapsed="false">
      <c r="A253" s="2" t="s">
        <v>2745</v>
      </c>
      <c r="B253" s="2" t="s">
        <v>319</v>
      </c>
      <c r="C253" s="2"/>
      <c r="D253" s="2"/>
      <c r="E253" s="2"/>
      <c r="F253" s="2"/>
      <c r="G253" s="2"/>
      <c r="H253" s="2"/>
      <c r="I253" s="2"/>
      <c r="J253" s="2"/>
    </row>
    <row r="254" customFormat="false" ht="12.8" hidden="false" customHeight="false" outlineLevel="0" collapsed="false">
      <c r="A254" s="2" t="s">
        <v>2746</v>
      </c>
      <c r="B254" s="2" t="s">
        <v>2747</v>
      </c>
      <c r="C254" s="2"/>
      <c r="D254" s="2"/>
      <c r="E254" s="2"/>
      <c r="F254" s="2"/>
      <c r="G254" s="2"/>
      <c r="H254" s="2"/>
      <c r="I254" s="2"/>
      <c r="J254" s="2"/>
    </row>
    <row r="255" customFormat="false" ht="12.8" hidden="false" customHeight="false" outlineLevel="0" collapsed="false">
      <c r="A255" s="2" t="s">
        <v>2748</v>
      </c>
      <c r="B255" s="2"/>
      <c r="C255" s="2" t="s">
        <v>2749</v>
      </c>
      <c r="D255" s="2" t="s">
        <v>2750</v>
      </c>
      <c r="E255" s="2" t="s">
        <v>2003</v>
      </c>
      <c r="F255" s="2" t="s">
        <v>2751</v>
      </c>
      <c r="G255" s="2" t="n">
        <v>0</v>
      </c>
      <c r="H255" s="2" t="s">
        <v>2752</v>
      </c>
      <c r="I255" s="2" t="s">
        <v>2753</v>
      </c>
      <c r="J255" s="2" t="s">
        <v>2051</v>
      </c>
    </row>
    <row r="256" customFormat="false" ht="12.8" hidden="false" customHeight="false" outlineLevel="0" collapsed="false">
      <c r="A256" s="2" t="s">
        <v>2754</v>
      </c>
      <c r="B256" s="2"/>
      <c r="C256" s="2" t="s">
        <v>2341</v>
      </c>
      <c r="D256" s="2" t="s">
        <v>2342</v>
      </c>
      <c r="E256" s="2" t="s">
        <v>2003</v>
      </c>
      <c r="F256" s="2" t="s">
        <v>2343</v>
      </c>
      <c r="G256" s="2" t="n">
        <v>-4</v>
      </c>
      <c r="H256" s="2" t="s">
        <v>2344</v>
      </c>
      <c r="I256" s="2" t="s">
        <v>2345</v>
      </c>
      <c r="J256" s="2" t="s">
        <v>2346</v>
      </c>
    </row>
    <row r="257" customFormat="false" ht="12.8" hidden="false" customHeight="false" outlineLevel="0" collapsed="false">
      <c r="A257" s="2" t="s">
        <v>2755</v>
      </c>
      <c r="B257" s="2"/>
      <c r="C257" s="2" t="s">
        <v>2561</v>
      </c>
      <c r="D257" s="2" t="s">
        <v>2562</v>
      </c>
      <c r="E257" s="2" t="s">
        <v>2003</v>
      </c>
      <c r="F257" s="2" t="s">
        <v>2563</v>
      </c>
      <c r="G257" s="2" t="n">
        <v>-1</v>
      </c>
      <c r="H257" s="2" t="s">
        <v>2564</v>
      </c>
      <c r="I257" s="2" t="s">
        <v>2565</v>
      </c>
      <c r="J257" s="2" t="s">
        <v>2742</v>
      </c>
    </row>
    <row r="258" customFormat="false" ht="12.8" hidden="false" customHeight="false" outlineLevel="0" collapsed="false">
      <c r="A258" s="2" t="s">
        <v>2756</v>
      </c>
      <c r="B258" s="2"/>
      <c r="C258" s="2" t="s">
        <v>2221</v>
      </c>
      <c r="D258" s="2" t="s">
        <v>2222</v>
      </c>
      <c r="E258" s="2" t="s">
        <v>2011</v>
      </c>
      <c r="F258" s="2" t="s">
        <v>2223</v>
      </c>
      <c r="G258" s="2" t="n">
        <v>-2</v>
      </c>
      <c r="H258" s="2" t="s">
        <v>2224</v>
      </c>
      <c r="I258" s="2" t="s">
        <v>2225</v>
      </c>
      <c r="J258" s="2" t="s">
        <v>2346</v>
      </c>
    </row>
    <row r="259" customFormat="false" ht="12.8" hidden="false" customHeight="false" outlineLevel="0" collapsed="false">
      <c r="A259" s="2" t="s">
        <v>2757</v>
      </c>
      <c r="B259" s="2"/>
      <c r="C259" s="2" t="s">
        <v>2735</v>
      </c>
      <c r="D259" s="2" t="s">
        <v>2736</v>
      </c>
      <c r="E259" s="2" t="s">
        <v>2011</v>
      </c>
      <c r="F259" s="2" t="s">
        <v>2737</v>
      </c>
      <c r="G259" s="2" t="n">
        <v>-1</v>
      </c>
      <c r="H259" s="2" t="s">
        <v>2738</v>
      </c>
      <c r="I259" s="2" t="s">
        <v>2739</v>
      </c>
      <c r="J259" s="2" t="s">
        <v>2219</v>
      </c>
    </row>
    <row r="260" customFormat="false" ht="12.8" hidden="false" customHeight="false" outlineLevel="0" collapsed="false">
      <c r="A260" s="2" t="s">
        <v>2758</v>
      </c>
      <c r="B260" s="2" t="s">
        <v>2759</v>
      </c>
      <c r="C260" s="2"/>
      <c r="D260" s="2"/>
      <c r="E260" s="2"/>
      <c r="F260" s="2"/>
      <c r="G260" s="2"/>
      <c r="H260" s="2"/>
      <c r="I260" s="2"/>
      <c r="J260" s="2"/>
    </row>
    <row r="261" customFormat="false" ht="12.8" hidden="false" customHeight="false" outlineLevel="0" collapsed="false">
      <c r="A261" s="2" t="s">
        <v>2760</v>
      </c>
      <c r="B261" s="2" t="s">
        <v>329</v>
      </c>
      <c r="C261" s="2"/>
      <c r="D261" s="2"/>
      <c r="E261" s="2"/>
      <c r="F261" s="2"/>
      <c r="G261" s="2"/>
      <c r="H261" s="2"/>
      <c r="I261" s="2"/>
      <c r="J261" s="2"/>
    </row>
    <row r="262" customFormat="false" ht="12.8" hidden="false" customHeight="false" outlineLevel="0" collapsed="false">
      <c r="A262" s="2" t="s">
        <v>2761</v>
      </c>
      <c r="B262" s="2" t="s">
        <v>2108</v>
      </c>
      <c r="C262" s="2"/>
      <c r="D262" s="2"/>
      <c r="E262" s="2"/>
      <c r="F262" s="2"/>
      <c r="G262" s="2"/>
      <c r="H262" s="2"/>
      <c r="I262" s="2"/>
      <c r="J262" s="2"/>
    </row>
    <row r="263" customFormat="false" ht="12.8" hidden="false" customHeight="false" outlineLevel="0" collapsed="false">
      <c r="A263" s="2" t="s">
        <v>2762</v>
      </c>
      <c r="B263" s="2"/>
      <c r="C263" s="2" t="s">
        <v>2341</v>
      </c>
      <c r="D263" s="2" t="s">
        <v>2342</v>
      </c>
      <c r="E263" s="2" t="s">
        <v>2003</v>
      </c>
      <c r="F263" s="2" t="s">
        <v>2343</v>
      </c>
      <c r="G263" s="2" t="n">
        <v>-4</v>
      </c>
      <c r="H263" s="2" t="s">
        <v>2344</v>
      </c>
      <c r="I263" s="2" t="s">
        <v>2345</v>
      </c>
      <c r="J263" s="2" t="s">
        <v>2346</v>
      </c>
    </row>
    <row r="264" customFormat="false" ht="12.8" hidden="false" customHeight="false" outlineLevel="0" collapsed="false">
      <c r="A264" s="2" t="s">
        <v>2763</v>
      </c>
      <c r="B264" s="2"/>
      <c r="C264" s="2" t="s">
        <v>2334</v>
      </c>
      <c r="D264" s="2" t="s">
        <v>2335</v>
      </c>
      <c r="E264" s="2" t="s">
        <v>2003</v>
      </c>
      <c r="F264" s="2" t="s">
        <v>2336</v>
      </c>
      <c r="G264" s="2" t="n">
        <v>0</v>
      </c>
      <c r="H264" s="2" t="s">
        <v>2337</v>
      </c>
      <c r="I264" s="2" t="s">
        <v>2338</v>
      </c>
      <c r="J264" s="2" t="s">
        <v>2764</v>
      </c>
    </row>
    <row r="265" customFormat="false" ht="12.8" hidden="false" customHeight="false" outlineLevel="0" collapsed="false">
      <c r="A265" s="2" t="s">
        <v>2765</v>
      </c>
      <c r="B265" s="2"/>
      <c r="C265" s="2" t="s">
        <v>2561</v>
      </c>
      <c r="D265" s="2" t="s">
        <v>2562</v>
      </c>
      <c r="E265" s="2" t="s">
        <v>2003</v>
      </c>
      <c r="F265" s="2" t="s">
        <v>2563</v>
      </c>
      <c r="G265" s="2" t="n">
        <v>-1</v>
      </c>
      <c r="H265" s="2" t="s">
        <v>2564</v>
      </c>
      <c r="I265" s="2" t="s">
        <v>2565</v>
      </c>
      <c r="J265" s="2" t="s">
        <v>2115</v>
      </c>
    </row>
    <row r="266" customFormat="false" ht="12.8" hidden="false" customHeight="false" outlineLevel="0" collapsed="false">
      <c r="A266" s="2" t="s">
        <v>2766</v>
      </c>
      <c r="B266" s="2"/>
      <c r="C266" s="2" t="s">
        <v>2221</v>
      </c>
      <c r="D266" s="2" t="s">
        <v>2222</v>
      </c>
      <c r="E266" s="2" t="s">
        <v>2011</v>
      </c>
      <c r="F266" s="2" t="s">
        <v>2223</v>
      </c>
      <c r="G266" s="2" t="n">
        <v>-2</v>
      </c>
      <c r="H266" s="2" t="s">
        <v>2224</v>
      </c>
      <c r="I266" s="2" t="s">
        <v>2225</v>
      </c>
      <c r="J266" s="2" t="s">
        <v>2346</v>
      </c>
    </row>
    <row r="267" customFormat="false" ht="12.8" hidden="false" customHeight="false" outlineLevel="0" collapsed="false">
      <c r="A267" s="2" t="s">
        <v>2767</v>
      </c>
      <c r="B267" s="2"/>
      <c r="C267" s="2" t="s">
        <v>2137</v>
      </c>
      <c r="D267" s="2" t="s">
        <v>2100</v>
      </c>
      <c r="E267" s="2" t="s">
        <v>2011</v>
      </c>
      <c r="F267" s="2" t="s">
        <v>2101</v>
      </c>
      <c r="G267" s="2" t="n">
        <v>-1</v>
      </c>
      <c r="H267" s="2" t="s">
        <v>2102</v>
      </c>
      <c r="I267" s="2" t="s">
        <v>2103</v>
      </c>
      <c r="J267" s="2" t="s">
        <v>2764</v>
      </c>
    </row>
    <row r="268" customFormat="false" ht="12.8" hidden="false" customHeight="false" outlineLevel="0" collapsed="false">
      <c r="A268" s="2" t="s">
        <v>2768</v>
      </c>
      <c r="B268" s="2"/>
      <c r="C268" s="2" t="s">
        <v>2769</v>
      </c>
      <c r="D268" s="2" t="s">
        <v>2770</v>
      </c>
      <c r="E268" s="2" t="s">
        <v>2011</v>
      </c>
      <c r="F268" s="2" t="s">
        <v>2771</v>
      </c>
      <c r="G268" s="2" t="n">
        <v>0</v>
      </c>
      <c r="H268" s="2" t="s">
        <v>2772</v>
      </c>
      <c r="I268" s="2" t="s">
        <v>2773</v>
      </c>
      <c r="J268" s="2" t="s">
        <v>2115</v>
      </c>
    </row>
    <row r="269" customFormat="false" ht="12.8" hidden="false" customHeight="false" outlineLevel="0" collapsed="false">
      <c r="A269" s="2" t="s">
        <v>2774</v>
      </c>
      <c r="B269" s="2" t="s">
        <v>2775</v>
      </c>
      <c r="C269" s="2"/>
      <c r="D269" s="2"/>
      <c r="E269" s="2"/>
      <c r="F269" s="2"/>
      <c r="G269" s="2"/>
      <c r="H269" s="2"/>
      <c r="I269" s="2"/>
      <c r="J269" s="2"/>
    </row>
    <row r="270" customFormat="false" ht="12.8" hidden="false" customHeight="false" outlineLevel="0" collapsed="false">
      <c r="A270" s="2" t="s">
        <v>2776</v>
      </c>
      <c r="B270" s="2" t="s">
        <v>334</v>
      </c>
      <c r="C270" s="2"/>
      <c r="D270" s="2"/>
      <c r="E270" s="2"/>
      <c r="F270" s="2"/>
      <c r="G270" s="2"/>
      <c r="H270" s="2"/>
      <c r="I270" s="2"/>
      <c r="J270" s="2"/>
    </row>
    <row r="271" customFormat="false" ht="12.8" hidden="false" customHeight="false" outlineLevel="0" collapsed="false">
      <c r="A271" s="2" t="s">
        <v>2777</v>
      </c>
      <c r="B271" s="2" t="s">
        <v>2778</v>
      </c>
      <c r="C271" s="2"/>
      <c r="D271" s="2"/>
      <c r="E271" s="2"/>
      <c r="F271" s="2"/>
      <c r="G271" s="2"/>
      <c r="H271" s="2"/>
      <c r="I271" s="2"/>
      <c r="J271" s="2"/>
    </row>
    <row r="272" customFormat="false" ht="12.8" hidden="false" customHeight="false" outlineLevel="0" collapsed="false">
      <c r="A272" s="2" t="s">
        <v>2779</v>
      </c>
      <c r="B272" s="2"/>
      <c r="C272" s="2" t="s">
        <v>2561</v>
      </c>
      <c r="D272" s="2" t="s">
        <v>2562</v>
      </c>
      <c r="E272" s="2" t="s">
        <v>2003</v>
      </c>
      <c r="F272" s="2" t="s">
        <v>2563</v>
      </c>
      <c r="G272" s="2" t="n">
        <v>-1</v>
      </c>
      <c r="H272" s="2" t="s">
        <v>2564</v>
      </c>
      <c r="I272" s="2" t="s">
        <v>2565</v>
      </c>
      <c r="J272" s="2" t="s">
        <v>2115</v>
      </c>
    </row>
    <row r="273" customFormat="false" ht="12.8" hidden="false" customHeight="false" outlineLevel="0" collapsed="false">
      <c r="A273" s="2" t="s">
        <v>2780</v>
      </c>
      <c r="B273" s="2"/>
      <c r="C273" s="2" t="s">
        <v>2781</v>
      </c>
      <c r="D273" s="2" t="s">
        <v>2782</v>
      </c>
      <c r="E273" s="2" t="s">
        <v>2003</v>
      </c>
      <c r="F273" s="2" t="s">
        <v>2783</v>
      </c>
      <c r="G273" s="2" t="n">
        <v>-2</v>
      </c>
      <c r="H273" s="2" t="s">
        <v>2784</v>
      </c>
      <c r="I273" s="2" t="s">
        <v>2785</v>
      </c>
      <c r="J273" s="2" t="n">
        <v>5</v>
      </c>
    </row>
    <row r="274" customFormat="false" ht="12.8" hidden="false" customHeight="false" outlineLevel="0" collapsed="false">
      <c r="A274" s="2" t="s">
        <v>2786</v>
      </c>
      <c r="B274" s="2"/>
      <c r="C274" s="2" t="s">
        <v>2787</v>
      </c>
      <c r="D274" s="2" t="s">
        <v>2788</v>
      </c>
      <c r="E274" s="2" t="s">
        <v>2011</v>
      </c>
      <c r="F274" s="2" t="s">
        <v>2789</v>
      </c>
      <c r="G274" s="2" t="n">
        <v>-2</v>
      </c>
      <c r="H274" s="2" t="s">
        <v>2790</v>
      </c>
      <c r="I274" s="2" t="s">
        <v>2791</v>
      </c>
      <c r="J274" s="2" t="s">
        <v>2097</v>
      </c>
    </row>
    <row r="275" customFormat="false" ht="12.8" hidden="false" customHeight="false" outlineLevel="0" collapsed="false">
      <c r="A275" s="2" t="s">
        <v>2792</v>
      </c>
      <c r="B275" s="2" t="s">
        <v>2793</v>
      </c>
      <c r="C275" s="2"/>
      <c r="D275" s="2"/>
      <c r="E275" s="2"/>
      <c r="F275" s="2"/>
      <c r="G275" s="2"/>
      <c r="H275" s="2"/>
      <c r="I275" s="2"/>
      <c r="J275" s="2"/>
    </row>
    <row r="276" customFormat="false" ht="12.8" hidden="false" customHeight="false" outlineLevel="0" collapsed="false">
      <c r="A276" s="2" t="s">
        <v>2794</v>
      </c>
      <c r="B276" s="2" t="s">
        <v>340</v>
      </c>
      <c r="C276" s="2"/>
      <c r="D276" s="2"/>
      <c r="E276" s="2"/>
      <c r="F276" s="2"/>
      <c r="G276" s="2"/>
      <c r="H276" s="2"/>
      <c r="I276" s="2"/>
      <c r="J276" s="2"/>
    </row>
    <row r="277" customFormat="false" ht="12.8" hidden="false" customHeight="false" outlineLevel="0" collapsed="false">
      <c r="A277" s="2" t="s">
        <v>2795</v>
      </c>
      <c r="B277" s="2" t="s">
        <v>2796</v>
      </c>
      <c r="C277" s="2"/>
      <c r="D277" s="2"/>
      <c r="E277" s="2"/>
      <c r="F277" s="2"/>
      <c r="G277" s="2"/>
      <c r="H277" s="2"/>
      <c r="I277" s="2"/>
      <c r="J277" s="2"/>
    </row>
    <row r="278" customFormat="false" ht="12.8" hidden="false" customHeight="false" outlineLevel="0" collapsed="false">
      <c r="A278" s="2" t="s">
        <v>2797</v>
      </c>
      <c r="B278" s="2"/>
      <c r="C278" s="2" t="s">
        <v>2561</v>
      </c>
      <c r="D278" s="2" t="s">
        <v>2562</v>
      </c>
      <c r="E278" s="2" t="s">
        <v>2003</v>
      </c>
      <c r="F278" s="2" t="s">
        <v>2563</v>
      </c>
      <c r="G278" s="2" t="n">
        <v>-1</v>
      </c>
      <c r="H278" s="2" t="s">
        <v>2564</v>
      </c>
      <c r="I278" s="2" t="s">
        <v>2565</v>
      </c>
      <c r="J278" s="2" t="s">
        <v>2115</v>
      </c>
    </row>
    <row r="279" customFormat="false" ht="12.8" hidden="false" customHeight="false" outlineLevel="0" collapsed="false">
      <c r="A279" s="2" t="s">
        <v>2798</v>
      </c>
      <c r="B279" s="2"/>
      <c r="C279" s="2" t="s">
        <v>2799</v>
      </c>
      <c r="D279" s="2" t="s">
        <v>2800</v>
      </c>
      <c r="E279" s="2" t="s">
        <v>2011</v>
      </c>
      <c r="F279" s="2" t="s">
        <v>2801</v>
      </c>
      <c r="G279" s="2" t="n">
        <v>-2</v>
      </c>
      <c r="H279" s="2" t="s">
        <v>2802</v>
      </c>
      <c r="I279" s="2" t="s">
        <v>2803</v>
      </c>
      <c r="J279" s="2" t="s">
        <v>2115</v>
      </c>
    </row>
    <row r="280" customFormat="false" ht="12.8" hidden="false" customHeight="false" outlineLevel="0" collapsed="false">
      <c r="A280" s="2" t="s">
        <v>2804</v>
      </c>
      <c r="B280" s="2" t="s">
        <v>2805</v>
      </c>
      <c r="C280" s="2"/>
      <c r="D280" s="2"/>
      <c r="E280" s="2"/>
      <c r="F280" s="2"/>
      <c r="G280" s="2"/>
      <c r="H280" s="2"/>
      <c r="I280" s="2"/>
      <c r="J280" s="2"/>
    </row>
    <row r="281" customFormat="false" ht="12.8" hidden="false" customHeight="false" outlineLevel="0" collapsed="false">
      <c r="A281" s="2" t="s">
        <v>2806</v>
      </c>
      <c r="B281" s="2" t="s">
        <v>345</v>
      </c>
      <c r="C281" s="2"/>
      <c r="D281" s="2"/>
      <c r="E281" s="2"/>
      <c r="F281" s="2"/>
      <c r="G281" s="2"/>
      <c r="H281" s="2"/>
      <c r="I281" s="2"/>
      <c r="J281" s="2"/>
    </row>
    <row r="282" customFormat="false" ht="12.8" hidden="false" customHeight="false" outlineLevel="0" collapsed="false">
      <c r="A282" s="2" t="s">
        <v>2807</v>
      </c>
      <c r="B282" s="2" t="s">
        <v>2808</v>
      </c>
      <c r="C282" s="2"/>
      <c r="D282" s="2"/>
      <c r="E282" s="2"/>
      <c r="F282" s="2"/>
      <c r="G282" s="2"/>
      <c r="H282" s="2"/>
      <c r="I282" s="2"/>
      <c r="J282" s="2"/>
    </row>
    <row r="283" customFormat="false" ht="12.8" hidden="false" customHeight="false" outlineLevel="0" collapsed="false">
      <c r="A283" s="2" t="s">
        <v>2809</v>
      </c>
      <c r="B283" s="2"/>
      <c r="C283" s="2" t="s">
        <v>2146</v>
      </c>
      <c r="D283" s="2" t="s">
        <v>2147</v>
      </c>
      <c r="E283" s="2" t="s">
        <v>2003</v>
      </c>
      <c r="F283" s="2" t="s">
        <v>2148</v>
      </c>
      <c r="G283" s="2" t="n">
        <v>-2</v>
      </c>
      <c r="H283" s="2" t="s">
        <v>2149</v>
      </c>
      <c r="I283" s="2" t="s">
        <v>2150</v>
      </c>
      <c r="J283" s="2" t="s">
        <v>2097</v>
      </c>
    </row>
    <row r="284" customFormat="false" ht="12.8" hidden="false" customHeight="false" outlineLevel="0" collapsed="false">
      <c r="A284" s="2" t="s">
        <v>2810</v>
      </c>
      <c r="B284" s="2"/>
      <c r="C284" s="2" t="s">
        <v>2561</v>
      </c>
      <c r="D284" s="2" t="s">
        <v>2562</v>
      </c>
      <c r="E284" s="2" t="s">
        <v>2003</v>
      </c>
      <c r="F284" s="2" t="s">
        <v>2563</v>
      </c>
      <c r="G284" s="2" t="n">
        <v>-1</v>
      </c>
      <c r="H284" s="2" t="s">
        <v>2564</v>
      </c>
      <c r="I284" s="2" t="s">
        <v>2565</v>
      </c>
      <c r="J284" s="2" t="s">
        <v>2811</v>
      </c>
    </row>
    <row r="285" customFormat="false" ht="12.8" hidden="false" customHeight="false" outlineLevel="0" collapsed="false">
      <c r="A285" s="2" t="s">
        <v>2812</v>
      </c>
      <c r="B285" s="2"/>
      <c r="C285" s="2" t="s">
        <v>2137</v>
      </c>
      <c r="D285" s="2" t="s">
        <v>2100</v>
      </c>
      <c r="E285" s="2" t="s">
        <v>2011</v>
      </c>
      <c r="F285" s="2" t="s">
        <v>2101</v>
      </c>
      <c r="G285" s="2" t="n">
        <v>-1</v>
      </c>
      <c r="H285" s="2" t="s">
        <v>2102</v>
      </c>
      <c r="I285" s="2" t="s">
        <v>2103</v>
      </c>
      <c r="J285" s="2" t="s">
        <v>2097</v>
      </c>
    </row>
    <row r="286" customFormat="false" ht="12.8" hidden="false" customHeight="false" outlineLevel="0" collapsed="false">
      <c r="A286" s="2" t="s">
        <v>2813</v>
      </c>
      <c r="B286" s="2"/>
      <c r="C286" s="2" t="s">
        <v>2814</v>
      </c>
      <c r="D286" s="2" t="s">
        <v>2815</v>
      </c>
      <c r="E286" s="2" t="s">
        <v>2011</v>
      </c>
      <c r="F286" s="2" t="s">
        <v>2816</v>
      </c>
      <c r="G286" s="2" t="n">
        <v>-2</v>
      </c>
      <c r="H286" s="2" t="s">
        <v>2817</v>
      </c>
      <c r="I286" s="2" t="s">
        <v>2818</v>
      </c>
      <c r="J286" s="2" t="s">
        <v>2811</v>
      </c>
    </row>
    <row r="287" customFormat="false" ht="12.8" hidden="false" customHeight="false" outlineLevel="0" collapsed="false">
      <c r="A287" s="2" t="s">
        <v>2819</v>
      </c>
      <c r="B287" s="2" t="s">
        <v>2820</v>
      </c>
      <c r="C287" s="2"/>
      <c r="D287" s="2"/>
      <c r="E287" s="2"/>
      <c r="F287" s="2"/>
      <c r="G287" s="2"/>
      <c r="H287" s="2"/>
      <c r="I287" s="2"/>
      <c r="J287" s="2"/>
    </row>
    <row r="288" customFormat="false" ht="12.8" hidden="false" customHeight="false" outlineLevel="0" collapsed="false">
      <c r="A288" s="2" t="s">
        <v>2821</v>
      </c>
      <c r="B288" s="2" t="s">
        <v>324</v>
      </c>
      <c r="C288" s="2"/>
      <c r="D288" s="2"/>
      <c r="E288" s="2"/>
      <c r="F288" s="2"/>
      <c r="G288" s="2"/>
      <c r="H288" s="2"/>
      <c r="I288" s="2"/>
      <c r="J288" s="2"/>
    </row>
    <row r="289" customFormat="false" ht="12.8" hidden="false" customHeight="false" outlineLevel="0" collapsed="false">
      <c r="A289" s="2" t="s">
        <v>2822</v>
      </c>
      <c r="B289" s="2" t="s">
        <v>2823</v>
      </c>
      <c r="C289" s="2"/>
      <c r="D289" s="2"/>
      <c r="E289" s="2"/>
      <c r="F289" s="2"/>
      <c r="G289" s="2"/>
      <c r="H289" s="2"/>
      <c r="I289" s="2"/>
      <c r="J289" s="2"/>
    </row>
    <row r="290" customFormat="false" ht="12.8" hidden="false" customHeight="false" outlineLevel="0" collapsed="false">
      <c r="A290" s="2" t="s">
        <v>2824</v>
      </c>
      <c r="B290" s="2"/>
      <c r="C290" s="2" t="s">
        <v>2799</v>
      </c>
      <c r="D290" s="2" t="s">
        <v>2800</v>
      </c>
      <c r="E290" s="2" t="s">
        <v>2003</v>
      </c>
      <c r="F290" s="2" t="s">
        <v>2801</v>
      </c>
      <c r="G290" s="2" t="n">
        <v>-2</v>
      </c>
      <c r="H290" s="2" t="s">
        <v>2802</v>
      </c>
      <c r="I290" s="2" t="s">
        <v>2803</v>
      </c>
      <c r="J290" s="2" t="s">
        <v>2115</v>
      </c>
    </row>
    <row r="291" customFormat="false" ht="12.8" hidden="false" customHeight="false" outlineLevel="0" collapsed="false">
      <c r="A291" s="2" t="s">
        <v>2825</v>
      </c>
      <c r="B291" s="2"/>
      <c r="C291" s="2" t="s">
        <v>2826</v>
      </c>
      <c r="D291" s="2" t="s">
        <v>2827</v>
      </c>
      <c r="E291" s="2" t="s">
        <v>2011</v>
      </c>
      <c r="F291" s="2" t="s">
        <v>2828</v>
      </c>
      <c r="G291" s="2" t="n">
        <v>0</v>
      </c>
      <c r="H291" s="2" t="s">
        <v>2829</v>
      </c>
      <c r="I291" s="2" t="s">
        <v>2830</v>
      </c>
      <c r="J291" s="2" t="s">
        <v>2115</v>
      </c>
    </row>
    <row r="292" customFormat="false" ht="12.8" hidden="false" customHeight="false" outlineLevel="0" collapsed="false">
      <c r="A292" s="2" t="s">
        <v>2831</v>
      </c>
      <c r="B292" s="2" t="s">
        <v>2832</v>
      </c>
      <c r="C292" s="2"/>
      <c r="D292" s="2"/>
      <c r="E292" s="2"/>
      <c r="F292" s="2"/>
      <c r="G292" s="2"/>
      <c r="H292" s="2"/>
      <c r="I292" s="2"/>
      <c r="J292" s="2"/>
    </row>
    <row r="293" customFormat="false" ht="12.8" hidden="false" customHeight="false" outlineLevel="0" collapsed="false">
      <c r="A293" s="2" t="s">
        <v>2833</v>
      </c>
      <c r="B293" s="2" t="s">
        <v>359</v>
      </c>
      <c r="C293" s="2"/>
      <c r="D293" s="2"/>
      <c r="E293" s="2"/>
      <c r="F293" s="2"/>
      <c r="G293" s="2"/>
      <c r="H293" s="2"/>
      <c r="I293" s="2"/>
      <c r="J293" s="2"/>
    </row>
    <row r="294" customFormat="false" ht="12.8" hidden="false" customHeight="false" outlineLevel="0" collapsed="false">
      <c r="A294" s="2" t="s">
        <v>2834</v>
      </c>
      <c r="B294" s="2" t="s">
        <v>2835</v>
      </c>
      <c r="C294" s="2"/>
      <c r="D294" s="2"/>
      <c r="E294" s="2"/>
      <c r="F294" s="2"/>
      <c r="G294" s="2"/>
      <c r="H294" s="2"/>
      <c r="I294" s="2"/>
      <c r="J294" s="2"/>
    </row>
    <row r="295" customFormat="false" ht="12.8" hidden="false" customHeight="false" outlineLevel="0" collapsed="false">
      <c r="A295" s="2" t="s">
        <v>2836</v>
      </c>
      <c r="B295" s="2"/>
      <c r="C295" s="2" t="s">
        <v>2341</v>
      </c>
      <c r="D295" s="2" t="s">
        <v>2342</v>
      </c>
      <c r="E295" s="2" t="s">
        <v>2003</v>
      </c>
      <c r="F295" s="2" t="s">
        <v>2343</v>
      </c>
      <c r="G295" s="2" t="n">
        <v>-4</v>
      </c>
      <c r="H295" s="2" t="s">
        <v>2344</v>
      </c>
      <c r="I295" s="2" t="s">
        <v>2345</v>
      </c>
      <c r="J295" s="2" t="s">
        <v>2219</v>
      </c>
    </row>
    <row r="296" customFormat="false" ht="12.8" hidden="false" customHeight="false" outlineLevel="0" collapsed="false">
      <c r="A296" s="2" t="s">
        <v>2837</v>
      </c>
      <c r="B296" s="2"/>
      <c r="C296" s="2" t="s">
        <v>2678</v>
      </c>
      <c r="D296" s="2" t="s">
        <v>2679</v>
      </c>
      <c r="E296" s="2" t="s">
        <v>2003</v>
      </c>
      <c r="F296" s="2" t="s">
        <v>2680</v>
      </c>
      <c r="G296" s="2" t="n">
        <v>-5</v>
      </c>
      <c r="H296" s="2" t="s">
        <v>2681</v>
      </c>
      <c r="I296" s="2" t="s">
        <v>2682</v>
      </c>
      <c r="J296" s="2" t="s">
        <v>2701</v>
      </c>
    </row>
    <row r="297" customFormat="false" ht="12.8" hidden="false" customHeight="false" outlineLevel="0" collapsed="false">
      <c r="A297" s="2" t="s">
        <v>2838</v>
      </c>
      <c r="B297" s="2"/>
      <c r="C297" s="2" t="s">
        <v>2839</v>
      </c>
      <c r="D297" s="2" t="s">
        <v>2840</v>
      </c>
      <c r="E297" s="2" t="s">
        <v>2011</v>
      </c>
      <c r="F297" s="2" t="s">
        <v>2841</v>
      </c>
      <c r="G297" s="2" t="n">
        <v>-5</v>
      </c>
      <c r="H297" s="2" t="s">
        <v>2842</v>
      </c>
      <c r="I297" s="2" t="s">
        <v>2843</v>
      </c>
      <c r="J297" s="2" t="s">
        <v>2844</v>
      </c>
    </row>
    <row r="298" customFormat="false" ht="12.8" hidden="false" customHeight="false" outlineLevel="0" collapsed="false">
      <c r="A298" s="2" t="s">
        <v>2845</v>
      </c>
      <c r="B298" s="2" t="s">
        <v>2846</v>
      </c>
      <c r="C298" s="2"/>
      <c r="D298" s="2"/>
      <c r="E298" s="2"/>
      <c r="F298" s="2"/>
      <c r="G298" s="2"/>
      <c r="H298" s="2"/>
      <c r="I298" s="2"/>
      <c r="J298" s="2"/>
    </row>
    <row r="299" customFormat="false" ht="12.8" hidden="false" customHeight="false" outlineLevel="0" collapsed="false">
      <c r="A299" s="2" t="s">
        <v>2847</v>
      </c>
      <c r="B299" s="2" t="s">
        <v>443</v>
      </c>
      <c r="C299" s="2"/>
      <c r="D299" s="2"/>
      <c r="E299" s="2"/>
      <c r="F299" s="2"/>
      <c r="G299" s="2"/>
      <c r="H299" s="2"/>
      <c r="I299" s="2"/>
      <c r="J299" s="2"/>
    </row>
    <row r="300" customFormat="false" ht="12.8" hidden="false" customHeight="false" outlineLevel="0" collapsed="false">
      <c r="A300" s="2" t="s">
        <v>2848</v>
      </c>
      <c r="B300" s="2" t="s">
        <v>2108</v>
      </c>
      <c r="C300" s="2"/>
      <c r="D300" s="2"/>
      <c r="E300" s="2"/>
      <c r="F300" s="2"/>
      <c r="G300" s="2"/>
      <c r="H300" s="2"/>
      <c r="I300" s="2"/>
      <c r="J300" s="2"/>
    </row>
    <row r="301" customFormat="false" ht="12.8" hidden="false" customHeight="false" outlineLevel="0" collapsed="false">
      <c r="A301" s="2" t="s">
        <v>2849</v>
      </c>
      <c r="B301" s="2"/>
      <c r="C301" s="2" t="s">
        <v>2334</v>
      </c>
      <c r="D301" s="2" t="s">
        <v>2335</v>
      </c>
      <c r="E301" s="2" t="s">
        <v>2003</v>
      </c>
      <c r="F301" s="2" t="s">
        <v>2336</v>
      </c>
      <c r="G301" s="2" t="n">
        <v>0</v>
      </c>
      <c r="H301" s="2" t="s">
        <v>2337</v>
      </c>
      <c r="I301" s="2" t="s">
        <v>2338</v>
      </c>
      <c r="J301" s="2" t="s">
        <v>2850</v>
      </c>
    </row>
    <row r="302" customFormat="false" ht="12.8" hidden="false" customHeight="false" outlineLevel="0" collapsed="false">
      <c r="A302" s="2" t="s">
        <v>2851</v>
      </c>
      <c r="B302" s="2"/>
      <c r="C302" s="2" t="s">
        <v>2341</v>
      </c>
      <c r="D302" s="2" t="s">
        <v>2342</v>
      </c>
      <c r="E302" s="2" t="s">
        <v>2003</v>
      </c>
      <c r="F302" s="2" t="s">
        <v>2343</v>
      </c>
      <c r="G302" s="2" t="n">
        <v>-4</v>
      </c>
      <c r="H302" s="2" t="s">
        <v>2344</v>
      </c>
      <c r="I302" s="2" t="s">
        <v>2345</v>
      </c>
      <c r="J302" s="2" t="s">
        <v>2346</v>
      </c>
    </row>
    <row r="303" customFormat="false" ht="12.8" hidden="false" customHeight="false" outlineLevel="0" collapsed="false">
      <c r="A303" s="2" t="s">
        <v>2852</v>
      </c>
      <c r="B303" s="2"/>
      <c r="C303" s="2" t="s">
        <v>2341</v>
      </c>
      <c r="D303" s="2" t="s">
        <v>2342</v>
      </c>
      <c r="E303" s="2" t="s">
        <v>2003</v>
      </c>
      <c r="F303" s="2" t="s">
        <v>2343</v>
      </c>
      <c r="G303" s="2" t="n">
        <v>-4</v>
      </c>
      <c r="H303" s="2" t="s">
        <v>2344</v>
      </c>
      <c r="I303" s="2" t="s">
        <v>2345</v>
      </c>
      <c r="J303" s="2" t="s">
        <v>2853</v>
      </c>
    </row>
    <row r="304" customFormat="false" ht="12.8" hidden="false" customHeight="false" outlineLevel="0" collapsed="false">
      <c r="A304" s="2" t="s">
        <v>2854</v>
      </c>
      <c r="B304" s="2"/>
      <c r="C304" s="2" t="s">
        <v>2855</v>
      </c>
      <c r="D304" s="2" t="s">
        <v>2856</v>
      </c>
      <c r="E304" s="2" t="s">
        <v>2003</v>
      </c>
      <c r="F304" s="2" t="s">
        <v>2857</v>
      </c>
      <c r="G304" s="2" t="n">
        <v>-1</v>
      </c>
      <c r="H304" s="2" t="s">
        <v>2858</v>
      </c>
      <c r="I304" s="2" t="s">
        <v>2859</v>
      </c>
      <c r="J304" s="2" t="n">
        <v>26</v>
      </c>
    </row>
    <row r="305" customFormat="false" ht="12.8" hidden="false" customHeight="false" outlineLevel="0" collapsed="false">
      <c r="A305" s="2" t="s">
        <v>2860</v>
      </c>
      <c r="B305" s="2"/>
      <c r="C305" s="2" t="s">
        <v>2355</v>
      </c>
      <c r="D305" s="2" t="s">
        <v>2356</v>
      </c>
      <c r="E305" s="2" t="s">
        <v>2011</v>
      </c>
      <c r="F305" s="2" t="s">
        <v>2357</v>
      </c>
      <c r="G305" s="2" t="n">
        <v>-3</v>
      </c>
      <c r="H305" s="2" t="s">
        <v>2358</v>
      </c>
      <c r="I305" s="2" t="s">
        <v>2359</v>
      </c>
      <c r="J305" s="2" t="s">
        <v>2346</v>
      </c>
    </row>
    <row r="306" customFormat="false" ht="12.8" hidden="false" customHeight="false" outlineLevel="0" collapsed="false">
      <c r="A306" s="2" t="s">
        <v>2861</v>
      </c>
      <c r="B306" s="2"/>
      <c r="C306" s="2" t="s">
        <v>2355</v>
      </c>
      <c r="D306" s="2" t="s">
        <v>2356</v>
      </c>
      <c r="E306" s="2" t="s">
        <v>2011</v>
      </c>
      <c r="F306" s="2" t="s">
        <v>2357</v>
      </c>
      <c r="G306" s="2" t="n">
        <v>-3</v>
      </c>
      <c r="H306" s="2" t="s">
        <v>2358</v>
      </c>
      <c r="I306" s="2" t="s">
        <v>2359</v>
      </c>
      <c r="J306" s="2" t="s">
        <v>2853</v>
      </c>
    </row>
    <row r="307" customFormat="false" ht="12.8" hidden="false" customHeight="false" outlineLevel="0" collapsed="false">
      <c r="A307" s="2" t="s">
        <v>2862</v>
      </c>
      <c r="B307" s="2"/>
      <c r="C307" s="2" t="s">
        <v>2137</v>
      </c>
      <c r="D307" s="2" t="s">
        <v>2100</v>
      </c>
      <c r="E307" s="2" t="s">
        <v>2011</v>
      </c>
      <c r="F307" s="2" t="s">
        <v>2101</v>
      </c>
      <c r="G307" s="2" t="n">
        <v>-1</v>
      </c>
      <c r="H307" s="2" t="s">
        <v>2102</v>
      </c>
      <c r="I307" s="2" t="s">
        <v>2103</v>
      </c>
      <c r="J307" s="2" t="s">
        <v>2850</v>
      </c>
    </row>
    <row r="308" customFormat="false" ht="12.8" hidden="false" customHeight="false" outlineLevel="0" collapsed="false">
      <c r="A308" s="2" t="s">
        <v>2863</v>
      </c>
      <c r="B308" s="2"/>
      <c r="C308" s="2" t="s">
        <v>2781</v>
      </c>
      <c r="D308" s="2" t="s">
        <v>2782</v>
      </c>
      <c r="E308" s="2" t="s">
        <v>2011</v>
      </c>
      <c r="F308" s="2" t="s">
        <v>2783</v>
      </c>
      <c r="G308" s="2" t="n">
        <v>-2</v>
      </c>
      <c r="H308" s="2" t="s">
        <v>2784</v>
      </c>
      <c r="I308" s="2" t="s">
        <v>2785</v>
      </c>
      <c r="J308" s="2" t="n">
        <v>26</v>
      </c>
    </row>
    <row r="309" customFormat="false" ht="12.8" hidden="false" customHeight="false" outlineLevel="0" collapsed="false">
      <c r="A309" s="2" t="s">
        <v>2864</v>
      </c>
      <c r="B309" s="2" t="s">
        <v>2865</v>
      </c>
      <c r="C309" s="2"/>
      <c r="D309" s="2"/>
      <c r="E309" s="2"/>
      <c r="F309" s="2"/>
      <c r="G309" s="2"/>
      <c r="H309" s="2"/>
      <c r="I309" s="2"/>
      <c r="J309" s="2"/>
    </row>
    <row r="310" customFormat="false" ht="12.8" hidden="false" customHeight="false" outlineLevel="0" collapsed="false">
      <c r="A310" s="2" t="s">
        <v>2866</v>
      </c>
      <c r="B310" s="2" t="s">
        <v>487</v>
      </c>
      <c r="C310" s="2"/>
      <c r="D310" s="2"/>
      <c r="E310" s="2"/>
      <c r="F310" s="2"/>
      <c r="G310" s="2"/>
      <c r="H310" s="2"/>
      <c r="I310" s="2"/>
      <c r="J310" s="2"/>
    </row>
    <row r="311" customFormat="false" ht="12.8" hidden="false" customHeight="false" outlineLevel="0" collapsed="false">
      <c r="A311" s="2" t="s">
        <v>2867</v>
      </c>
      <c r="B311" s="2" t="s">
        <v>2868</v>
      </c>
      <c r="C311" s="2"/>
      <c r="D311" s="2"/>
      <c r="E311" s="2"/>
      <c r="F311" s="2"/>
      <c r="G311" s="2"/>
      <c r="H311" s="2"/>
      <c r="I311" s="2"/>
      <c r="J311" s="2"/>
    </row>
    <row r="312" customFormat="false" ht="12.8" hidden="false" customHeight="false" outlineLevel="0" collapsed="false">
      <c r="A312" s="2" t="s">
        <v>2869</v>
      </c>
      <c r="B312" s="2"/>
      <c r="C312" s="2" t="s">
        <v>2420</v>
      </c>
      <c r="D312" s="2" t="s">
        <v>2421</v>
      </c>
      <c r="E312" s="2" t="s">
        <v>2003</v>
      </c>
      <c r="F312" s="2" t="s">
        <v>2422</v>
      </c>
      <c r="G312" s="2" t="n">
        <v>-4</v>
      </c>
      <c r="H312" s="2" t="s">
        <v>2423</v>
      </c>
      <c r="I312" s="2" t="s">
        <v>2424</v>
      </c>
      <c r="J312" s="2" t="s">
        <v>2425</v>
      </c>
    </row>
    <row r="313" customFormat="false" ht="12.8" hidden="false" customHeight="false" outlineLevel="0" collapsed="false">
      <c r="A313" s="2" t="s">
        <v>2870</v>
      </c>
      <c r="B313" s="2"/>
      <c r="C313" s="2" t="s">
        <v>2871</v>
      </c>
      <c r="D313" s="2" t="s">
        <v>2872</v>
      </c>
      <c r="E313" s="2" t="s">
        <v>2011</v>
      </c>
      <c r="F313" s="2" t="s">
        <v>2873</v>
      </c>
      <c r="G313" s="2" t="n">
        <v>0</v>
      </c>
      <c r="H313" s="2" t="s">
        <v>2874</v>
      </c>
      <c r="I313" s="2" t="s">
        <v>2875</v>
      </c>
      <c r="J313" s="2" t="s">
        <v>2425</v>
      </c>
    </row>
    <row r="314" customFormat="false" ht="12.8" hidden="false" customHeight="false" outlineLevel="0" collapsed="false">
      <c r="A314" s="2" t="s">
        <v>2876</v>
      </c>
      <c r="B314" s="2" t="s">
        <v>2865</v>
      </c>
      <c r="C314" s="2"/>
      <c r="D314" s="2"/>
      <c r="E314" s="2"/>
      <c r="F314" s="2"/>
      <c r="G314" s="2"/>
      <c r="H314" s="2"/>
      <c r="I314" s="2"/>
      <c r="J314" s="2"/>
    </row>
    <row r="315" customFormat="false" ht="12.8" hidden="false" customHeight="false" outlineLevel="0" collapsed="false">
      <c r="A315" s="2" t="s">
        <v>2877</v>
      </c>
      <c r="B315" s="2" t="s">
        <v>492</v>
      </c>
      <c r="C315" s="2"/>
      <c r="D315" s="2"/>
      <c r="E315" s="2"/>
      <c r="F315" s="2"/>
      <c r="G315" s="2"/>
      <c r="H315" s="2"/>
      <c r="I315" s="2"/>
      <c r="J315" s="2"/>
    </row>
    <row r="316" customFormat="false" ht="12.8" hidden="false" customHeight="false" outlineLevel="0" collapsed="false">
      <c r="A316" s="2" t="s">
        <v>2878</v>
      </c>
      <c r="B316" s="2" t="s">
        <v>2868</v>
      </c>
      <c r="C316" s="2"/>
      <c r="D316" s="2"/>
      <c r="E316" s="2"/>
      <c r="F316" s="2"/>
      <c r="G316" s="2"/>
      <c r="H316" s="2"/>
      <c r="I316" s="2"/>
      <c r="J316" s="2"/>
    </row>
    <row r="317" customFormat="false" ht="12.8" hidden="false" customHeight="false" outlineLevel="0" collapsed="false">
      <c r="A317" s="2" t="s">
        <v>2879</v>
      </c>
      <c r="B317" s="2"/>
      <c r="C317" s="2" t="s">
        <v>2880</v>
      </c>
      <c r="D317" s="2" t="s">
        <v>2421</v>
      </c>
      <c r="E317" s="2" t="s">
        <v>2003</v>
      </c>
      <c r="F317" s="2" t="s">
        <v>2422</v>
      </c>
      <c r="G317" s="2" t="n">
        <v>-4</v>
      </c>
      <c r="H317" s="2" t="s">
        <v>2423</v>
      </c>
      <c r="I317" s="2" t="s">
        <v>2424</v>
      </c>
      <c r="J317" s="2" t="s">
        <v>2425</v>
      </c>
    </row>
    <row r="318" customFormat="false" ht="12.8" hidden="false" customHeight="false" outlineLevel="0" collapsed="false">
      <c r="A318" s="2" t="s">
        <v>2881</v>
      </c>
      <c r="B318" s="2"/>
      <c r="C318" s="2" t="s">
        <v>2882</v>
      </c>
      <c r="D318" s="2" t="s">
        <v>2872</v>
      </c>
      <c r="E318" s="2" t="s">
        <v>2011</v>
      </c>
      <c r="F318" s="2" t="s">
        <v>2873</v>
      </c>
      <c r="G318" s="2" t="n">
        <v>0</v>
      </c>
      <c r="H318" s="2" t="s">
        <v>2874</v>
      </c>
      <c r="I318" s="2" t="s">
        <v>2875</v>
      </c>
      <c r="J318" s="2" t="s">
        <v>2425</v>
      </c>
    </row>
    <row r="319" customFormat="false" ht="12.8" hidden="false" customHeight="false" outlineLevel="0" collapsed="false">
      <c r="A319" s="2" t="s">
        <v>2883</v>
      </c>
      <c r="B319" s="2" t="s">
        <v>2884</v>
      </c>
      <c r="C319" s="2"/>
      <c r="D319" s="2"/>
      <c r="E319" s="2"/>
      <c r="F319" s="2"/>
      <c r="G319" s="2"/>
      <c r="H319" s="2"/>
      <c r="I319" s="2"/>
      <c r="J319" s="2"/>
    </row>
    <row r="320" customFormat="false" ht="12.8" hidden="false" customHeight="false" outlineLevel="0" collapsed="false">
      <c r="A320" s="2" t="s">
        <v>2885</v>
      </c>
      <c r="B320" s="2" t="s">
        <v>430</v>
      </c>
      <c r="C320" s="2"/>
      <c r="D320" s="2"/>
      <c r="E320" s="2"/>
      <c r="F320" s="2"/>
      <c r="G320" s="2"/>
      <c r="H320" s="2"/>
      <c r="I320" s="2"/>
      <c r="J320" s="2"/>
    </row>
    <row r="321" customFormat="false" ht="12.8" hidden="false" customHeight="false" outlineLevel="0" collapsed="false">
      <c r="A321" s="2" t="s">
        <v>2886</v>
      </c>
      <c r="B321" s="2" t="s">
        <v>2887</v>
      </c>
      <c r="C321" s="2"/>
      <c r="D321" s="2"/>
      <c r="E321" s="2"/>
      <c r="F321" s="2"/>
      <c r="G321" s="2"/>
      <c r="H321" s="2"/>
      <c r="I321" s="2"/>
      <c r="J321" s="2"/>
    </row>
    <row r="322" customFormat="false" ht="12.8" hidden="false" customHeight="false" outlineLevel="0" collapsed="false">
      <c r="A322" s="2" t="s">
        <v>2888</v>
      </c>
      <c r="B322" s="2" t="s">
        <v>2889</v>
      </c>
      <c r="C322" s="2"/>
      <c r="D322" s="2"/>
      <c r="E322" s="2"/>
      <c r="F322" s="2"/>
      <c r="G322" s="2"/>
      <c r="H322" s="2"/>
      <c r="I322" s="2"/>
      <c r="J322" s="2"/>
    </row>
    <row r="323" customFormat="false" ht="12.8" hidden="false" customHeight="false" outlineLevel="0" collapsed="false">
      <c r="A323" s="2" t="s">
        <v>2890</v>
      </c>
      <c r="B323" s="2" t="s">
        <v>462</v>
      </c>
      <c r="C323" s="2"/>
      <c r="D323" s="2"/>
      <c r="E323" s="2"/>
      <c r="F323" s="2"/>
      <c r="G323" s="2"/>
      <c r="H323" s="2"/>
      <c r="I323" s="2"/>
      <c r="J323" s="2"/>
    </row>
    <row r="324" customFormat="false" ht="12.8" hidden="false" customHeight="false" outlineLevel="0" collapsed="false">
      <c r="A324" s="2" t="s">
        <v>2891</v>
      </c>
      <c r="B324" s="2" t="s">
        <v>2892</v>
      </c>
      <c r="C324" s="2"/>
      <c r="D324" s="2"/>
      <c r="E324" s="2"/>
      <c r="F324" s="2"/>
      <c r="G324" s="2"/>
      <c r="H324" s="2"/>
      <c r="I324" s="2"/>
      <c r="J324" s="2"/>
    </row>
    <row r="325" customFormat="false" ht="12.8" hidden="false" customHeight="false" outlineLevel="0" collapsed="false">
      <c r="A325" s="2" t="s">
        <v>2893</v>
      </c>
      <c r="B325" s="2"/>
      <c r="C325" s="2" t="s">
        <v>2894</v>
      </c>
      <c r="D325" s="2" t="s">
        <v>2895</v>
      </c>
      <c r="E325" s="2" t="s">
        <v>2003</v>
      </c>
      <c r="F325" s="2" t="s">
        <v>2896</v>
      </c>
      <c r="G325" s="2" t="n">
        <v>-2</v>
      </c>
      <c r="H325" s="2" t="s">
        <v>2897</v>
      </c>
      <c r="I325" s="2" t="s">
        <v>2898</v>
      </c>
      <c r="J325" s="2" t="s">
        <v>2899</v>
      </c>
    </row>
    <row r="326" customFormat="false" ht="12.8" hidden="false" customHeight="false" outlineLevel="0" collapsed="false">
      <c r="A326" s="2" t="s">
        <v>2900</v>
      </c>
      <c r="B326" s="2"/>
      <c r="C326" s="2" t="s">
        <v>2053</v>
      </c>
      <c r="D326" s="2" t="s">
        <v>2054</v>
      </c>
      <c r="E326" s="2" t="s">
        <v>2011</v>
      </c>
      <c r="F326" s="2" t="s">
        <v>2055</v>
      </c>
      <c r="G326" s="2" t="n">
        <v>-3</v>
      </c>
      <c r="H326" s="2" t="s">
        <v>2056</v>
      </c>
      <c r="I326" s="2" t="s">
        <v>2057</v>
      </c>
      <c r="J326" s="2" t="s">
        <v>2058</v>
      </c>
    </row>
    <row r="327" customFormat="false" ht="12.8" hidden="false" customHeight="false" outlineLevel="0" collapsed="false">
      <c r="A327" s="2" t="s">
        <v>2901</v>
      </c>
      <c r="B327" s="2"/>
      <c r="C327" s="2" t="s">
        <v>2902</v>
      </c>
      <c r="D327" s="2" t="s">
        <v>2903</v>
      </c>
      <c r="E327" s="2" t="s">
        <v>2011</v>
      </c>
      <c r="F327" s="2" t="s">
        <v>2904</v>
      </c>
      <c r="G327" s="2" t="n">
        <v>0</v>
      </c>
      <c r="H327" s="2" t="s">
        <v>2905</v>
      </c>
      <c r="I327" s="2" t="s">
        <v>2906</v>
      </c>
      <c r="J327" s="2" t="s">
        <v>2907</v>
      </c>
    </row>
    <row r="328" customFormat="false" ht="12.8" hidden="false" customHeight="false" outlineLevel="0" collapsed="false">
      <c r="A328" s="2" t="s">
        <v>2908</v>
      </c>
      <c r="B328" s="2" t="s">
        <v>2909</v>
      </c>
      <c r="C328" s="2"/>
      <c r="D328" s="2"/>
      <c r="E328" s="2"/>
      <c r="F328" s="2"/>
      <c r="G328" s="2"/>
      <c r="H328" s="2"/>
      <c r="I328" s="2"/>
      <c r="J328" s="2"/>
    </row>
    <row r="329" customFormat="false" ht="12.8" hidden="false" customHeight="false" outlineLevel="0" collapsed="false">
      <c r="A329" s="2" t="s">
        <v>2910</v>
      </c>
      <c r="B329" s="2" t="s">
        <v>452</v>
      </c>
      <c r="C329" s="2"/>
      <c r="D329" s="2"/>
      <c r="E329" s="2"/>
      <c r="F329" s="2"/>
      <c r="G329" s="2"/>
      <c r="H329" s="2"/>
      <c r="I329" s="2"/>
      <c r="J329" s="2"/>
    </row>
    <row r="330" customFormat="false" ht="12.8" hidden="false" customHeight="false" outlineLevel="0" collapsed="false">
      <c r="A330" s="2" t="s">
        <v>2911</v>
      </c>
      <c r="B330" s="2" t="s">
        <v>2108</v>
      </c>
      <c r="C330" s="2"/>
      <c r="D330" s="2"/>
      <c r="E330" s="2"/>
      <c r="F330" s="2"/>
      <c r="G330" s="2"/>
      <c r="H330" s="2"/>
      <c r="I330" s="2"/>
      <c r="J330" s="2"/>
    </row>
    <row r="331" customFormat="false" ht="12.8" hidden="false" customHeight="false" outlineLevel="0" collapsed="false">
      <c r="A331" s="2" t="s">
        <v>2912</v>
      </c>
      <c r="B331" s="2"/>
      <c r="C331" s="2" t="s">
        <v>2695</v>
      </c>
      <c r="D331" s="2" t="s">
        <v>2696</v>
      </c>
      <c r="E331" s="2" t="s">
        <v>2003</v>
      </c>
      <c r="F331" s="2" t="s">
        <v>2697</v>
      </c>
      <c r="G331" s="2" t="n">
        <v>-2</v>
      </c>
      <c r="H331" s="2" t="s">
        <v>2698</v>
      </c>
      <c r="I331" s="2" t="s">
        <v>2699</v>
      </c>
      <c r="J331" s="2" t="s">
        <v>2219</v>
      </c>
    </row>
    <row r="332" customFormat="false" ht="12.8" hidden="false" customHeight="false" outlineLevel="0" collapsed="false">
      <c r="A332" s="2" t="s">
        <v>2913</v>
      </c>
      <c r="B332" s="2"/>
      <c r="C332" s="2" t="s">
        <v>2914</v>
      </c>
      <c r="D332" s="2" t="s">
        <v>2915</v>
      </c>
      <c r="E332" s="2" t="s">
        <v>2011</v>
      </c>
      <c r="F332" s="2" t="s">
        <v>2697</v>
      </c>
      <c r="G332" s="2" t="n">
        <v>-2</v>
      </c>
      <c r="H332" s="2" t="s">
        <v>2916</v>
      </c>
      <c r="I332" s="2" t="s">
        <v>2917</v>
      </c>
      <c r="J332" s="2" t="s">
        <v>2918</v>
      </c>
    </row>
    <row r="333" customFormat="false" ht="12.8" hidden="false" customHeight="false" outlineLevel="0" collapsed="false">
      <c r="A333" s="2" t="s">
        <v>2919</v>
      </c>
      <c r="B333" s="2" t="s">
        <v>2920</v>
      </c>
      <c r="C333" s="2"/>
      <c r="D333" s="2"/>
      <c r="E333" s="2"/>
      <c r="F333" s="2"/>
      <c r="G333" s="2"/>
      <c r="H333" s="2"/>
      <c r="I333" s="2"/>
      <c r="J333" s="2"/>
    </row>
    <row r="334" customFormat="false" ht="12.8" hidden="false" customHeight="false" outlineLevel="0" collapsed="false">
      <c r="A334" s="2" t="s">
        <v>2921</v>
      </c>
      <c r="B334" s="2" t="s">
        <v>457</v>
      </c>
      <c r="C334" s="2"/>
      <c r="D334" s="2"/>
      <c r="E334" s="2"/>
      <c r="F334" s="2"/>
      <c r="G334" s="2"/>
      <c r="H334" s="2"/>
      <c r="I334" s="2"/>
      <c r="J334" s="2"/>
    </row>
    <row r="335" customFormat="false" ht="12.8" hidden="false" customHeight="false" outlineLevel="0" collapsed="false">
      <c r="A335" s="2" t="s">
        <v>2922</v>
      </c>
      <c r="B335" s="2" t="s">
        <v>2923</v>
      </c>
      <c r="C335" s="2"/>
      <c r="D335" s="2"/>
      <c r="E335" s="2"/>
      <c r="F335" s="2"/>
      <c r="G335" s="2"/>
      <c r="H335" s="2"/>
      <c r="I335" s="2"/>
      <c r="J335" s="2"/>
    </row>
    <row r="336" customFormat="false" ht="12.8" hidden="false" customHeight="false" outlineLevel="0" collapsed="false">
      <c r="A336" s="2" t="s">
        <v>2924</v>
      </c>
      <c r="B336" s="2"/>
      <c r="C336" s="2" t="s">
        <v>2304</v>
      </c>
      <c r="D336" s="2" t="s">
        <v>2305</v>
      </c>
      <c r="E336" s="2" t="s">
        <v>2003</v>
      </c>
      <c r="F336" s="2" t="s">
        <v>2306</v>
      </c>
      <c r="G336" s="2" t="n">
        <v>-4</v>
      </c>
      <c r="H336" s="2" t="s">
        <v>2307</v>
      </c>
      <c r="I336" s="2" t="s">
        <v>2308</v>
      </c>
      <c r="J336" s="2" t="s">
        <v>2219</v>
      </c>
    </row>
    <row r="337" customFormat="false" ht="12.8" hidden="false" customHeight="false" outlineLevel="0" collapsed="false">
      <c r="A337" s="2" t="s">
        <v>2925</v>
      </c>
      <c r="B337" s="2"/>
      <c r="C337" s="2" t="s">
        <v>2695</v>
      </c>
      <c r="D337" s="2" t="s">
        <v>2696</v>
      </c>
      <c r="E337" s="2" t="s">
        <v>2011</v>
      </c>
      <c r="F337" s="2" t="s">
        <v>2697</v>
      </c>
      <c r="G337" s="2" t="n">
        <v>-2</v>
      </c>
      <c r="H337" s="2" t="s">
        <v>2698</v>
      </c>
      <c r="I337" s="2" t="s">
        <v>2699</v>
      </c>
      <c r="J337" s="2" t="s">
        <v>2219</v>
      </c>
    </row>
    <row r="338" customFormat="false" ht="12.8" hidden="false" customHeight="false" outlineLevel="0" collapsed="false">
      <c r="A338" s="2" t="s">
        <v>2926</v>
      </c>
      <c r="B338" s="2" t="s">
        <v>2927</v>
      </c>
      <c r="C338" s="2"/>
      <c r="D338" s="2"/>
      <c r="E338" s="2"/>
      <c r="F338" s="2"/>
      <c r="G338" s="2"/>
      <c r="H338" s="2"/>
      <c r="I338" s="2"/>
      <c r="J338" s="2"/>
    </row>
    <row r="339" customFormat="false" ht="12.8" hidden="false" customHeight="false" outlineLevel="0" collapsed="false">
      <c r="A339" s="2" t="s">
        <v>2928</v>
      </c>
      <c r="B339" s="2" t="s">
        <v>495</v>
      </c>
      <c r="C339" s="2"/>
      <c r="D339" s="2"/>
      <c r="E339" s="2"/>
      <c r="F339" s="2"/>
      <c r="G339" s="2"/>
      <c r="H339" s="2"/>
      <c r="I339" s="2"/>
      <c r="J339" s="2"/>
    </row>
    <row r="340" customFormat="false" ht="12.8" hidden="false" customHeight="false" outlineLevel="0" collapsed="false">
      <c r="A340" s="2" t="s">
        <v>2929</v>
      </c>
      <c r="B340" s="2" t="s">
        <v>2930</v>
      </c>
      <c r="C340" s="2"/>
      <c r="D340" s="2"/>
      <c r="E340" s="2"/>
      <c r="F340" s="2"/>
      <c r="G340" s="2"/>
      <c r="H340" s="2"/>
      <c r="I340" s="2"/>
      <c r="J340" s="2"/>
    </row>
    <row r="341" customFormat="false" ht="12.8" hidden="false" customHeight="false" outlineLevel="0" collapsed="false">
      <c r="A341" s="2" t="s">
        <v>2931</v>
      </c>
      <c r="B341" s="2"/>
      <c r="C341" s="2" t="s">
        <v>2932</v>
      </c>
      <c r="D341" s="2" t="s">
        <v>2421</v>
      </c>
      <c r="E341" s="2" t="s">
        <v>2003</v>
      </c>
      <c r="F341" s="2" t="s">
        <v>2422</v>
      </c>
      <c r="G341" s="2" t="n">
        <v>-4</v>
      </c>
      <c r="H341" s="2" t="s">
        <v>2423</v>
      </c>
      <c r="I341" s="2" t="s">
        <v>2424</v>
      </c>
      <c r="J341" s="2" t="s">
        <v>2425</v>
      </c>
    </row>
    <row r="342" customFormat="false" ht="12.8" hidden="false" customHeight="false" outlineLevel="0" collapsed="false">
      <c r="A342" s="2" t="s">
        <v>2933</v>
      </c>
      <c r="B342" s="2"/>
      <c r="C342" s="2" t="s">
        <v>2934</v>
      </c>
      <c r="D342" s="2" t="s">
        <v>2815</v>
      </c>
      <c r="E342" s="2" t="s">
        <v>2003</v>
      </c>
      <c r="F342" s="2" t="s">
        <v>2816</v>
      </c>
      <c r="G342" s="2" t="n">
        <v>-2</v>
      </c>
      <c r="H342" s="2" t="s">
        <v>2817</v>
      </c>
      <c r="I342" s="2" t="s">
        <v>2818</v>
      </c>
      <c r="J342" s="2" t="s">
        <v>2935</v>
      </c>
    </row>
    <row r="343" customFormat="false" ht="12.8" hidden="false" customHeight="false" outlineLevel="0" collapsed="false">
      <c r="A343" s="2" t="s">
        <v>2936</v>
      </c>
      <c r="B343" s="2"/>
      <c r="C343" s="2" t="s">
        <v>2937</v>
      </c>
      <c r="D343" s="2" t="s">
        <v>2938</v>
      </c>
      <c r="E343" s="2" t="s">
        <v>2011</v>
      </c>
      <c r="F343" s="2" t="s">
        <v>2939</v>
      </c>
      <c r="G343" s="2" t="n">
        <v>-3</v>
      </c>
      <c r="H343" s="2" t="s">
        <v>2940</v>
      </c>
      <c r="I343" s="2" t="s">
        <v>2941</v>
      </c>
      <c r="J343" s="2" t="s">
        <v>2942</v>
      </c>
    </row>
    <row r="344" customFormat="false" ht="12.8" hidden="false" customHeight="false" outlineLevel="0" collapsed="false">
      <c r="A344" s="2" t="s">
        <v>2943</v>
      </c>
      <c r="B344" s="2" t="s">
        <v>2944</v>
      </c>
      <c r="C344" s="2"/>
      <c r="D344" s="2"/>
      <c r="E344" s="2"/>
      <c r="F344" s="2"/>
      <c r="G344" s="2"/>
      <c r="H344" s="2"/>
      <c r="I344" s="2"/>
      <c r="J344" s="2"/>
    </row>
    <row r="345" customFormat="false" ht="12.8" hidden="false" customHeight="false" outlineLevel="0" collapsed="false">
      <c r="A345" s="2" t="s">
        <v>2945</v>
      </c>
      <c r="B345" s="2" t="s">
        <v>500</v>
      </c>
      <c r="C345" s="2"/>
      <c r="D345" s="2"/>
      <c r="E345" s="2"/>
      <c r="F345" s="2"/>
      <c r="G345" s="2"/>
      <c r="H345" s="2"/>
      <c r="I345" s="2"/>
      <c r="J345" s="2"/>
    </row>
    <row r="346" customFormat="false" ht="12.8" hidden="false" customHeight="false" outlineLevel="0" collapsed="false">
      <c r="A346" s="2" t="s">
        <v>2946</v>
      </c>
      <c r="B346" s="2" t="s">
        <v>2108</v>
      </c>
      <c r="C346" s="2"/>
      <c r="D346" s="2"/>
      <c r="E346" s="2"/>
      <c r="F346" s="2"/>
      <c r="G346" s="2"/>
      <c r="H346" s="2"/>
      <c r="I346" s="2"/>
      <c r="J346" s="2"/>
    </row>
    <row r="347" customFormat="false" ht="12.8" hidden="false" customHeight="false" outlineLevel="0" collapsed="false">
      <c r="A347" s="2" t="s">
        <v>2947</v>
      </c>
      <c r="B347" s="2"/>
      <c r="C347" s="2" t="s">
        <v>2948</v>
      </c>
      <c r="D347" s="2" t="s">
        <v>2949</v>
      </c>
      <c r="E347" s="2" t="s">
        <v>2003</v>
      </c>
      <c r="F347" s="2" t="s">
        <v>2950</v>
      </c>
      <c r="G347" s="2" t="n">
        <v>-4</v>
      </c>
      <c r="H347" s="2" t="s">
        <v>2951</v>
      </c>
      <c r="I347" s="2" t="s">
        <v>2952</v>
      </c>
      <c r="J347" s="2" t="s">
        <v>2953</v>
      </c>
    </row>
    <row r="348" customFormat="false" ht="12.8" hidden="false" customHeight="false" outlineLevel="0" collapsed="false">
      <c r="A348" s="2" t="s">
        <v>2954</v>
      </c>
      <c r="B348" s="2"/>
      <c r="C348" s="2" t="s">
        <v>2334</v>
      </c>
      <c r="D348" s="2" t="s">
        <v>2335</v>
      </c>
      <c r="E348" s="2" t="s">
        <v>2003</v>
      </c>
      <c r="F348" s="2" t="s">
        <v>2336</v>
      </c>
      <c r="G348" s="2" t="n">
        <v>0</v>
      </c>
      <c r="H348" s="2" t="s">
        <v>2337</v>
      </c>
      <c r="I348" s="2" t="s">
        <v>2338</v>
      </c>
      <c r="J348" s="2" t="s">
        <v>2701</v>
      </c>
    </row>
    <row r="349" customFormat="false" ht="12.8" hidden="false" customHeight="false" outlineLevel="0" collapsed="false">
      <c r="A349" s="2" t="s">
        <v>2955</v>
      </c>
      <c r="B349" s="2"/>
      <c r="C349" s="2" t="s">
        <v>2341</v>
      </c>
      <c r="D349" s="2" t="s">
        <v>2342</v>
      </c>
      <c r="E349" s="2" t="s">
        <v>2003</v>
      </c>
      <c r="F349" s="2" t="s">
        <v>2343</v>
      </c>
      <c r="G349" s="2" t="n">
        <v>-4</v>
      </c>
      <c r="H349" s="2" t="s">
        <v>2344</v>
      </c>
      <c r="I349" s="2" t="s">
        <v>2345</v>
      </c>
      <c r="J349" s="2" t="s">
        <v>2346</v>
      </c>
    </row>
    <row r="350" customFormat="false" ht="12.8" hidden="false" customHeight="false" outlineLevel="0" collapsed="false">
      <c r="A350" s="2" t="s">
        <v>2956</v>
      </c>
      <c r="B350" s="2"/>
      <c r="C350" s="2" t="s">
        <v>2137</v>
      </c>
      <c r="D350" s="2" t="s">
        <v>2100</v>
      </c>
      <c r="E350" s="2" t="s">
        <v>2011</v>
      </c>
      <c r="F350" s="2" t="s">
        <v>2101</v>
      </c>
      <c r="G350" s="2" t="n">
        <v>-1</v>
      </c>
      <c r="H350" s="2" t="s">
        <v>2102</v>
      </c>
      <c r="I350" s="2" t="s">
        <v>2103</v>
      </c>
      <c r="J350" s="2" t="s">
        <v>2701</v>
      </c>
    </row>
    <row r="351" customFormat="false" ht="12.8" hidden="false" customHeight="false" outlineLevel="0" collapsed="false">
      <c r="A351" s="2" t="s">
        <v>2957</v>
      </c>
      <c r="B351" s="2"/>
      <c r="C351" s="2" t="s">
        <v>2958</v>
      </c>
      <c r="D351" s="2" t="s">
        <v>2959</v>
      </c>
      <c r="E351" s="2" t="s">
        <v>2011</v>
      </c>
      <c r="F351" s="2" t="s">
        <v>2960</v>
      </c>
      <c r="G351" s="2" t="n">
        <v>-4</v>
      </c>
      <c r="H351" s="2" t="s">
        <v>2961</v>
      </c>
      <c r="I351" s="2" t="s">
        <v>2962</v>
      </c>
      <c r="J351" s="2" t="s">
        <v>2953</v>
      </c>
    </row>
    <row r="352" customFormat="false" ht="12.8" hidden="false" customHeight="false" outlineLevel="0" collapsed="false">
      <c r="A352" s="2" t="s">
        <v>2963</v>
      </c>
      <c r="B352" s="2"/>
      <c r="C352" s="2" t="s">
        <v>2355</v>
      </c>
      <c r="D352" s="2" t="s">
        <v>2356</v>
      </c>
      <c r="E352" s="2" t="s">
        <v>2011</v>
      </c>
      <c r="F352" s="2" t="s">
        <v>2357</v>
      </c>
      <c r="G352" s="2" t="n">
        <v>-3</v>
      </c>
      <c r="H352" s="2" t="s">
        <v>2358</v>
      </c>
      <c r="I352" s="2" t="s">
        <v>2359</v>
      </c>
      <c r="J352" s="2" t="s">
        <v>2346</v>
      </c>
    </row>
    <row r="353" customFormat="false" ht="12.8" hidden="false" customHeight="false" outlineLevel="0" collapsed="false">
      <c r="A353" s="2" t="s">
        <v>2964</v>
      </c>
      <c r="B353" s="2" t="s">
        <v>2965</v>
      </c>
      <c r="C353" s="2"/>
      <c r="D353" s="2"/>
      <c r="E353" s="2"/>
      <c r="F353" s="2"/>
      <c r="G353" s="2"/>
      <c r="H353" s="2"/>
      <c r="I353" s="2"/>
      <c r="J353" s="2"/>
    </row>
    <row r="354" customFormat="false" ht="12.8" hidden="false" customHeight="false" outlineLevel="0" collapsed="false">
      <c r="A354" s="2" t="s">
        <v>2966</v>
      </c>
      <c r="B354" s="2" t="s">
        <v>437</v>
      </c>
      <c r="C354" s="2"/>
      <c r="D354" s="2"/>
      <c r="E354" s="2"/>
      <c r="F354" s="2"/>
      <c r="G354" s="2"/>
      <c r="H354" s="2"/>
      <c r="I354" s="2"/>
      <c r="J354" s="2"/>
    </row>
    <row r="355" customFormat="false" ht="12.8" hidden="false" customHeight="false" outlineLevel="0" collapsed="false">
      <c r="A355" s="2" t="s">
        <v>2967</v>
      </c>
      <c r="B355" s="2" t="s">
        <v>2108</v>
      </c>
      <c r="C355" s="2"/>
      <c r="D355" s="2"/>
      <c r="E355" s="2"/>
      <c r="F355" s="2"/>
      <c r="G355" s="2"/>
      <c r="H355" s="2"/>
      <c r="I355" s="2"/>
      <c r="J355" s="2"/>
    </row>
    <row r="356" customFormat="false" ht="12.8" hidden="false" customHeight="false" outlineLevel="0" collapsed="false">
      <c r="A356" s="2" t="s">
        <v>2968</v>
      </c>
      <c r="B356" s="2"/>
      <c r="C356" s="2" t="s">
        <v>2969</v>
      </c>
      <c r="D356" s="2" t="s">
        <v>2970</v>
      </c>
      <c r="E356" s="2" t="s">
        <v>2003</v>
      </c>
      <c r="F356" s="2" t="s">
        <v>2971</v>
      </c>
      <c r="G356" s="2" t="n">
        <v>0</v>
      </c>
      <c r="H356" s="2" t="s">
        <v>2972</v>
      </c>
      <c r="I356" s="2" t="s">
        <v>2973</v>
      </c>
      <c r="J356" s="2" t="s">
        <v>2167</v>
      </c>
    </row>
    <row r="357" customFormat="false" ht="12.8" hidden="false" customHeight="false" outlineLevel="0" collapsed="false">
      <c r="A357" s="2" t="s">
        <v>2974</v>
      </c>
      <c r="B357" s="2"/>
      <c r="C357" s="2" t="s">
        <v>2504</v>
      </c>
      <c r="D357" s="2" t="s">
        <v>2505</v>
      </c>
      <c r="E357" s="2" t="s">
        <v>2011</v>
      </c>
      <c r="F357" s="2" t="s">
        <v>2506</v>
      </c>
      <c r="G357" s="2" t="n">
        <v>0</v>
      </c>
      <c r="H357" s="2" t="s">
        <v>2507</v>
      </c>
      <c r="I357" s="2" t="s">
        <v>2508</v>
      </c>
      <c r="J357" s="2" t="s">
        <v>2115</v>
      </c>
    </row>
    <row r="358" customFormat="false" ht="12.8" hidden="false" customHeight="false" outlineLevel="0" collapsed="false">
      <c r="A358" s="2" t="s">
        <v>2975</v>
      </c>
      <c r="B358" s="2"/>
      <c r="C358" s="2" t="s">
        <v>2009</v>
      </c>
      <c r="D358" s="2" t="s">
        <v>2010</v>
      </c>
      <c r="E358" s="2" t="s">
        <v>2011</v>
      </c>
      <c r="F358" s="2" t="s">
        <v>2012</v>
      </c>
      <c r="G358" s="2" t="n">
        <v>-1</v>
      </c>
      <c r="H358" s="2" t="s">
        <v>2013</v>
      </c>
      <c r="I358" s="2" t="s">
        <v>2014</v>
      </c>
      <c r="J358" s="2" t="s">
        <v>2976</v>
      </c>
    </row>
    <row r="359" customFormat="false" ht="12.8" hidden="false" customHeight="false" outlineLevel="0" collapsed="false">
      <c r="A359" s="2" t="s">
        <v>2977</v>
      </c>
      <c r="B359" s="2" t="s">
        <v>2978</v>
      </c>
      <c r="C359" s="2"/>
      <c r="D359" s="2"/>
      <c r="E359" s="2"/>
      <c r="F359" s="2"/>
      <c r="G359" s="2"/>
      <c r="H359" s="2"/>
      <c r="I359" s="2"/>
      <c r="J359" s="2"/>
      <c r="K359" s="0" t="s">
        <v>2979</v>
      </c>
    </row>
    <row r="360" customFormat="false" ht="12.8" hidden="false" customHeight="false" outlineLevel="0" collapsed="false">
      <c r="A360" s="2" t="s">
        <v>2980</v>
      </c>
      <c r="B360" s="2" t="s">
        <v>516</v>
      </c>
      <c r="C360" s="2"/>
      <c r="D360" s="2"/>
      <c r="E360" s="2"/>
      <c r="F360" s="2"/>
      <c r="G360" s="2"/>
      <c r="H360" s="2"/>
      <c r="I360" s="2"/>
      <c r="J360" s="2"/>
      <c r="K360" s="0" t="s">
        <v>2979</v>
      </c>
    </row>
    <row r="361" customFormat="false" ht="12.8" hidden="false" customHeight="false" outlineLevel="0" collapsed="false">
      <c r="A361" s="2" t="s">
        <v>2981</v>
      </c>
      <c r="B361" s="2" t="s">
        <v>2982</v>
      </c>
      <c r="C361" s="2"/>
      <c r="D361" s="2"/>
      <c r="E361" s="2"/>
      <c r="F361" s="2"/>
      <c r="G361" s="2"/>
      <c r="H361" s="2"/>
      <c r="I361" s="2"/>
      <c r="J361" s="2"/>
      <c r="K361" s="0" t="s">
        <v>2979</v>
      </c>
    </row>
    <row r="362" customFormat="false" ht="12.8" hidden="false" customHeight="false" outlineLevel="0" collapsed="false">
      <c r="A362" s="2" t="s">
        <v>2983</v>
      </c>
      <c r="B362" s="2"/>
      <c r="C362" s="2" t="s">
        <v>2504</v>
      </c>
      <c r="D362" s="2" t="s">
        <v>2505</v>
      </c>
      <c r="E362" s="2" t="s">
        <v>2003</v>
      </c>
      <c r="F362" s="2" t="s">
        <v>2506</v>
      </c>
      <c r="G362" s="2" t="n">
        <v>0</v>
      </c>
      <c r="H362" s="2" t="s">
        <v>2507</v>
      </c>
      <c r="I362" s="2" t="s">
        <v>2508</v>
      </c>
      <c r="J362" s="2" t="s">
        <v>2115</v>
      </c>
      <c r="K362" s="0" t="s">
        <v>2979</v>
      </c>
    </row>
    <row r="363" customFormat="false" ht="12.8" hidden="false" customHeight="false" outlineLevel="0" collapsed="false">
      <c r="A363" s="2" t="s">
        <v>2984</v>
      </c>
      <c r="B363" s="2"/>
      <c r="C363" s="2" t="s">
        <v>2985</v>
      </c>
      <c r="D363" s="2" t="s">
        <v>2986</v>
      </c>
      <c r="E363" s="2" t="s">
        <v>2003</v>
      </c>
      <c r="F363" s="2" t="s">
        <v>2987</v>
      </c>
      <c r="G363" s="2" t="n">
        <v>0</v>
      </c>
      <c r="H363" s="2" t="s">
        <v>2988</v>
      </c>
      <c r="I363" s="2" t="s">
        <v>2989</v>
      </c>
      <c r="J363" s="2" t="s">
        <v>2117</v>
      </c>
      <c r="K363" s="0" t="s">
        <v>2979</v>
      </c>
    </row>
    <row r="364" customFormat="false" ht="12.8" hidden="false" customHeight="false" outlineLevel="0" collapsed="false">
      <c r="A364" s="2" t="s">
        <v>2990</v>
      </c>
      <c r="B364" s="2"/>
      <c r="C364" s="2" t="s">
        <v>2969</v>
      </c>
      <c r="D364" s="2" t="s">
        <v>2970</v>
      </c>
      <c r="E364" s="2" t="s">
        <v>2011</v>
      </c>
      <c r="F364" s="2" t="s">
        <v>2971</v>
      </c>
      <c r="G364" s="2" t="n">
        <v>0</v>
      </c>
      <c r="H364" s="2" t="s">
        <v>2972</v>
      </c>
      <c r="I364" s="2" t="s">
        <v>2973</v>
      </c>
      <c r="J364" s="2" t="s">
        <v>2991</v>
      </c>
      <c r="K364" s="0" t="s">
        <v>2979</v>
      </c>
    </row>
    <row r="365" customFormat="false" ht="12.8" hidden="false" customHeight="false" outlineLevel="0" collapsed="false">
      <c r="A365" s="2" t="s">
        <v>2992</v>
      </c>
      <c r="B365" s="2" t="s">
        <v>2993</v>
      </c>
      <c r="C365" s="2"/>
      <c r="D365" s="2"/>
      <c r="E365" s="2"/>
      <c r="F365" s="2"/>
      <c r="G365" s="2"/>
      <c r="H365" s="2"/>
      <c r="I365" s="2"/>
      <c r="J365" s="2"/>
      <c r="K365" s="0" t="s">
        <v>2979</v>
      </c>
    </row>
    <row r="366" customFormat="false" ht="12.8" hidden="false" customHeight="false" outlineLevel="0" collapsed="false">
      <c r="A366" s="2" t="s">
        <v>2994</v>
      </c>
      <c r="B366" s="2" t="s">
        <v>511</v>
      </c>
      <c r="C366" s="2"/>
      <c r="D366" s="2"/>
      <c r="E366" s="2"/>
      <c r="F366" s="2"/>
      <c r="G366" s="2"/>
      <c r="H366" s="2"/>
      <c r="I366" s="2"/>
      <c r="J366" s="2"/>
      <c r="K366" s="0" t="s">
        <v>2979</v>
      </c>
    </row>
    <row r="367" customFormat="false" ht="12.8" hidden="false" customHeight="false" outlineLevel="0" collapsed="false">
      <c r="A367" s="2" t="s">
        <v>2995</v>
      </c>
      <c r="B367" s="2" t="s">
        <v>2996</v>
      </c>
      <c r="C367" s="2"/>
      <c r="D367" s="2"/>
      <c r="E367" s="2"/>
      <c r="F367" s="2"/>
      <c r="G367" s="2"/>
      <c r="H367" s="2"/>
      <c r="I367" s="2"/>
      <c r="J367" s="2"/>
      <c r="K367" s="0" t="s">
        <v>2979</v>
      </c>
    </row>
    <row r="368" customFormat="false" ht="12.8" hidden="false" customHeight="false" outlineLevel="0" collapsed="false">
      <c r="A368" s="2" t="s">
        <v>2997</v>
      </c>
      <c r="B368" s="2"/>
      <c r="C368" s="2" t="s">
        <v>2969</v>
      </c>
      <c r="D368" s="2" t="s">
        <v>2970</v>
      </c>
      <c r="E368" s="2" t="s">
        <v>2003</v>
      </c>
      <c r="F368" s="2" t="s">
        <v>2971</v>
      </c>
      <c r="G368" s="2" t="n">
        <v>0</v>
      </c>
      <c r="H368" s="2" t="s">
        <v>2972</v>
      </c>
      <c r="I368" s="2" t="s">
        <v>2973</v>
      </c>
      <c r="J368" s="2" t="s">
        <v>2167</v>
      </c>
      <c r="K368" s="0" t="s">
        <v>2979</v>
      </c>
    </row>
    <row r="369" customFormat="false" ht="12.8" hidden="false" customHeight="false" outlineLevel="0" collapsed="false">
      <c r="A369" s="2" t="s">
        <v>2998</v>
      </c>
      <c r="B369" s="2"/>
      <c r="C369" s="2" t="s">
        <v>2999</v>
      </c>
      <c r="D369" s="2" t="s">
        <v>2111</v>
      </c>
      <c r="E369" s="2" t="s">
        <v>2011</v>
      </c>
      <c r="F369" s="2" t="s">
        <v>2112</v>
      </c>
      <c r="G369" s="2" t="n">
        <v>-1</v>
      </c>
      <c r="H369" s="2" t="s">
        <v>2113</v>
      </c>
      <c r="I369" s="2" t="s">
        <v>2114</v>
      </c>
      <c r="J369" s="2" t="s">
        <v>2115</v>
      </c>
      <c r="K369" s="0" t="s">
        <v>2979</v>
      </c>
    </row>
    <row r="370" customFormat="false" ht="12.8" hidden="false" customHeight="false" outlineLevel="0" collapsed="false">
      <c r="A370" s="2" t="s">
        <v>3000</v>
      </c>
      <c r="B370" s="2"/>
      <c r="C370" s="2" t="s">
        <v>3001</v>
      </c>
      <c r="D370" s="2" t="s">
        <v>3002</v>
      </c>
      <c r="E370" s="2" t="s">
        <v>2011</v>
      </c>
      <c r="F370" s="2" t="s">
        <v>3003</v>
      </c>
      <c r="G370" s="2" t="n">
        <v>0</v>
      </c>
      <c r="H370" s="2" t="s">
        <v>3004</v>
      </c>
      <c r="I370" s="2" t="s">
        <v>3005</v>
      </c>
      <c r="J370" s="2" t="s">
        <v>2976</v>
      </c>
      <c r="K370" s="0" t="s">
        <v>2979</v>
      </c>
    </row>
    <row r="371" customFormat="false" ht="12.8" hidden="false" customHeight="false" outlineLevel="0" collapsed="false">
      <c r="A371" s="2" t="s">
        <v>3006</v>
      </c>
      <c r="B371" s="2" t="s">
        <v>3007</v>
      </c>
      <c r="C371" s="2"/>
      <c r="D371" s="2"/>
      <c r="E371" s="2"/>
      <c r="F371" s="2"/>
      <c r="G371" s="2"/>
      <c r="H371" s="2"/>
      <c r="I371" s="2"/>
      <c r="J371" s="2"/>
      <c r="K371" s="0" t="s">
        <v>2979</v>
      </c>
    </row>
    <row r="372" customFormat="false" ht="12.8" hidden="false" customHeight="false" outlineLevel="0" collapsed="false">
      <c r="A372" s="2" t="s">
        <v>3008</v>
      </c>
      <c r="B372" s="2" t="s">
        <v>1080</v>
      </c>
      <c r="C372" s="2"/>
      <c r="D372" s="2"/>
      <c r="E372" s="2"/>
      <c r="F372" s="2"/>
      <c r="G372" s="2"/>
      <c r="H372" s="2"/>
      <c r="I372" s="2"/>
      <c r="J372" s="2"/>
      <c r="K372" s="0" t="s">
        <v>2979</v>
      </c>
    </row>
    <row r="373" customFormat="false" ht="12.8" hidden="false" customHeight="false" outlineLevel="0" collapsed="false">
      <c r="A373" s="2" t="s">
        <v>3009</v>
      </c>
      <c r="B373" s="2" t="s">
        <v>3010</v>
      </c>
      <c r="C373" s="2"/>
      <c r="D373" s="2"/>
      <c r="E373" s="2"/>
      <c r="F373" s="2"/>
      <c r="G373" s="2"/>
      <c r="H373" s="2"/>
      <c r="I373" s="2"/>
      <c r="J373" s="2"/>
      <c r="K373" s="0" t="s">
        <v>2979</v>
      </c>
    </row>
    <row r="374" customFormat="false" ht="12.8" hidden="false" customHeight="false" outlineLevel="0" collapsed="false">
      <c r="A374" s="2" t="s">
        <v>3011</v>
      </c>
      <c r="B374" s="2"/>
      <c r="C374" s="2" t="s">
        <v>3012</v>
      </c>
      <c r="D374" s="2" t="s">
        <v>3013</v>
      </c>
      <c r="E374" s="2" t="s">
        <v>2003</v>
      </c>
      <c r="F374" s="2" t="s">
        <v>3014</v>
      </c>
      <c r="G374" s="2" t="n">
        <v>0</v>
      </c>
      <c r="H374" s="2" t="s">
        <v>3015</v>
      </c>
      <c r="I374" s="2" t="s">
        <v>3016</v>
      </c>
      <c r="J374" s="2" t="s">
        <v>2051</v>
      </c>
      <c r="K374" s="0" t="s">
        <v>2979</v>
      </c>
    </row>
    <row r="375" customFormat="false" ht="12.8" hidden="false" customHeight="false" outlineLevel="0" collapsed="false">
      <c r="A375" s="2" t="s">
        <v>3017</v>
      </c>
      <c r="B375" s="2"/>
      <c r="C375" s="2" t="s">
        <v>3001</v>
      </c>
      <c r="D375" s="2" t="s">
        <v>3002</v>
      </c>
      <c r="E375" s="2" t="s">
        <v>2003</v>
      </c>
      <c r="F375" s="2" t="s">
        <v>3003</v>
      </c>
      <c r="G375" s="2" t="n">
        <v>0</v>
      </c>
      <c r="H375" s="2" t="s">
        <v>3004</v>
      </c>
      <c r="I375" s="2" t="s">
        <v>3005</v>
      </c>
      <c r="J375" s="2" t="s">
        <v>3018</v>
      </c>
      <c r="K375" s="0" t="s">
        <v>2979</v>
      </c>
    </row>
    <row r="376" customFormat="false" ht="12.8" hidden="false" customHeight="false" outlineLevel="0" collapsed="false">
      <c r="A376" s="2" t="s">
        <v>3019</v>
      </c>
      <c r="B376" s="2"/>
      <c r="C376" s="2" t="s">
        <v>3020</v>
      </c>
      <c r="D376" s="2" t="s">
        <v>3021</v>
      </c>
      <c r="E376" s="2" t="s">
        <v>2011</v>
      </c>
      <c r="F376" s="2" t="s">
        <v>3022</v>
      </c>
      <c r="G376" s="2" t="n">
        <v>-1</v>
      </c>
      <c r="H376" s="2" t="s">
        <v>3023</v>
      </c>
      <c r="I376" s="2" t="s">
        <v>3024</v>
      </c>
      <c r="J376" s="2" t="s">
        <v>3025</v>
      </c>
      <c r="K376" s="0" t="s">
        <v>2979</v>
      </c>
    </row>
    <row r="377" customFormat="false" ht="12.8" hidden="false" customHeight="false" outlineLevel="0" collapsed="false">
      <c r="A377" s="2" t="s">
        <v>3026</v>
      </c>
      <c r="B377" s="2"/>
      <c r="C377" s="2" t="s">
        <v>2969</v>
      </c>
      <c r="D377" s="2" t="s">
        <v>2970</v>
      </c>
      <c r="E377" s="2" t="s">
        <v>2011</v>
      </c>
      <c r="F377" s="2" t="s">
        <v>2971</v>
      </c>
      <c r="G377" s="2" t="n">
        <v>0</v>
      </c>
      <c r="H377" s="2" t="s">
        <v>2972</v>
      </c>
      <c r="I377" s="2" t="s">
        <v>2973</v>
      </c>
      <c r="J377" s="2" t="s">
        <v>3027</v>
      </c>
      <c r="K377" s="0" t="s">
        <v>2979</v>
      </c>
    </row>
    <row r="378" customFormat="false" ht="12.8" hidden="false" customHeight="false" outlineLevel="0" collapsed="false">
      <c r="A378" s="2" t="s">
        <v>3028</v>
      </c>
      <c r="B378" s="2" t="s">
        <v>3029</v>
      </c>
      <c r="C378" s="2"/>
      <c r="D378" s="2"/>
      <c r="E378" s="2"/>
      <c r="F378" s="2"/>
      <c r="G378" s="2"/>
      <c r="H378" s="2"/>
      <c r="I378" s="2"/>
      <c r="J378" s="2"/>
    </row>
    <row r="379" customFormat="false" ht="12.8" hidden="false" customHeight="false" outlineLevel="0" collapsed="false">
      <c r="A379" s="2" t="s">
        <v>3030</v>
      </c>
      <c r="B379" s="2" t="s">
        <v>505</v>
      </c>
      <c r="C379" s="2"/>
      <c r="D379" s="2"/>
      <c r="E379" s="2"/>
      <c r="F379" s="2"/>
      <c r="G379" s="2"/>
      <c r="H379" s="2"/>
      <c r="I379" s="2"/>
      <c r="J379" s="2"/>
    </row>
    <row r="380" customFormat="false" ht="12.8" hidden="false" customHeight="false" outlineLevel="0" collapsed="false">
      <c r="A380" s="2" t="s">
        <v>3031</v>
      </c>
      <c r="B380" s="2" t="s">
        <v>2108</v>
      </c>
      <c r="C380" s="2"/>
      <c r="D380" s="2"/>
      <c r="E380" s="2"/>
      <c r="F380" s="2"/>
      <c r="G380" s="2"/>
      <c r="H380" s="2"/>
      <c r="I380" s="2"/>
      <c r="J380" s="2"/>
    </row>
    <row r="381" customFormat="false" ht="12.8" hidden="false" customHeight="false" outlineLevel="0" collapsed="false">
      <c r="A381" s="2" t="s">
        <v>3032</v>
      </c>
      <c r="B381" s="2"/>
      <c r="C381" s="2" t="s">
        <v>3033</v>
      </c>
      <c r="D381" s="2" t="s">
        <v>3034</v>
      </c>
      <c r="E381" s="2" t="s">
        <v>2003</v>
      </c>
      <c r="F381" s="2" t="s">
        <v>3035</v>
      </c>
      <c r="G381" s="2" t="n">
        <v>0</v>
      </c>
      <c r="H381" s="2" t="s">
        <v>3036</v>
      </c>
      <c r="I381" s="2" t="s">
        <v>3037</v>
      </c>
      <c r="J381" s="2" t="s">
        <v>2097</v>
      </c>
    </row>
    <row r="382" customFormat="false" ht="12.8" hidden="false" customHeight="false" outlineLevel="0" collapsed="false">
      <c r="A382" s="2" t="s">
        <v>3038</v>
      </c>
      <c r="B382" s="2"/>
      <c r="C382" s="2" t="s">
        <v>3020</v>
      </c>
      <c r="D382" s="2" t="s">
        <v>3021</v>
      </c>
      <c r="E382" s="2" t="s">
        <v>2011</v>
      </c>
      <c r="F382" s="2" t="s">
        <v>3022</v>
      </c>
      <c r="G382" s="2" t="n">
        <v>-1</v>
      </c>
      <c r="H382" s="2" t="s">
        <v>3023</v>
      </c>
      <c r="I382" s="2" t="s">
        <v>3024</v>
      </c>
      <c r="J382" s="2" t="s">
        <v>2425</v>
      </c>
    </row>
    <row r="383" customFormat="false" ht="12.8" hidden="false" customHeight="false" outlineLevel="0" collapsed="false">
      <c r="A383" s="2" t="s">
        <v>3039</v>
      </c>
      <c r="B383" s="2"/>
      <c r="C383" s="2" t="s">
        <v>3001</v>
      </c>
      <c r="D383" s="2" t="s">
        <v>3002</v>
      </c>
      <c r="E383" s="2" t="s">
        <v>2011</v>
      </c>
      <c r="F383" s="2" t="s">
        <v>3003</v>
      </c>
      <c r="G383" s="2" t="n">
        <v>0</v>
      </c>
      <c r="H383" s="2" t="s">
        <v>3004</v>
      </c>
      <c r="I383" s="2" t="s">
        <v>3005</v>
      </c>
      <c r="J383" s="2" t="s">
        <v>2623</v>
      </c>
    </row>
    <row r="384" customFormat="false" ht="12.8" hidden="false" customHeight="false" outlineLevel="0" collapsed="false">
      <c r="A384" s="2" t="s">
        <v>3040</v>
      </c>
      <c r="B384" s="2" t="s">
        <v>3041</v>
      </c>
      <c r="C384" s="2"/>
      <c r="D384" s="2"/>
      <c r="E384" s="2"/>
      <c r="F384" s="2"/>
      <c r="G384" s="2"/>
      <c r="H384" s="2"/>
      <c r="I384" s="2"/>
      <c r="J384" s="2"/>
    </row>
    <row r="385" customFormat="false" ht="12.8" hidden="false" customHeight="false" outlineLevel="0" collapsed="false">
      <c r="A385" s="2" t="s">
        <v>3042</v>
      </c>
      <c r="B385" s="2" t="s">
        <v>545</v>
      </c>
      <c r="C385" s="2"/>
      <c r="D385" s="2"/>
      <c r="E385" s="2"/>
      <c r="F385" s="2"/>
      <c r="G385" s="2"/>
      <c r="H385" s="2"/>
      <c r="I385" s="2"/>
      <c r="J385" s="2"/>
    </row>
    <row r="386" customFormat="false" ht="12.8" hidden="false" customHeight="false" outlineLevel="0" collapsed="false">
      <c r="A386" s="2" t="s">
        <v>3043</v>
      </c>
      <c r="B386" s="2" t="s">
        <v>2108</v>
      </c>
      <c r="C386" s="2"/>
      <c r="D386" s="2"/>
      <c r="E386" s="2"/>
      <c r="F386" s="2"/>
      <c r="G386" s="2"/>
      <c r="H386" s="2"/>
      <c r="I386" s="2"/>
      <c r="J386" s="2"/>
    </row>
    <row r="387" customFormat="false" ht="12.8" hidden="false" customHeight="false" outlineLevel="0" collapsed="false">
      <c r="A387" s="2" t="s">
        <v>3044</v>
      </c>
      <c r="B387" s="2"/>
      <c r="C387" s="2" t="s">
        <v>3045</v>
      </c>
      <c r="D387" s="2" t="s">
        <v>3046</v>
      </c>
      <c r="E387" s="2" t="s">
        <v>2003</v>
      </c>
      <c r="F387" s="2" t="s">
        <v>3047</v>
      </c>
      <c r="G387" s="2" t="n">
        <v>-2</v>
      </c>
      <c r="H387" s="2" t="s">
        <v>3048</v>
      </c>
      <c r="I387" s="2" t="s">
        <v>3049</v>
      </c>
      <c r="J387" s="2" t="s">
        <v>3050</v>
      </c>
    </row>
    <row r="388" customFormat="false" ht="12.8" hidden="false" customHeight="false" outlineLevel="0" collapsed="false">
      <c r="A388" s="2" t="s">
        <v>3051</v>
      </c>
      <c r="B388" s="2"/>
      <c r="C388" s="2" t="s">
        <v>3052</v>
      </c>
      <c r="D388" s="2" t="s">
        <v>3053</v>
      </c>
      <c r="E388" s="2" t="s">
        <v>2011</v>
      </c>
      <c r="F388" s="2" t="s">
        <v>3054</v>
      </c>
      <c r="G388" s="2" t="n">
        <v>-2</v>
      </c>
      <c r="H388" s="2" t="s">
        <v>3055</v>
      </c>
      <c r="I388" s="2" t="s">
        <v>3056</v>
      </c>
      <c r="J388" s="2" t="s">
        <v>3050</v>
      </c>
    </row>
    <row r="389" customFormat="false" ht="12.8" hidden="false" customHeight="false" outlineLevel="0" collapsed="false">
      <c r="A389" s="2" t="s">
        <v>3057</v>
      </c>
      <c r="B389" s="2" t="s">
        <v>3058</v>
      </c>
      <c r="C389" s="2"/>
      <c r="D389" s="2"/>
      <c r="E389" s="2"/>
      <c r="F389" s="2"/>
      <c r="G389" s="2"/>
      <c r="H389" s="2"/>
      <c r="I389" s="2"/>
      <c r="J389" s="2"/>
    </row>
    <row r="390" customFormat="false" ht="12.8" hidden="false" customHeight="false" outlineLevel="0" collapsed="false">
      <c r="A390" s="2" t="s">
        <v>3059</v>
      </c>
      <c r="B390" s="2" t="s">
        <v>556</v>
      </c>
      <c r="C390" s="2"/>
      <c r="D390" s="2"/>
      <c r="E390" s="2"/>
      <c r="F390" s="2"/>
      <c r="G390" s="2"/>
      <c r="H390" s="2"/>
      <c r="I390" s="2"/>
      <c r="J390" s="2"/>
    </row>
    <row r="391" customFormat="false" ht="12.8" hidden="false" customHeight="false" outlineLevel="0" collapsed="false">
      <c r="A391" s="2" t="s">
        <v>3060</v>
      </c>
      <c r="B391" s="2" t="s">
        <v>3061</v>
      </c>
      <c r="C391" s="2"/>
      <c r="D391" s="2"/>
      <c r="E391" s="2"/>
      <c r="F391" s="2"/>
      <c r="G391" s="2"/>
      <c r="H391" s="2"/>
      <c r="I391" s="2"/>
      <c r="J391" s="2"/>
    </row>
    <row r="392" customFormat="false" ht="12.8" hidden="false" customHeight="false" outlineLevel="0" collapsed="false">
      <c r="A392" s="2" t="s">
        <v>3062</v>
      </c>
      <c r="B392" s="2"/>
      <c r="C392" s="2" t="s">
        <v>3063</v>
      </c>
      <c r="D392" s="2" t="s">
        <v>3064</v>
      </c>
      <c r="E392" s="2" t="s">
        <v>2003</v>
      </c>
      <c r="F392" s="2" t="s">
        <v>3065</v>
      </c>
      <c r="G392" s="2" t="n">
        <v>-1</v>
      </c>
      <c r="H392" s="2" t="s">
        <v>3066</v>
      </c>
      <c r="I392" s="2" t="s">
        <v>3067</v>
      </c>
      <c r="J392" s="2" t="s">
        <v>2097</v>
      </c>
    </row>
    <row r="393" customFormat="false" ht="12.8" hidden="false" customHeight="false" outlineLevel="0" collapsed="false">
      <c r="A393" s="2" t="s">
        <v>3068</v>
      </c>
      <c r="B393" s="2"/>
      <c r="C393" s="2" t="s">
        <v>2787</v>
      </c>
      <c r="D393" s="2" t="s">
        <v>2788</v>
      </c>
      <c r="E393" s="2" t="s">
        <v>2011</v>
      </c>
      <c r="F393" s="2" t="s">
        <v>2789</v>
      </c>
      <c r="G393" s="2" t="n">
        <v>-2</v>
      </c>
      <c r="H393" s="2" t="s">
        <v>2790</v>
      </c>
      <c r="I393" s="2" t="s">
        <v>2791</v>
      </c>
      <c r="J393" s="2" t="s">
        <v>2097</v>
      </c>
    </row>
    <row r="394" customFormat="false" ht="12.8" hidden="false" customHeight="false" outlineLevel="0" collapsed="false">
      <c r="A394" s="2" t="s">
        <v>3069</v>
      </c>
      <c r="B394" s="2" t="s">
        <v>3070</v>
      </c>
      <c r="C394" s="2"/>
      <c r="D394" s="2"/>
      <c r="E394" s="2"/>
      <c r="F394" s="2"/>
      <c r="G394" s="2"/>
      <c r="H394" s="2"/>
      <c r="I394" s="2"/>
      <c r="J394" s="2"/>
    </row>
    <row r="395" customFormat="false" ht="12.8" hidden="false" customHeight="false" outlineLevel="0" collapsed="false">
      <c r="A395" s="2" t="s">
        <v>3071</v>
      </c>
      <c r="B395" s="2" t="s">
        <v>536</v>
      </c>
      <c r="C395" s="2"/>
      <c r="D395" s="2"/>
      <c r="E395" s="2"/>
      <c r="F395" s="2"/>
      <c r="G395" s="2"/>
      <c r="H395" s="2"/>
      <c r="I395" s="2"/>
      <c r="J395" s="2"/>
    </row>
    <row r="396" customFormat="false" ht="12.8" hidden="false" customHeight="false" outlineLevel="0" collapsed="false">
      <c r="A396" s="2" t="s">
        <v>3072</v>
      </c>
      <c r="B396" s="2" t="s">
        <v>2108</v>
      </c>
      <c r="C396" s="2"/>
      <c r="D396" s="2"/>
      <c r="E396" s="2"/>
      <c r="F396" s="2"/>
      <c r="G396" s="2"/>
      <c r="H396" s="2"/>
      <c r="I396" s="2"/>
      <c r="J396" s="2"/>
    </row>
    <row r="397" customFormat="false" ht="12.8" hidden="false" customHeight="false" outlineLevel="0" collapsed="false">
      <c r="A397" s="2" t="s">
        <v>3073</v>
      </c>
      <c r="B397" s="2"/>
      <c r="C397" s="2" t="s">
        <v>2397</v>
      </c>
      <c r="D397" s="2" t="s">
        <v>2398</v>
      </c>
      <c r="E397" s="2" t="s">
        <v>2003</v>
      </c>
      <c r="F397" s="2" t="s">
        <v>2399</v>
      </c>
      <c r="G397" s="2" t="n">
        <v>-1</v>
      </c>
      <c r="H397" s="2" t="s">
        <v>2400</v>
      </c>
      <c r="I397" s="2" t="s">
        <v>2401</v>
      </c>
      <c r="J397" s="2" t="s">
        <v>2097</v>
      </c>
    </row>
    <row r="398" customFormat="false" ht="12.8" hidden="false" customHeight="false" outlineLevel="0" collapsed="false">
      <c r="A398" s="2" t="s">
        <v>3074</v>
      </c>
      <c r="B398" s="2"/>
      <c r="C398" s="2" t="s">
        <v>3075</v>
      </c>
      <c r="D398" s="2" t="s">
        <v>3076</v>
      </c>
      <c r="E398" s="2" t="s">
        <v>2011</v>
      </c>
      <c r="F398" s="2" t="s">
        <v>3077</v>
      </c>
      <c r="G398" s="2" t="n">
        <v>-1</v>
      </c>
      <c r="H398" s="2" t="s">
        <v>3078</v>
      </c>
      <c r="I398" s="2" t="s">
        <v>3079</v>
      </c>
      <c r="J398" s="2" t="s">
        <v>2097</v>
      </c>
    </row>
    <row r="399" customFormat="false" ht="12.8" hidden="false" customHeight="false" outlineLevel="0" collapsed="false">
      <c r="A399" s="2" t="s">
        <v>3080</v>
      </c>
      <c r="B399" s="2" t="s">
        <v>3081</v>
      </c>
      <c r="C399" s="2"/>
      <c r="D399" s="2"/>
      <c r="E399" s="2"/>
      <c r="F399" s="2"/>
      <c r="G399" s="2"/>
      <c r="H399" s="2"/>
      <c r="I399" s="2"/>
      <c r="J399" s="2"/>
    </row>
    <row r="400" customFormat="false" ht="12.8" hidden="false" customHeight="false" outlineLevel="0" collapsed="false">
      <c r="A400" s="2" t="s">
        <v>3082</v>
      </c>
      <c r="B400" s="2" t="s">
        <v>541</v>
      </c>
      <c r="C400" s="2"/>
      <c r="D400" s="2"/>
      <c r="E400" s="2"/>
      <c r="F400" s="2"/>
      <c r="G400" s="2"/>
      <c r="H400" s="2"/>
      <c r="I400" s="2"/>
      <c r="J400" s="2"/>
    </row>
    <row r="401" customFormat="false" ht="12.8" hidden="false" customHeight="false" outlineLevel="0" collapsed="false">
      <c r="A401" s="2" t="s">
        <v>3083</v>
      </c>
      <c r="B401" s="2" t="s">
        <v>3084</v>
      </c>
      <c r="C401" s="2"/>
      <c r="D401" s="2"/>
      <c r="E401" s="2"/>
      <c r="F401" s="2"/>
      <c r="G401" s="2"/>
      <c r="H401" s="2"/>
      <c r="I401" s="2"/>
      <c r="J401" s="2"/>
    </row>
    <row r="402" customFormat="false" ht="12.8" hidden="false" customHeight="false" outlineLevel="0" collapsed="false">
      <c r="A402" s="2" t="s">
        <v>3085</v>
      </c>
      <c r="B402" s="2"/>
      <c r="C402" s="2" t="s">
        <v>3086</v>
      </c>
      <c r="D402" s="2" t="s">
        <v>3087</v>
      </c>
      <c r="E402" s="2" t="s">
        <v>2003</v>
      </c>
      <c r="F402" s="2" t="s">
        <v>3088</v>
      </c>
      <c r="G402" s="2" t="n">
        <v>-1</v>
      </c>
      <c r="H402" s="2" t="s">
        <v>3089</v>
      </c>
      <c r="I402" s="2" t="s">
        <v>3090</v>
      </c>
      <c r="J402" s="2" t="s">
        <v>2051</v>
      </c>
    </row>
    <row r="403" customFormat="false" ht="12.8" hidden="false" customHeight="false" outlineLevel="0" collapsed="false">
      <c r="A403" s="2" t="s">
        <v>3091</v>
      </c>
      <c r="B403" s="2"/>
      <c r="C403" s="2" t="s">
        <v>3092</v>
      </c>
      <c r="D403" s="2" t="s">
        <v>3093</v>
      </c>
      <c r="E403" s="2" t="s">
        <v>2011</v>
      </c>
      <c r="F403" s="2" t="s">
        <v>2204</v>
      </c>
      <c r="G403" s="2" t="n">
        <v>-1</v>
      </c>
      <c r="H403" s="2" t="s">
        <v>3094</v>
      </c>
      <c r="I403" s="2" t="s">
        <v>3095</v>
      </c>
      <c r="J403" s="2" t="s">
        <v>2051</v>
      </c>
    </row>
    <row r="404" customFormat="false" ht="12.8" hidden="false" customHeight="false" outlineLevel="0" collapsed="false">
      <c r="A404" s="2" t="s">
        <v>3096</v>
      </c>
      <c r="B404" s="2" t="s">
        <v>3097</v>
      </c>
      <c r="C404" s="2"/>
      <c r="D404" s="2"/>
      <c r="E404" s="2"/>
      <c r="F404" s="2"/>
      <c r="G404" s="2"/>
      <c r="H404" s="2"/>
      <c r="I404" s="2"/>
      <c r="J404" s="2"/>
    </row>
    <row r="405" customFormat="false" ht="12.8" hidden="false" customHeight="false" outlineLevel="0" collapsed="false">
      <c r="A405" s="2" t="s">
        <v>3098</v>
      </c>
      <c r="B405" s="2" t="s">
        <v>579</v>
      </c>
      <c r="C405" s="2"/>
      <c r="D405" s="2"/>
      <c r="E405" s="2"/>
      <c r="F405" s="2"/>
      <c r="G405" s="2"/>
      <c r="H405" s="2"/>
      <c r="I405" s="2"/>
      <c r="J405" s="2"/>
    </row>
    <row r="406" customFormat="false" ht="12.8" hidden="false" customHeight="false" outlineLevel="0" collapsed="false">
      <c r="A406" s="2" t="s">
        <v>3099</v>
      </c>
      <c r="B406" s="2" t="s">
        <v>3100</v>
      </c>
      <c r="C406" s="2"/>
      <c r="D406" s="2"/>
      <c r="E406" s="2"/>
      <c r="F406" s="2"/>
      <c r="G406" s="2"/>
      <c r="H406" s="2"/>
      <c r="I406" s="2"/>
      <c r="J406" s="2"/>
    </row>
    <row r="407" customFormat="false" ht="12.8" hidden="false" customHeight="false" outlineLevel="0" collapsed="false">
      <c r="A407" s="2" t="s">
        <v>3101</v>
      </c>
      <c r="B407" s="2"/>
      <c r="C407" s="2" t="s">
        <v>3102</v>
      </c>
      <c r="D407" s="2" t="s">
        <v>3103</v>
      </c>
      <c r="E407" s="2" t="s">
        <v>2003</v>
      </c>
      <c r="F407" s="2" t="s">
        <v>3104</v>
      </c>
      <c r="G407" s="2" t="n">
        <v>-2</v>
      </c>
      <c r="H407" s="2" t="s">
        <v>3105</v>
      </c>
      <c r="I407" s="2" t="s">
        <v>3106</v>
      </c>
      <c r="J407" s="2" t="s">
        <v>3107</v>
      </c>
    </row>
    <row r="408" customFormat="false" ht="12.8" hidden="false" customHeight="false" outlineLevel="0" collapsed="false">
      <c r="A408" s="2" t="s">
        <v>3108</v>
      </c>
      <c r="B408" s="2"/>
      <c r="C408" s="2" t="s">
        <v>2581</v>
      </c>
      <c r="D408" s="2" t="s">
        <v>2582</v>
      </c>
      <c r="E408" s="2" t="s">
        <v>2011</v>
      </c>
      <c r="F408" s="2" t="s">
        <v>2583</v>
      </c>
      <c r="G408" s="2" t="n">
        <v>-3</v>
      </c>
      <c r="H408" s="2" t="s">
        <v>2584</v>
      </c>
      <c r="I408" s="2" t="s">
        <v>2585</v>
      </c>
      <c r="J408" s="2" t="s">
        <v>3109</v>
      </c>
    </row>
    <row r="409" customFormat="false" ht="12.8" hidden="false" customHeight="false" outlineLevel="0" collapsed="false">
      <c r="A409" s="2" t="s">
        <v>3110</v>
      </c>
      <c r="B409" s="2"/>
      <c r="C409" s="2" t="s">
        <v>3111</v>
      </c>
      <c r="D409" s="2" t="s">
        <v>3112</v>
      </c>
      <c r="E409" s="2" t="s">
        <v>2011</v>
      </c>
      <c r="F409" s="2" t="s">
        <v>3113</v>
      </c>
      <c r="G409" s="2" t="n">
        <v>-1</v>
      </c>
      <c r="H409" s="2"/>
      <c r="I409" s="2" t="s">
        <v>3114</v>
      </c>
      <c r="J409" s="2" t="s">
        <v>2051</v>
      </c>
    </row>
    <row r="410" customFormat="false" ht="12.8" hidden="false" customHeight="false" outlineLevel="0" collapsed="false">
      <c r="A410" s="2" t="s">
        <v>3115</v>
      </c>
      <c r="B410" s="2" t="s">
        <v>3116</v>
      </c>
      <c r="C410" s="2"/>
      <c r="D410" s="2"/>
      <c r="E410" s="2"/>
      <c r="F410" s="2"/>
      <c r="G410" s="2"/>
      <c r="H410" s="2"/>
      <c r="I410" s="2"/>
      <c r="J410" s="2"/>
    </row>
    <row r="411" customFormat="false" ht="12.8" hidden="false" customHeight="false" outlineLevel="0" collapsed="false">
      <c r="A411" s="2" t="s">
        <v>3117</v>
      </c>
      <c r="B411" s="2" t="s">
        <v>589</v>
      </c>
      <c r="C411" s="2"/>
      <c r="D411" s="2"/>
      <c r="E411" s="2"/>
      <c r="F411" s="2"/>
      <c r="G411" s="2"/>
      <c r="H411" s="2"/>
      <c r="I411" s="2"/>
      <c r="J411" s="2"/>
    </row>
    <row r="412" customFormat="false" ht="12.8" hidden="false" customHeight="false" outlineLevel="0" collapsed="false">
      <c r="A412" s="2" t="s">
        <v>3118</v>
      </c>
      <c r="B412" s="2" t="s">
        <v>2108</v>
      </c>
      <c r="C412" s="2"/>
      <c r="D412" s="2"/>
      <c r="E412" s="2"/>
      <c r="F412" s="2"/>
      <c r="G412" s="2"/>
      <c r="H412" s="2"/>
      <c r="I412" s="2"/>
      <c r="J412" s="2"/>
    </row>
    <row r="413" customFormat="false" ht="12.8" hidden="false" customHeight="false" outlineLevel="0" collapsed="false">
      <c r="A413" s="2" t="s">
        <v>3119</v>
      </c>
      <c r="B413" s="2"/>
      <c r="C413" s="2" t="s">
        <v>2341</v>
      </c>
      <c r="D413" s="2" t="s">
        <v>2342</v>
      </c>
      <c r="E413" s="2" t="s">
        <v>2003</v>
      </c>
      <c r="F413" s="2" t="s">
        <v>2343</v>
      </c>
      <c r="G413" s="2" t="n">
        <v>-4</v>
      </c>
      <c r="H413" s="2" t="s">
        <v>2344</v>
      </c>
      <c r="I413" s="2" t="s">
        <v>2345</v>
      </c>
      <c r="J413" s="2" t="s">
        <v>2346</v>
      </c>
    </row>
    <row r="414" customFormat="false" ht="12.8" hidden="false" customHeight="false" outlineLevel="0" collapsed="false">
      <c r="A414" s="2" t="s">
        <v>3120</v>
      </c>
      <c r="B414" s="2"/>
      <c r="C414" s="2" t="s">
        <v>3121</v>
      </c>
      <c r="D414" s="2" t="s">
        <v>3122</v>
      </c>
      <c r="E414" s="2" t="s">
        <v>2003</v>
      </c>
      <c r="F414" s="2" t="s">
        <v>3123</v>
      </c>
      <c r="G414" s="2" t="n">
        <v>-2</v>
      </c>
      <c r="H414" s="2" t="s">
        <v>3124</v>
      </c>
      <c r="I414" s="2" t="s">
        <v>3125</v>
      </c>
      <c r="J414" s="2" t="s">
        <v>3126</v>
      </c>
    </row>
    <row r="415" customFormat="false" ht="12.8" hidden="false" customHeight="false" outlineLevel="0" collapsed="false">
      <c r="A415" s="2" t="s">
        <v>3127</v>
      </c>
      <c r="B415" s="2"/>
      <c r="C415" s="2" t="s">
        <v>2355</v>
      </c>
      <c r="D415" s="2" t="s">
        <v>2356</v>
      </c>
      <c r="E415" s="2" t="s">
        <v>2011</v>
      </c>
      <c r="F415" s="2" t="s">
        <v>2357</v>
      </c>
      <c r="G415" s="2" t="n">
        <v>-3</v>
      </c>
      <c r="H415" s="2" t="s">
        <v>2358</v>
      </c>
      <c r="I415" s="2" t="s">
        <v>2359</v>
      </c>
      <c r="J415" s="2" t="s">
        <v>2346</v>
      </c>
    </row>
    <row r="416" customFormat="false" ht="12.8" hidden="false" customHeight="false" outlineLevel="0" collapsed="false">
      <c r="A416" s="2" t="s">
        <v>3128</v>
      </c>
      <c r="B416" s="2"/>
      <c r="C416" s="2" t="s">
        <v>3129</v>
      </c>
      <c r="D416" s="2" t="s">
        <v>3130</v>
      </c>
      <c r="E416" s="2" t="s">
        <v>2011</v>
      </c>
      <c r="F416" s="2" t="s">
        <v>3131</v>
      </c>
      <c r="G416" s="2" t="n">
        <v>-3</v>
      </c>
      <c r="H416" s="2" t="s">
        <v>3132</v>
      </c>
      <c r="I416" s="2" t="s">
        <v>3133</v>
      </c>
      <c r="J416" s="2" t="s">
        <v>3126</v>
      </c>
    </row>
    <row r="417" customFormat="false" ht="12.8" hidden="false" customHeight="false" outlineLevel="0" collapsed="false">
      <c r="A417" s="2" t="s">
        <v>3134</v>
      </c>
      <c r="B417" s="2" t="s">
        <v>3135</v>
      </c>
      <c r="C417" s="2"/>
      <c r="D417" s="2"/>
      <c r="E417" s="2"/>
      <c r="F417" s="2"/>
      <c r="G417" s="2"/>
      <c r="H417" s="2"/>
      <c r="I417" s="2"/>
      <c r="J417" s="2"/>
    </row>
    <row r="418" customFormat="false" ht="12.8" hidden="false" customHeight="false" outlineLevel="0" collapsed="false">
      <c r="A418" s="2" t="s">
        <v>3136</v>
      </c>
      <c r="B418" s="2" t="s">
        <v>594</v>
      </c>
      <c r="C418" s="2"/>
      <c r="D418" s="2"/>
      <c r="E418" s="2"/>
      <c r="F418" s="2"/>
      <c r="G418" s="2"/>
      <c r="H418" s="2"/>
      <c r="I418" s="2"/>
      <c r="J418" s="2"/>
    </row>
    <row r="419" customFormat="false" ht="12.8" hidden="false" customHeight="false" outlineLevel="0" collapsed="false">
      <c r="A419" s="2" t="s">
        <v>3137</v>
      </c>
      <c r="B419" s="2" t="s">
        <v>3138</v>
      </c>
      <c r="C419" s="2"/>
      <c r="D419" s="2"/>
      <c r="E419" s="2"/>
      <c r="F419" s="2"/>
      <c r="G419" s="2"/>
      <c r="H419" s="2"/>
      <c r="I419" s="2"/>
      <c r="J419" s="2"/>
    </row>
    <row r="420" customFormat="false" ht="12.8" hidden="false" customHeight="false" outlineLevel="0" collapsed="false">
      <c r="A420" s="2" t="s">
        <v>3139</v>
      </c>
      <c r="B420" s="2"/>
      <c r="C420" s="2" t="s">
        <v>3140</v>
      </c>
      <c r="D420" s="2" t="s">
        <v>3141</v>
      </c>
      <c r="E420" s="2" t="s">
        <v>2003</v>
      </c>
      <c r="F420" s="2" t="s">
        <v>3142</v>
      </c>
      <c r="G420" s="2" t="n">
        <v>-4</v>
      </c>
      <c r="H420" s="2" t="s">
        <v>3143</v>
      </c>
      <c r="I420" s="2" t="s">
        <v>3144</v>
      </c>
      <c r="J420" s="2" t="s">
        <v>2058</v>
      </c>
    </row>
    <row r="421" customFormat="false" ht="12.8" hidden="false" customHeight="false" outlineLevel="0" collapsed="false">
      <c r="A421" s="2" t="s">
        <v>3145</v>
      </c>
      <c r="B421" s="2"/>
      <c r="C421" s="2" t="s">
        <v>3146</v>
      </c>
      <c r="D421" s="2" t="s">
        <v>3147</v>
      </c>
      <c r="E421" s="2" t="s">
        <v>2011</v>
      </c>
      <c r="F421" s="2" t="s">
        <v>3148</v>
      </c>
      <c r="G421" s="2" t="n">
        <v>-2</v>
      </c>
      <c r="H421" s="2" t="s">
        <v>3149</v>
      </c>
      <c r="I421" s="2" t="s">
        <v>3150</v>
      </c>
      <c r="J421" s="2" t="s">
        <v>2058</v>
      </c>
    </row>
    <row r="422" customFormat="false" ht="12.8" hidden="false" customHeight="false" outlineLevel="0" collapsed="false">
      <c r="A422" s="2" t="s">
        <v>3151</v>
      </c>
      <c r="B422" s="2" t="s">
        <v>3152</v>
      </c>
      <c r="C422" s="2"/>
      <c r="D422" s="2"/>
      <c r="E422" s="2"/>
      <c r="F422" s="2"/>
      <c r="G422" s="2"/>
      <c r="H422" s="2"/>
      <c r="I422" s="2"/>
      <c r="J422" s="2"/>
    </row>
    <row r="423" customFormat="false" ht="12.8" hidden="false" customHeight="false" outlineLevel="0" collapsed="false">
      <c r="A423" s="2" t="s">
        <v>3153</v>
      </c>
      <c r="B423" s="2" t="s">
        <v>599</v>
      </c>
      <c r="C423" s="2"/>
      <c r="D423" s="2"/>
      <c r="E423" s="2"/>
      <c r="F423" s="2"/>
      <c r="G423" s="2"/>
      <c r="H423" s="2"/>
      <c r="I423" s="2"/>
      <c r="J423" s="2"/>
    </row>
    <row r="424" customFormat="false" ht="12.8" hidden="false" customHeight="false" outlineLevel="0" collapsed="false">
      <c r="A424" s="2" t="s">
        <v>3154</v>
      </c>
      <c r="B424" s="2" t="s">
        <v>2108</v>
      </c>
      <c r="C424" s="2"/>
      <c r="D424" s="2"/>
      <c r="E424" s="2"/>
      <c r="F424" s="2"/>
      <c r="G424" s="2"/>
      <c r="H424" s="2"/>
      <c r="I424" s="2"/>
      <c r="J424" s="2"/>
    </row>
    <row r="425" customFormat="false" ht="12.8" hidden="false" customHeight="false" outlineLevel="0" collapsed="false">
      <c r="A425" s="2" t="s">
        <v>3155</v>
      </c>
      <c r="B425" s="2"/>
      <c r="C425" s="2" t="s">
        <v>3156</v>
      </c>
      <c r="D425" s="2" t="s">
        <v>3157</v>
      </c>
      <c r="E425" s="2" t="s">
        <v>2003</v>
      </c>
      <c r="F425" s="2" t="s">
        <v>3158</v>
      </c>
      <c r="G425" s="2" t="n">
        <v>-3</v>
      </c>
      <c r="H425" s="2" t="s">
        <v>3159</v>
      </c>
      <c r="I425" s="2" t="s">
        <v>3160</v>
      </c>
      <c r="J425" s="2" t="s">
        <v>2007</v>
      </c>
    </row>
    <row r="426" customFormat="false" ht="12.8" hidden="false" customHeight="false" outlineLevel="0" collapsed="false">
      <c r="A426" s="2" t="s">
        <v>3161</v>
      </c>
      <c r="B426" s="2"/>
      <c r="C426" s="2" t="s">
        <v>2267</v>
      </c>
      <c r="D426" s="2" t="s">
        <v>2268</v>
      </c>
      <c r="E426" s="2" t="s">
        <v>2011</v>
      </c>
      <c r="F426" s="2" t="s">
        <v>2269</v>
      </c>
      <c r="G426" s="2" t="n">
        <v>-3</v>
      </c>
      <c r="H426" s="2" t="s">
        <v>2270</v>
      </c>
      <c r="I426" s="2" t="s">
        <v>2271</v>
      </c>
      <c r="J426" s="2" t="s">
        <v>2007</v>
      </c>
    </row>
    <row r="427" customFormat="false" ht="12.8" hidden="false" customHeight="false" outlineLevel="0" collapsed="false">
      <c r="A427" s="2" t="s">
        <v>3162</v>
      </c>
      <c r="B427" s="2" t="s">
        <v>3163</v>
      </c>
      <c r="C427" s="2"/>
      <c r="D427" s="2"/>
      <c r="E427" s="2"/>
      <c r="F427" s="2"/>
      <c r="G427" s="2"/>
      <c r="H427" s="2"/>
      <c r="I427" s="2"/>
      <c r="J427" s="2"/>
    </row>
    <row r="428" customFormat="false" ht="12.8" hidden="false" customHeight="false" outlineLevel="0" collapsed="false">
      <c r="A428" s="2" t="s">
        <v>3164</v>
      </c>
      <c r="B428" s="2" t="s">
        <v>625</v>
      </c>
      <c r="C428" s="2"/>
      <c r="D428" s="2"/>
      <c r="E428" s="2"/>
      <c r="F428" s="2"/>
      <c r="G428" s="2"/>
      <c r="H428" s="2"/>
      <c r="I428" s="2"/>
      <c r="J428" s="2"/>
    </row>
    <row r="429" customFormat="false" ht="12.8" hidden="false" customHeight="false" outlineLevel="0" collapsed="false">
      <c r="A429" s="2" t="s">
        <v>3165</v>
      </c>
      <c r="B429" s="2" t="s">
        <v>3166</v>
      </c>
      <c r="C429" s="2"/>
      <c r="D429" s="2"/>
      <c r="E429" s="2"/>
      <c r="F429" s="2"/>
      <c r="G429" s="2"/>
      <c r="H429" s="2"/>
      <c r="I429" s="2"/>
      <c r="J429" s="2"/>
    </row>
    <row r="430" customFormat="false" ht="12.8" hidden="false" customHeight="false" outlineLevel="0" collapsed="false">
      <c r="A430" s="2" t="s">
        <v>3167</v>
      </c>
      <c r="B430" s="2"/>
      <c r="C430" s="2" t="s">
        <v>3168</v>
      </c>
      <c r="D430" s="2" t="s">
        <v>3169</v>
      </c>
      <c r="E430" s="2" t="s">
        <v>2003</v>
      </c>
      <c r="F430" s="2" t="s">
        <v>3170</v>
      </c>
      <c r="G430" s="2" t="n">
        <v>-1</v>
      </c>
      <c r="H430" s="2" t="s">
        <v>3171</v>
      </c>
      <c r="I430" s="2" t="s">
        <v>3172</v>
      </c>
      <c r="J430" s="2" t="n">
        <v>1</v>
      </c>
    </row>
    <row r="431" customFormat="false" ht="12.8" hidden="false" customHeight="false" outlineLevel="0" collapsed="false">
      <c r="A431" s="2" t="s">
        <v>3173</v>
      </c>
      <c r="B431" s="2"/>
      <c r="C431" s="2" t="s">
        <v>2208</v>
      </c>
      <c r="D431" s="2" t="s">
        <v>2127</v>
      </c>
      <c r="E431" s="2" t="s">
        <v>2011</v>
      </c>
      <c r="F431" s="2" t="s">
        <v>2128</v>
      </c>
      <c r="G431" s="2" t="n">
        <v>0</v>
      </c>
      <c r="H431" s="2" t="s">
        <v>2129</v>
      </c>
      <c r="I431" s="2" t="s">
        <v>2130</v>
      </c>
      <c r="J431" s="2" t="n">
        <v>1</v>
      </c>
    </row>
    <row r="432" customFormat="false" ht="12.8" hidden="false" customHeight="false" outlineLevel="0" collapsed="false">
      <c r="A432" s="2" t="s">
        <v>3174</v>
      </c>
      <c r="B432" s="2" t="s">
        <v>3175</v>
      </c>
      <c r="C432" s="2"/>
      <c r="D432" s="2"/>
      <c r="E432" s="2"/>
      <c r="F432" s="2"/>
      <c r="G432" s="2"/>
      <c r="H432" s="2"/>
      <c r="I432" s="2"/>
      <c r="J432" s="2"/>
    </row>
    <row r="433" customFormat="false" ht="12.8" hidden="false" customHeight="false" outlineLevel="0" collapsed="false">
      <c r="A433" s="2" t="s">
        <v>3176</v>
      </c>
      <c r="B433" s="2" t="s">
        <v>659</v>
      </c>
      <c r="C433" s="2"/>
      <c r="D433" s="2"/>
      <c r="E433" s="2"/>
      <c r="F433" s="2"/>
      <c r="G433" s="2"/>
      <c r="H433" s="2"/>
      <c r="I433" s="2"/>
      <c r="J433" s="2"/>
    </row>
    <row r="434" customFormat="false" ht="12.8" hidden="false" customHeight="false" outlineLevel="0" collapsed="false">
      <c r="A434" s="2" t="s">
        <v>3177</v>
      </c>
      <c r="B434" s="2" t="s">
        <v>3178</v>
      </c>
      <c r="C434" s="2"/>
      <c r="D434" s="2"/>
      <c r="E434" s="2"/>
      <c r="F434" s="2"/>
      <c r="G434" s="2"/>
      <c r="H434" s="2"/>
      <c r="I434" s="2"/>
      <c r="J434" s="2"/>
    </row>
    <row r="435" customFormat="false" ht="12.8" hidden="false" customHeight="false" outlineLevel="0" collapsed="false">
      <c r="A435" s="2" t="s">
        <v>3179</v>
      </c>
      <c r="B435" s="2"/>
      <c r="C435" s="2" t="s">
        <v>2445</v>
      </c>
      <c r="D435" s="2" t="s">
        <v>2342</v>
      </c>
      <c r="E435" s="2" t="s">
        <v>2003</v>
      </c>
      <c r="F435" s="2" t="s">
        <v>2343</v>
      </c>
      <c r="G435" s="2" t="n">
        <v>-4</v>
      </c>
      <c r="H435" s="2" t="s">
        <v>2344</v>
      </c>
      <c r="I435" s="2" t="s">
        <v>2345</v>
      </c>
      <c r="J435" s="2" t="s">
        <v>2346</v>
      </c>
    </row>
    <row r="436" customFormat="false" ht="12.8" hidden="false" customHeight="false" outlineLevel="0" collapsed="false">
      <c r="A436" s="2" t="s">
        <v>3180</v>
      </c>
      <c r="B436" s="2"/>
      <c r="C436" s="2" t="s">
        <v>3181</v>
      </c>
      <c r="D436" s="2" t="s">
        <v>3169</v>
      </c>
      <c r="E436" s="2" t="s">
        <v>2003</v>
      </c>
      <c r="F436" s="2" t="s">
        <v>3170</v>
      </c>
      <c r="G436" s="2" t="n">
        <v>-1</v>
      </c>
      <c r="H436" s="2" t="s">
        <v>3171</v>
      </c>
      <c r="I436" s="2" t="s">
        <v>3172</v>
      </c>
      <c r="J436" s="2" t="n">
        <v>20</v>
      </c>
    </row>
    <row r="437" customFormat="false" ht="12.8" hidden="false" customHeight="false" outlineLevel="0" collapsed="false">
      <c r="A437" s="2" t="s">
        <v>3182</v>
      </c>
      <c r="B437" s="2"/>
      <c r="C437" s="2" t="s">
        <v>3183</v>
      </c>
      <c r="D437" s="2" t="s">
        <v>3053</v>
      </c>
      <c r="E437" s="2" t="s">
        <v>2003</v>
      </c>
      <c r="F437" s="2" t="s">
        <v>3054</v>
      </c>
      <c r="G437" s="2" t="n">
        <v>-2</v>
      </c>
      <c r="H437" s="2" t="s">
        <v>3055</v>
      </c>
      <c r="I437" s="2" t="s">
        <v>3056</v>
      </c>
      <c r="J437" s="2" t="s">
        <v>3050</v>
      </c>
    </row>
    <row r="438" customFormat="false" ht="12.8" hidden="false" customHeight="false" outlineLevel="0" collapsed="false">
      <c r="A438" s="2" t="s">
        <v>3184</v>
      </c>
      <c r="B438" s="2"/>
      <c r="C438" s="2" t="s">
        <v>3185</v>
      </c>
      <c r="D438" s="2" t="s">
        <v>3186</v>
      </c>
      <c r="E438" s="2" t="s">
        <v>2011</v>
      </c>
      <c r="F438" s="2" t="s">
        <v>3187</v>
      </c>
      <c r="G438" s="2" t="n">
        <v>-2</v>
      </c>
      <c r="H438" s="2" t="s">
        <v>3188</v>
      </c>
      <c r="I438" s="2" t="s">
        <v>3189</v>
      </c>
      <c r="J438" s="2" t="s">
        <v>2378</v>
      </c>
    </row>
    <row r="439" customFormat="false" ht="12.8" hidden="false" customHeight="false" outlineLevel="0" collapsed="false">
      <c r="A439" s="2" t="s">
        <v>3190</v>
      </c>
      <c r="B439" s="2"/>
      <c r="C439" s="2" t="s">
        <v>2453</v>
      </c>
      <c r="D439" s="2" t="s">
        <v>2356</v>
      </c>
      <c r="E439" s="2" t="s">
        <v>2011</v>
      </c>
      <c r="F439" s="2" t="s">
        <v>2357</v>
      </c>
      <c r="G439" s="2" t="n">
        <v>-3</v>
      </c>
      <c r="H439" s="2" t="s">
        <v>2358</v>
      </c>
      <c r="I439" s="2" t="s">
        <v>2359</v>
      </c>
      <c r="J439" s="2" t="s">
        <v>2346</v>
      </c>
    </row>
    <row r="440" customFormat="false" ht="12.8" hidden="false" customHeight="false" outlineLevel="0" collapsed="false">
      <c r="A440" s="2" t="s">
        <v>3191</v>
      </c>
      <c r="B440" s="2" t="s">
        <v>3192</v>
      </c>
      <c r="C440" s="2"/>
      <c r="D440" s="2"/>
      <c r="E440" s="2"/>
      <c r="F440" s="2"/>
      <c r="G440" s="2"/>
      <c r="H440" s="2"/>
      <c r="I440" s="2"/>
      <c r="J440" s="2"/>
    </row>
    <row r="441" customFormat="false" ht="12.8" hidden="false" customHeight="false" outlineLevel="0" collapsed="false">
      <c r="A441" s="2" t="s">
        <v>3193</v>
      </c>
      <c r="B441" s="2" t="s">
        <v>620</v>
      </c>
      <c r="C441" s="2"/>
      <c r="D441" s="2"/>
      <c r="E441" s="2"/>
      <c r="F441" s="2"/>
      <c r="G441" s="2"/>
      <c r="H441" s="2"/>
      <c r="I441" s="2"/>
      <c r="J441" s="2"/>
    </row>
    <row r="442" customFormat="false" ht="12.8" hidden="false" customHeight="false" outlineLevel="0" collapsed="false">
      <c r="A442" s="2" t="s">
        <v>3194</v>
      </c>
      <c r="B442" s="2" t="s">
        <v>2108</v>
      </c>
      <c r="C442" s="2"/>
      <c r="D442" s="2"/>
      <c r="E442" s="2"/>
      <c r="F442" s="2"/>
      <c r="G442" s="2"/>
      <c r="H442" s="2"/>
      <c r="I442" s="2"/>
      <c r="J442" s="2"/>
    </row>
    <row r="443" customFormat="false" ht="12.8" hidden="false" customHeight="false" outlineLevel="0" collapsed="false">
      <c r="A443" s="2" t="s">
        <v>3195</v>
      </c>
      <c r="B443" s="2"/>
      <c r="C443" s="2" t="s">
        <v>3196</v>
      </c>
      <c r="D443" s="2" t="s">
        <v>3197</v>
      </c>
      <c r="E443" s="2" t="s">
        <v>2003</v>
      </c>
      <c r="F443" s="2" t="s">
        <v>3198</v>
      </c>
      <c r="G443" s="2" t="n">
        <v>-4</v>
      </c>
      <c r="H443" s="2" t="s">
        <v>3199</v>
      </c>
      <c r="I443" s="2" t="s">
        <v>3200</v>
      </c>
      <c r="J443" s="2" t="s">
        <v>2051</v>
      </c>
    </row>
    <row r="444" customFormat="false" ht="12.8" hidden="false" customHeight="false" outlineLevel="0" collapsed="false">
      <c r="A444" s="2" t="s">
        <v>3201</v>
      </c>
      <c r="B444" s="2"/>
      <c r="C444" s="2" t="s">
        <v>3202</v>
      </c>
      <c r="D444" s="2" t="s">
        <v>3203</v>
      </c>
      <c r="E444" s="2" t="s">
        <v>2011</v>
      </c>
      <c r="F444" s="2" t="s">
        <v>3204</v>
      </c>
      <c r="G444" s="2" t="n">
        <v>-2</v>
      </c>
      <c r="H444" s="2" t="s">
        <v>3205</v>
      </c>
      <c r="I444" s="2" t="s">
        <v>3206</v>
      </c>
      <c r="J444" s="2" t="s">
        <v>2051</v>
      </c>
    </row>
    <row r="445" customFormat="false" ht="12.8" hidden="false" customHeight="false" outlineLevel="0" collapsed="false">
      <c r="A445" s="2" t="s">
        <v>3207</v>
      </c>
      <c r="B445" s="2" t="s">
        <v>3208</v>
      </c>
      <c r="C445" s="2"/>
      <c r="D445" s="2"/>
      <c r="E445" s="2"/>
      <c r="F445" s="2"/>
      <c r="G445" s="2"/>
      <c r="H445" s="2"/>
      <c r="I445" s="2"/>
      <c r="J445" s="2"/>
    </row>
    <row r="446" customFormat="false" ht="12.8" hidden="false" customHeight="false" outlineLevel="0" collapsed="false">
      <c r="A446" s="2" t="s">
        <v>3209</v>
      </c>
      <c r="B446" s="2" t="s">
        <v>615</v>
      </c>
      <c r="C446" s="2"/>
      <c r="D446" s="2"/>
      <c r="E446" s="2"/>
      <c r="F446" s="2"/>
      <c r="G446" s="2"/>
      <c r="H446" s="2"/>
      <c r="I446" s="2"/>
      <c r="J446" s="2"/>
    </row>
    <row r="447" customFormat="false" ht="12.8" hidden="false" customHeight="false" outlineLevel="0" collapsed="false">
      <c r="A447" s="2" t="s">
        <v>3210</v>
      </c>
      <c r="B447" s="2" t="s">
        <v>2108</v>
      </c>
      <c r="C447" s="2"/>
      <c r="D447" s="2"/>
      <c r="E447" s="2"/>
      <c r="F447" s="2"/>
      <c r="G447" s="2"/>
      <c r="H447" s="2"/>
      <c r="I447" s="2"/>
      <c r="J447" s="2"/>
    </row>
    <row r="448" customFormat="false" ht="12.8" hidden="false" customHeight="false" outlineLevel="0" collapsed="false">
      <c r="A448" s="2" t="s">
        <v>3211</v>
      </c>
      <c r="B448" s="2"/>
      <c r="C448" s="2" t="s">
        <v>3196</v>
      </c>
      <c r="D448" s="2" t="s">
        <v>3197</v>
      </c>
      <c r="E448" s="2" t="s">
        <v>2003</v>
      </c>
      <c r="F448" s="2" t="s">
        <v>3198</v>
      </c>
      <c r="G448" s="2" t="n">
        <v>-4</v>
      </c>
      <c r="H448" s="2" t="s">
        <v>3199</v>
      </c>
      <c r="I448" s="2" t="s">
        <v>3200</v>
      </c>
      <c r="J448" s="2" t="s">
        <v>2051</v>
      </c>
    </row>
    <row r="449" customFormat="false" ht="12.8" hidden="false" customHeight="false" outlineLevel="0" collapsed="false">
      <c r="A449" s="2" t="s">
        <v>3212</v>
      </c>
      <c r="B449" s="2"/>
      <c r="C449" s="2" t="s">
        <v>3213</v>
      </c>
      <c r="D449" s="2" t="s">
        <v>3214</v>
      </c>
      <c r="E449" s="2" t="s">
        <v>2011</v>
      </c>
      <c r="F449" s="2" t="s">
        <v>3215</v>
      </c>
      <c r="G449" s="2" t="n">
        <v>-2</v>
      </c>
      <c r="H449" s="2" t="s">
        <v>3216</v>
      </c>
      <c r="I449" s="2" t="s">
        <v>3217</v>
      </c>
      <c r="J449" s="2" t="s">
        <v>2410</v>
      </c>
    </row>
    <row r="450" customFormat="false" ht="12.8" hidden="false" customHeight="false" outlineLevel="0" collapsed="false">
      <c r="A450" s="2" t="s">
        <v>3218</v>
      </c>
      <c r="B450" s="2"/>
      <c r="C450" s="2" t="s">
        <v>3219</v>
      </c>
      <c r="D450" s="2" t="s">
        <v>3220</v>
      </c>
      <c r="E450" s="2" t="s">
        <v>2011</v>
      </c>
      <c r="F450" s="2" t="s">
        <v>3215</v>
      </c>
      <c r="G450" s="2" t="n">
        <v>-2</v>
      </c>
      <c r="H450" s="2" t="s">
        <v>3221</v>
      </c>
      <c r="I450" s="2" t="s">
        <v>3222</v>
      </c>
      <c r="J450" s="2" t="s">
        <v>3223</v>
      </c>
    </row>
    <row r="451" customFormat="false" ht="12.8" hidden="false" customHeight="false" outlineLevel="0" collapsed="false">
      <c r="A451" s="2" t="s">
        <v>3224</v>
      </c>
      <c r="B451" s="2" t="s">
        <v>3225</v>
      </c>
      <c r="C451" s="2"/>
      <c r="D451" s="2"/>
      <c r="E451" s="2"/>
      <c r="F451" s="2"/>
      <c r="G451" s="2"/>
      <c r="H451" s="2"/>
      <c r="I451" s="2"/>
      <c r="J451" s="2"/>
    </row>
    <row r="452" customFormat="false" ht="12.8" hidden="false" customHeight="false" outlineLevel="0" collapsed="false">
      <c r="A452" s="2" t="s">
        <v>3226</v>
      </c>
      <c r="B452" s="2" t="s">
        <v>667</v>
      </c>
      <c r="C452" s="2"/>
      <c r="D452" s="2"/>
      <c r="E452" s="2"/>
      <c r="F452" s="2"/>
      <c r="G452" s="2"/>
      <c r="H452" s="2"/>
      <c r="I452" s="2"/>
      <c r="J452" s="2"/>
    </row>
    <row r="453" customFormat="false" ht="12.8" hidden="false" customHeight="false" outlineLevel="0" collapsed="false">
      <c r="A453" s="2" t="s">
        <v>3227</v>
      </c>
      <c r="B453" s="2" t="s">
        <v>2108</v>
      </c>
      <c r="C453" s="2"/>
      <c r="D453" s="2"/>
      <c r="E453" s="2"/>
      <c r="F453" s="2"/>
      <c r="G453" s="2"/>
      <c r="H453" s="2"/>
      <c r="I453" s="2"/>
      <c r="J453" s="2"/>
    </row>
    <row r="454" customFormat="false" ht="12.8" hidden="false" customHeight="false" outlineLevel="0" collapsed="false">
      <c r="A454" s="2" t="s">
        <v>3228</v>
      </c>
      <c r="B454" s="2"/>
      <c r="C454" s="2" t="s">
        <v>3229</v>
      </c>
      <c r="D454" s="2" t="s">
        <v>2531</v>
      </c>
      <c r="E454" s="2" t="s">
        <v>2003</v>
      </c>
      <c r="F454" s="2" t="s">
        <v>2532</v>
      </c>
      <c r="G454" s="2" t="n">
        <v>-2</v>
      </c>
      <c r="H454" s="2" t="s">
        <v>2533</v>
      </c>
      <c r="I454" s="2" t="s">
        <v>2534</v>
      </c>
      <c r="J454" s="2" t="s">
        <v>2115</v>
      </c>
    </row>
    <row r="455" customFormat="false" ht="12.8" hidden="false" customHeight="false" outlineLevel="0" collapsed="false">
      <c r="A455" s="2" t="s">
        <v>3230</v>
      </c>
      <c r="B455" s="2"/>
      <c r="C455" s="2" t="s">
        <v>3231</v>
      </c>
      <c r="D455" s="2" t="s">
        <v>3232</v>
      </c>
      <c r="E455" s="2" t="s">
        <v>2011</v>
      </c>
      <c r="F455" s="2" t="s">
        <v>3233</v>
      </c>
      <c r="G455" s="2" t="n">
        <v>-2</v>
      </c>
      <c r="H455" s="2" t="s">
        <v>3234</v>
      </c>
      <c r="I455" s="2" t="s">
        <v>3235</v>
      </c>
      <c r="J455" s="2" t="s">
        <v>2115</v>
      </c>
    </row>
    <row r="456" customFormat="false" ht="12.8" hidden="false" customHeight="false" outlineLevel="0" collapsed="false">
      <c r="A456" s="2" t="s">
        <v>3236</v>
      </c>
      <c r="B456" s="2" t="s">
        <v>3237</v>
      </c>
      <c r="C456" s="2"/>
      <c r="D456" s="2"/>
      <c r="E456" s="2"/>
      <c r="F456" s="2"/>
      <c r="G456" s="2"/>
      <c r="H456" s="2"/>
      <c r="I456" s="2"/>
      <c r="J456" s="2"/>
    </row>
    <row r="457" customFormat="false" ht="12.8" hidden="false" customHeight="false" outlineLevel="0" collapsed="false">
      <c r="A457" s="2" t="s">
        <v>3238</v>
      </c>
      <c r="B457" s="2" t="s">
        <v>663</v>
      </c>
      <c r="C457" s="2"/>
      <c r="D457" s="2"/>
      <c r="E457" s="2"/>
      <c r="F457" s="2"/>
      <c r="G457" s="2"/>
      <c r="H457" s="2"/>
      <c r="I457" s="2"/>
      <c r="J457" s="2"/>
    </row>
    <row r="458" customFormat="false" ht="12.8" hidden="false" customHeight="false" outlineLevel="0" collapsed="false">
      <c r="A458" s="2" t="s">
        <v>3239</v>
      </c>
      <c r="B458" s="2" t="s">
        <v>2108</v>
      </c>
      <c r="C458" s="2"/>
      <c r="D458" s="2"/>
      <c r="E458" s="2"/>
      <c r="F458" s="2"/>
      <c r="G458" s="2"/>
      <c r="H458" s="2"/>
      <c r="I458" s="2"/>
      <c r="J458" s="2"/>
    </row>
    <row r="459" customFormat="false" ht="12.8" hidden="false" customHeight="false" outlineLevel="0" collapsed="false">
      <c r="A459" s="2" t="s">
        <v>3240</v>
      </c>
      <c r="B459" s="2"/>
      <c r="C459" s="2" t="s">
        <v>2530</v>
      </c>
      <c r="D459" s="2" t="s">
        <v>2531</v>
      </c>
      <c r="E459" s="2" t="s">
        <v>2003</v>
      </c>
      <c r="F459" s="2" t="s">
        <v>2532</v>
      </c>
      <c r="G459" s="2" t="n">
        <v>-2</v>
      </c>
      <c r="H459" s="2" t="s">
        <v>2533</v>
      </c>
      <c r="I459" s="2" t="s">
        <v>2534</v>
      </c>
      <c r="J459" s="2" t="s">
        <v>2115</v>
      </c>
    </row>
    <row r="460" customFormat="false" ht="12.8" hidden="false" customHeight="false" outlineLevel="0" collapsed="false">
      <c r="A460" s="2" t="s">
        <v>3241</v>
      </c>
      <c r="B460" s="2"/>
      <c r="C460" s="2" t="s">
        <v>3242</v>
      </c>
      <c r="D460" s="2" t="s">
        <v>3232</v>
      </c>
      <c r="E460" s="2" t="s">
        <v>2011</v>
      </c>
      <c r="F460" s="2" t="s">
        <v>3233</v>
      </c>
      <c r="G460" s="2" t="n">
        <v>-2</v>
      </c>
      <c r="H460" s="2" t="s">
        <v>3234</v>
      </c>
      <c r="I460" s="2" t="s">
        <v>3235</v>
      </c>
      <c r="J460" s="2" t="s">
        <v>2115</v>
      </c>
    </row>
    <row r="461" customFormat="false" ht="12.8" hidden="false" customHeight="false" outlineLevel="0" collapsed="false">
      <c r="A461" s="2" t="s">
        <v>3243</v>
      </c>
      <c r="B461" s="2" t="s">
        <v>3244</v>
      </c>
      <c r="C461" s="2"/>
      <c r="D461" s="2"/>
      <c r="E461" s="2"/>
      <c r="F461" s="2"/>
      <c r="G461" s="2"/>
      <c r="H461" s="2"/>
      <c r="I461" s="2"/>
      <c r="J461" s="2"/>
    </row>
    <row r="462" customFormat="false" ht="12.8" hidden="false" customHeight="false" outlineLevel="0" collapsed="false">
      <c r="A462" s="2" t="s">
        <v>3245</v>
      </c>
      <c r="B462" s="2" t="s">
        <v>551</v>
      </c>
      <c r="C462" s="2"/>
      <c r="D462" s="2"/>
      <c r="E462" s="2"/>
      <c r="F462" s="2"/>
      <c r="G462" s="2"/>
      <c r="H462" s="2"/>
      <c r="I462" s="2"/>
      <c r="J462" s="2"/>
    </row>
    <row r="463" customFormat="false" ht="12.8" hidden="false" customHeight="false" outlineLevel="0" collapsed="false">
      <c r="A463" s="2" t="s">
        <v>3246</v>
      </c>
      <c r="B463" s="2" t="s">
        <v>3247</v>
      </c>
      <c r="C463" s="2"/>
      <c r="D463" s="2"/>
      <c r="E463" s="2"/>
      <c r="F463" s="2"/>
      <c r="G463" s="2"/>
      <c r="H463" s="2"/>
      <c r="I463" s="2"/>
      <c r="J463" s="2"/>
    </row>
    <row r="464" customFormat="false" ht="12.8" hidden="false" customHeight="false" outlineLevel="0" collapsed="false">
      <c r="A464" s="2" t="s">
        <v>3248</v>
      </c>
      <c r="B464" s="2"/>
      <c r="C464" s="2" t="s">
        <v>2530</v>
      </c>
      <c r="D464" s="2" t="s">
        <v>2531</v>
      </c>
      <c r="E464" s="2" t="s">
        <v>2003</v>
      </c>
      <c r="F464" s="2" t="s">
        <v>2532</v>
      </c>
      <c r="G464" s="2" t="n">
        <v>-2</v>
      </c>
      <c r="H464" s="2" t="s">
        <v>2533</v>
      </c>
      <c r="I464" s="2" t="s">
        <v>2534</v>
      </c>
      <c r="J464" s="2" t="s">
        <v>2115</v>
      </c>
    </row>
    <row r="465" customFormat="false" ht="12.8" hidden="false" customHeight="false" outlineLevel="0" collapsed="false">
      <c r="A465" s="2" t="s">
        <v>3249</v>
      </c>
      <c r="B465" s="2"/>
      <c r="C465" s="2" t="s">
        <v>3063</v>
      </c>
      <c r="D465" s="2" t="s">
        <v>3064</v>
      </c>
      <c r="E465" s="2" t="s">
        <v>2003</v>
      </c>
      <c r="F465" s="2" t="s">
        <v>3065</v>
      </c>
      <c r="G465" s="2" t="n">
        <v>-1</v>
      </c>
      <c r="H465" s="2" t="s">
        <v>3066</v>
      </c>
      <c r="I465" s="2" t="s">
        <v>3067</v>
      </c>
      <c r="J465" s="2" t="s">
        <v>2315</v>
      </c>
    </row>
    <row r="466" customFormat="false" ht="12.8" hidden="false" customHeight="false" outlineLevel="0" collapsed="false">
      <c r="A466" s="2" t="s">
        <v>3250</v>
      </c>
      <c r="B466" s="2"/>
      <c r="C466" s="2" t="s">
        <v>3251</v>
      </c>
      <c r="D466" s="2" t="s">
        <v>3252</v>
      </c>
      <c r="E466" s="2" t="s">
        <v>2011</v>
      </c>
      <c r="F466" s="2" t="s">
        <v>3253</v>
      </c>
      <c r="G466" s="2" t="n">
        <v>-2</v>
      </c>
      <c r="H466" s="2" t="s">
        <v>3254</v>
      </c>
      <c r="I466" s="2" t="s">
        <v>3255</v>
      </c>
      <c r="J466" s="2" t="s">
        <v>2115</v>
      </c>
    </row>
    <row r="467" customFormat="false" ht="12.8" hidden="false" customHeight="false" outlineLevel="0" collapsed="false">
      <c r="A467" s="2" t="s">
        <v>3256</v>
      </c>
      <c r="B467" s="2"/>
      <c r="C467" s="2" t="s">
        <v>3257</v>
      </c>
      <c r="D467" s="2" t="s">
        <v>3258</v>
      </c>
      <c r="E467" s="2" t="s">
        <v>2011</v>
      </c>
      <c r="F467" s="2" t="s">
        <v>3259</v>
      </c>
      <c r="G467" s="2" t="n">
        <v>-1</v>
      </c>
      <c r="H467" s="2" t="s">
        <v>3260</v>
      </c>
      <c r="I467" s="2" t="s">
        <v>3261</v>
      </c>
      <c r="J467" s="2" t="s">
        <v>2315</v>
      </c>
    </row>
    <row r="468" customFormat="false" ht="12.8" hidden="false" customHeight="false" outlineLevel="0" collapsed="false">
      <c r="A468" s="2" t="s">
        <v>3262</v>
      </c>
      <c r="B468" s="2" t="s">
        <v>3263</v>
      </c>
      <c r="C468" s="2"/>
      <c r="D468" s="2"/>
      <c r="E468" s="2"/>
      <c r="F468" s="2"/>
      <c r="G468" s="2"/>
      <c r="H468" s="2"/>
      <c r="I468" s="2"/>
      <c r="J468" s="2"/>
    </row>
    <row r="469" customFormat="false" ht="12.8" hidden="false" customHeight="false" outlineLevel="0" collapsed="false">
      <c r="A469" s="2" t="s">
        <v>3264</v>
      </c>
      <c r="B469" s="2" t="s">
        <v>648</v>
      </c>
      <c r="C469" s="2"/>
      <c r="D469" s="2"/>
      <c r="E469" s="2"/>
      <c r="F469" s="2"/>
      <c r="G469" s="2"/>
      <c r="H469" s="2"/>
      <c r="I469" s="2"/>
      <c r="J469" s="2"/>
    </row>
    <row r="470" customFormat="false" ht="12.8" hidden="false" customHeight="false" outlineLevel="0" collapsed="false">
      <c r="A470" s="2" t="s">
        <v>3265</v>
      </c>
      <c r="B470" s="2" t="s">
        <v>3266</v>
      </c>
      <c r="C470" s="2"/>
      <c r="D470" s="2"/>
      <c r="E470" s="2"/>
      <c r="F470" s="2"/>
      <c r="G470" s="2"/>
      <c r="H470" s="2"/>
      <c r="I470" s="2"/>
      <c r="J470" s="2"/>
    </row>
    <row r="471" customFormat="false" ht="12.8" hidden="false" customHeight="false" outlineLevel="0" collapsed="false">
      <c r="A471" s="2" t="s">
        <v>3267</v>
      </c>
      <c r="B471" s="2"/>
      <c r="C471" s="2" t="s">
        <v>2530</v>
      </c>
      <c r="D471" s="2" t="s">
        <v>2531</v>
      </c>
      <c r="E471" s="2" t="s">
        <v>2003</v>
      </c>
      <c r="F471" s="2" t="s">
        <v>2532</v>
      </c>
      <c r="G471" s="2" t="n">
        <v>-2</v>
      </c>
      <c r="H471" s="2" t="s">
        <v>2533</v>
      </c>
      <c r="I471" s="2" t="s">
        <v>2534</v>
      </c>
      <c r="J471" s="2" t="s">
        <v>2115</v>
      </c>
    </row>
    <row r="472" customFormat="false" ht="12.8" hidden="false" customHeight="false" outlineLevel="0" collapsed="false">
      <c r="A472" s="2" t="s">
        <v>3268</v>
      </c>
      <c r="B472" s="2"/>
      <c r="C472" s="2" t="s">
        <v>3251</v>
      </c>
      <c r="D472" s="2" t="s">
        <v>3252</v>
      </c>
      <c r="E472" s="2" t="s">
        <v>2011</v>
      </c>
      <c r="F472" s="2" t="s">
        <v>3253</v>
      </c>
      <c r="G472" s="2" t="n">
        <v>-2</v>
      </c>
      <c r="H472" s="2" t="s">
        <v>3254</v>
      </c>
      <c r="I472" s="2" t="s">
        <v>3255</v>
      </c>
      <c r="J472" s="2" t="s">
        <v>2115</v>
      </c>
    </row>
    <row r="473" customFormat="false" ht="12.8" hidden="false" customHeight="false" outlineLevel="0" collapsed="false">
      <c r="A473" s="2" t="s">
        <v>3269</v>
      </c>
      <c r="B473" s="2" t="s">
        <v>3270</v>
      </c>
      <c r="C473" s="2"/>
      <c r="D473" s="2"/>
      <c r="E473" s="2"/>
      <c r="F473" s="2"/>
      <c r="G473" s="2"/>
      <c r="H473" s="2"/>
      <c r="I473" s="2"/>
      <c r="J473" s="2"/>
    </row>
    <row r="474" customFormat="false" ht="12.8" hidden="false" customHeight="false" outlineLevel="0" collapsed="false">
      <c r="A474" s="2" t="s">
        <v>3271</v>
      </c>
      <c r="B474" s="2" t="s">
        <v>707</v>
      </c>
      <c r="C474" s="2"/>
      <c r="D474" s="2"/>
      <c r="E474" s="2"/>
      <c r="F474" s="2"/>
      <c r="G474" s="2"/>
      <c r="H474" s="2"/>
      <c r="I474" s="2"/>
      <c r="J474" s="2"/>
    </row>
    <row r="475" customFormat="false" ht="12.8" hidden="false" customHeight="false" outlineLevel="0" collapsed="false">
      <c r="A475" s="2" t="s">
        <v>3272</v>
      </c>
      <c r="B475" s="2" t="s">
        <v>3273</v>
      </c>
      <c r="C475" s="2"/>
      <c r="D475" s="2"/>
      <c r="E475" s="2"/>
      <c r="F475" s="2"/>
      <c r="G475" s="2"/>
      <c r="H475" s="2"/>
      <c r="I475" s="2"/>
      <c r="J475" s="2"/>
    </row>
    <row r="476" customFormat="false" ht="12.8" hidden="false" customHeight="false" outlineLevel="0" collapsed="false">
      <c r="A476" s="2" t="s">
        <v>3274</v>
      </c>
      <c r="B476" s="2"/>
      <c r="C476" s="2" t="s">
        <v>2650</v>
      </c>
      <c r="D476" s="2" t="s">
        <v>2651</v>
      </c>
      <c r="E476" s="2" t="s">
        <v>2003</v>
      </c>
      <c r="F476" s="2" t="s">
        <v>2652</v>
      </c>
      <c r="G476" s="2" t="n">
        <v>-2</v>
      </c>
      <c r="H476" s="2" t="s">
        <v>2653</v>
      </c>
      <c r="I476" s="2" t="s">
        <v>2654</v>
      </c>
      <c r="J476" s="2" t="s">
        <v>2051</v>
      </c>
    </row>
    <row r="477" customFormat="false" ht="12.8" hidden="false" customHeight="false" outlineLevel="0" collapsed="false">
      <c r="A477" s="2" t="s">
        <v>3275</v>
      </c>
      <c r="B477" s="2"/>
      <c r="C477" s="2" t="s">
        <v>3276</v>
      </c>
      <c r="D477" s="2" t="s">
        <v>3277</v>
      </c>
      <c r="E477" s="2" t="s">
        <v>2011</v>
      </c>
      <c r="F477" s="2" t="s">
        <v>3278</v>
      </c>
      <c r="G477" s="2" t="n">
        <v>-2</v>
      </c>
      <c r="H477" s="2" t="s">
        <v>3279</v>
      </c>
      <c r="I477" s="2" t="s">
        <v>3280</v>
      </c>
      <c r="J477" s="2" t="s">
        <v>2051</v>
      </c>
    </row>
    <row r="478" customFormat="false" ht="12.8" hidden="false" customHeight="false" outlineLevel="0" collapsed="false">
      <c r="A478" s="2" t="s">
        <v>3281</v>
      </c>
      <c r="B478" s="2" t="s">
        <v>3282</v>
      </c>
      <c r="C478" s="2"/>
      <c r="D478" s="2"/>
      <c r="E478" s="2"/>
      <c r="F478" s="2"/>
      <c r="G478" s="2"/>
      <c r="H478" s="2"/>
      <c r="I478" s="2"/>
      <c r="J478" s="2"/>
    </row>
    <row r="479" customFormat="false" ht="12.8" hidden="false" customHeight="false" outlineLevel="0" collapsed="false">
      <c r="A479" s="2" t="s">
        <v>3283</v>
      </c>
      <c r="B479" s="2" t="s">
        <v>1261</v>
      </c>
      <c r="C479" s="2"/>
      <c r="D479" s="2"/>
      <c r="E479" s="2"/>
      <c r="F479" s="2"/>
      <c r="G479" s="2"/>
      <c r="H479" s="2"/>
      <c r="I479" s="2"/>
      <c r="J479" s="2"/>
    </row>
    <row r="480" customFormat="false" ht="12.8" hidden="false" customHeight="false" outlineLevel="0" collapsed="false">
      <c r="A480" s="2" t="s">
        <v>3284</v>
      </c>
      <c r="B480" s="2" t="s">
        <v>3285</v>
      </c>
      <c r="C480" s="2"/>
      <c r="D480" s="2"/>
      <c r="E480" s="2"/>
      <c r="F480" s="2"/>
      <c r="G480" s="2"/>
      <c r="H480" s="2"/>
      <c r="I480" s="2"/>
      <c r="J480" s="2"/>
    </row>
    <row r="481" customFormat="false" ht="12.8" hidden="false" customHeight="false" outlineLevel="0" collapsed="false">
      <c r="A481" s="2" t="s">
        <v>3286</v>
      </c>
      <c r="B481" s="2"/>
      <c r="C481" s="2" t="s">
        <v>2650</v>
      </c>
      <c r="D481" s="2" t="s">
        <v>2651</v>
      </c>
      <c r="E481" s="2" t="s">
        <v>2003</v>
      </c>
      <c r="F481" s="2" t="s">
        <v>2652</v>
      </c>
      <c r="G481" s="2" t="n">
        <v>-2</v>
      </c>
      <c r="H481" s="2" t="s">
        <v>2653</v>
      </c>
      <c r="I481" s="2" t="s">
        <v>2654</v>
      </c>
      <c r="J481" s="2" t="s">
        <v>2051</v>
      </c>
    </row>
    <row r="482" customFormat="false" ht="12.8" hidden="false" customHeight="false" outlineLevel="0" collapsed="false">
      <c r="A482" s="2" t="s">
        <v>3287</v>
      </c>
      <c r="B482" s="2"/>
      <c r="C482" s="2" t="s">
        <v>3202</v>
      </c>
      <c r="D482" s="2" t="s">
        <v>3203</v>
      </c>
      <c r="E482" s="2" t="s">
        <v>2011</v>
      </c>
      <c r="F482" s="2" t="s">
        <v>3204</v>
      </c>
      <c r="G482" s="2" t="n">
        <v>-2</v>
      </c>
      <c r="H482" s="2" t="s">
        <v>3205</v>
      </c>
      <c r="I482" s="2" t="s">
        <v>3206</v>
      </c>
      <c r="J482" s="2" t="s">
        <v>2051</v>
      </c>
    </row>
    <row r="483" customFormat="false" ht="12.8" hidden="false" customHeight="false" outlineLevel="0" collapsed="false">
      <c r="A483" s="2" t="s">
        <v>3288</v>
      </c>
      <c r="B483" s="2" t="s">
        <v>3289</v>
      </c>
      <c r="C483" s="2"/>
      <c r="D483" s="2"/>
      <c r="E483" s="2"/>
      <c r="F483" s="2"/>
      <c r="G483" s="2"/>
      <c r="H483" s="2"/>
      <c r="I483" s="2"/>
      <c r="J483" s="2"/>
    </row>
    <row r="484" customFormat="false" ht="12.8" hidden="false" customHeight="false" outlineLevel="0" collapsed="false">
      <c r="A484" s="2" t="s">
        <v>3290</v>
      </c>
      <c r="B484" s="2" t="s">
        <v>776</v>
      </c>
      <c r="C484" s="2"/>
      <c r="D484" s="2"/>
      <c r="E484" s="2"/>
      <c r="F484" s="2"/>
      <c r="G484" s="2"/>
      <c r="H484" s="2"/>
      <c r="I484" s="2"/>
      <c r="J484" s="2"/>
    </row>
    <row r="485" customFormat="false" ht="12.8" hidden="false" customHeight="false" outlineLevel="0" collapsed="false">
      <c r="A485" s="2" t="s">
        <v>3291</v>
      </c>
      <c r="B485" s="2" t="s">
        <v>2108</v>
      </c>
      <c r="C485" s="2"/>
      <c r="D485" s="2"/>
      <c r="E485" s="2"/>
      <c r="F485" s="2"/>
      <c r="G485" s="2"/>
      <c r="H485" s="2"/>
      <c r="I485" s="2"/>
      <c r="J485" s="2"/>
    </row>
    <row r="486" customFormat="false" ht="12.8" hidden="false" customHeight="false" outlineLevel="0" collapsed="false">
      <c r="A486" s="2" t="s">
        <v>3292</v>
      </c>
      <c r="B486" s="2"/>
      <c r="C486" s="2" t="s">
        <v>2341</v>
      </c>
      <c r="D486" s="2" t="s">
        <v>2342</v>
      </c>
      <c r="E486" s="2" t="s">
        <v>2003</v>
      </c>
      <c r="F486" s="2" t="s">
        <v>2343</v>
      </c>
      <c r="G486" s="2" t="n">
        <v>-4</v>
      </c>
      <c r="H486" s="2" t="s">
        <v>2344</v>
      </c>
      <c r="I486" s="2" t="s">
        <v>2345</v>
      </c>
      <c r="J486" s="2" t="s">
        <v>2346</v>
      </c>
    </row>
    <row r="487" customFormat="false" ht="12.8" hidden="false" customHeight="false" outlineLevel="0" collapsed="false">
      <c r="A487" s="2" t="s">
        <v>3293</v>
      </c>
      <c r="B487" s="2"/>
      <c r="C487" s="2" t="s">
        <v>2137</v>
      </c>
      <c r="D487" s="2" t="s">
        <v>2100</v>
      </c>
      <c r="E487" s="2" t="s">
        <v>2003</v>
      </c>
      <c r="F487" s="2" t="s">
        <v>2101</v>
      </c>
      <c r="G487" s="2" t="n">
        <v>-1</v>
      </c>
      <c r="H487" s="2" t="s">
        <v>2102</v>
      </c>
      <c r="I487" s="2" t="s">
        <v>2103</v>
      </c>
      <c r="J487" s="2" t="s">
        <v>2701</v>
      </c>
    </row>
    <row r="488" customFormat="false" ht="12.8" hidden="false" customHeight="false" outlineLevel="0" collapsed="false">
      <c r="A488" s="2" t="s">
        <v>3294</v>
      </c>
      <c r="B488" s="2"/>
      <c r="C488" s="2" t="s">
        <v>2355</v>
      </c>
      <c r="D488" s="2" t="s">
        <v>2356</v>
      </c>
      <c r="E488" s="2" t="s">
        <v>2011</v>
      </c>
      <c r="F488" s="2" t="s">
        <v>2357</v>
      </c>
      <c r="G488" s="2" t="n">
        <v>-3</v>
      </c>
      <c r="H488" s="2" t="s">
        <v>2358</v>
      </c>
      <c r="I488" s="2" t="s">
        <v>2359</v>
      </c>
      <c r="J488" s="2" t="s">
        <v>2346</v>
      </c>
    </row>
    <row r="489" customFormat="false" ht="12.8" hidden="false" customHeight="false" outlineLevel="0" collapsed="false">
      <c r="A489" s="2" t="s">
        <v>3295</v>
      </c>
      <c r="B489" s="2"/>
      <c r="C489" s="2" t="s">
        <v>3296</v>
      </c>
      <c r="D489" s="2" t="s">
        <v>3297</v>
      </c>
      <c r="E489" s="2" t="s">
        <v>2011</v>
      </c>
      <c r="F489" s="2" t="s">
        <v>3298</v>
      </c>
      <c r="G489" s="2" t="n">
        <v>-2</v>
      </c>
      <c r="H489" s="2" t="s">
        <v>3299</v>
      </c>
      <c r="I489" s="2" t="s">
        <v>3300</v>
      </c>
      <c r="J489" s="2" t="s">
        <v>2701</v>
      </c>
    </row>
    <row r="490" customFormat="false" ht="12.8" hidden="false" customHeight="false" outlineLevel="0" collapsed="false">
      <c r="A490" s="2" t="s">
        <v>3301</v>
      </c>
      <c r="B490" s="2" t="s">
        <v>3302</v>
      </c>
      <c r="C490" s="2"/>
      <c r="D490" s="2"/>
      <c r="E490" s="2"/>
      <c r="F490" s="2"/>
      <c r="G490" s="2"/>
      <c r="H490" s="2"/>
      <c r="I490" s="2"/>
      <c r="J490" s="2"/>
    </row>
    <row r="491" customFormat="false" ht="12.8" hidden="false" customHeight="false" outlineLevel="0" collapsed="false">
      <c r="A491" s="2" t="s">
        <v>3303</v>
      </c>
      <c r="B491" s="2" t="s">
        <v>781</v>
      </c>
      <c r="C491" s="2"/>
      <c r="D491" s="2"/>
      <c r="E491" s="2"/>
      <c r="F491" s="2"/>
      <c r="G491" s="2"/>
      <c r="H491" s="2"/>
      <c r="I491" s="2"/>
      <c r="J491" s="2"/>
    </row>
    <row r="492" customFormat="false" ht="12.8" hidden="false" customHeight="false" outlineLevel="0" collapsed="false">
      <c r="A492" s="2" t="s">
        <v>3304</v>
      </c>
      <c r="B492" s="2" t="s">
        <v>2108</v>
      </c>
      <c r="C492" s="2"/>
      <c r="D492" s="2"/>
      <c r="E492" s="2"/>
      <c r="F492" s="2"/>
      <c r="G492" s="2"/>
      <c r="H492" s="2"/>
      <c r="I492" s="2"/>
      <c r="J492" s="2"/>
    </row>
    <row r="493" customFormat="false" ht="12.8" hidden="false" customHeight="false" outlineLevel="0" collapsed="false">
      <c r="A493" s="2" t="s">
        <v>3305</v>
      </c>
      <c r="B493" s="2"/>
      <c r="C493" s="2" t="s">
        <v>2137</v>
      </c>
      <c r="D493" s="2" t="s">
        <v>2100</v>
      </c>
      <c r="E493" s="2" t="s">
        <v>2003</v>
      </c>
      <c r="F493" s="2" t="s">
        <v>2101</v>
      </c>
      <c r="G493" s="2" t="n">
        <v>-1</v>
      </c>
      <c r="H493" s="2" t="s">
        <v>2102</v>
      </c>
      <c r="I493" s="2" t="s">
        <v>2103</v>
      </c>
      <c r="J493" s="2" t="s">
        <v>2097</v>
      </c>
    </row>
    <row r="494" customFormat="false" ht="12.8" hidden="false" customHeight="false" outlineLevel="0" collapsed="false">
      <c r="A494" s="2" t="s">
        <v>3306</v>
      </c>
      <c r="B494" s="2"/>
      <c r="C494" s="2" t="s">
        <v>2317</v>
      </c>
      <c r="D494" s="2" t="s">
        <v>2318</v>
      </c>
      <c r="E494" s="2" t="s">
        <v>2011</v>
      </c>
      <c r="F494" s="2" t="s">
        <v>2319</v>
      </c>
      <c r="G494" s="2" t="n">
        <v>0</v>
      </c>
      <c r="H494" s="2" t="s">
        <v>2320</v>
      </c>
      <c r="I494" s="2" t="s">
        <v>2321</v>
      </c>
      <c r="J494" s="2" t="s">
        <v>3307</v>
      </c>
    </row>
    <row r="495" customFormat="false" ht="12.8" hidden="false" customHeight="false" outlineLevel="0" collapsed="false">
      <c r="A495" s="2" t="s">
        <v>3308</v>
      </c>
      <c r="B495" s="2"/>
      <c r="C495" s="2" t="s">
        <v>2208</v>
      </c>
      <c r="D495" s="2" t="s">
        <v>2127</v>
      </c>
      <c r="E495" s="2" t="s">
        <v>2011</v>
      </c>
      <c r="F495" s="2" t="s">
        <v>2128</v>
      </c>
      <c r="G495" s="2" t="n">
        <v>0</v>
      </c>
      <c r="H495" s="2" t="s">
        <v>2129</v>
      </c>
      <c r="I495" s="2" t="s">
        <v>2130</v>
      </c>
      <c r="J495" s="2" t="n">
        <v>1</v>
      </c>
    </row>
    <row r="496" customFormat="false" ht="12.8" hidden="false" customHeight="false" outlineLevel="0" collapsed="false">
      <c r="A496" s="2" t="s">
        <v>3309</v>
      </c>
      <c r="B496" s="2" t="s">
        <v>3310</v>
      </c>
      <c r="C496" s="2"/>
      <c r="D496" s="2"/>
      <c r="E496" s="2"/>
      <c r="F496" s="2"/>
      <c r="G496" s="2"/>
      <c r="H496" s="2"/>
      <c r="I496" s="2"/>
      <c r="J496" s="2"/>
    </row>
    <row r="497" customFormat="false" ht="12.8" hidden="false" customHeight="false" outlineLevel="0" collapsed="false">
      <c r="A497" s="2" t="s">
        <v>3311</v>
      </c>
      <c r="B497" s="2" t="s">
        <v>789</v>
      </c>
      <c r="C497" s="2"/>
      <c r="D497" s="2"/>
      <c r="E497" s="2"/>
      <c r="F497" s="2"/>
      <c r="G497" s="2"/>
      <c r="H497" s="2"/>
      <c r="I497" s="2"/>
      <c r="J497" s="2"/>
    </row>
    <row r="498" customFormat="false" ht="12.8" hidden="false" customHeight="false" outlineLevel="0" collapsed="false">
      <c r="A498" s="2" t="s">
        <v>3312</v>
      </c>
      <c r="B498" s="2" t="s">
        <v>3313</v>
      </c>
      <c r="C498" s="2"/>
      <c r="D498" s="2"/>
      <c r="E498" s="2"/>
      <c r="F498" s="2"/>
      <c r="G498" s="2"/>
      <c r="H498" s="2"/>
      <c r="I498" s="2"/>
      <c r="J498" s="2"/>
    </row>
    <row r="499" customFormat="false" ht="12.8" hidden="false" customHeight="false" outlineLevel="0" collapsed="false">
      <c r="A499" s="2" t="s">
        <v>3314</v>
      </c>
      <c r="B499" s="2"/>
      <c r="C499" s="2" t="s">
        <v>2137</v>
      </c>
      <c r="D499" s="2" t="s">
        <v>2100</v>
      </c>
      <c r="E499" s="2" t="s">
        <v>2003</v>
      </c>
      <c r="F499" s="2" t="s">
        <v>2101</v>
      </c>
      <c r="G499" s="2" t="n">
        <v>-1</v>
      </c>
      <c r="H499" s="2" t="s">
        <v>2102</v>
      </c>
      <c r="I499" s="2" t="s">
        <v>2103</v>
      </c>
      <c r="J499" s="2" t="s">
        <v>2097</v>
      </c>
    </row>
    <row r="500" customFormat="false" ht="12.8" hidden="false" customHeight="false" outlineLevel="0" collapsed="false">
      <c r="A500" s="2" t="s">
        <v>3315</v>
      </c>
      <c r="B500" s="2"/>
      <c r="C500" s="2" t="s">
        <v>2146</v>
      </c>
      <c r="D500" s="2" t="s">
        <v>2147</v>
      </c>
      <c r="E500" s="2" t="s">
        <v>2011</v>
      </c>
      <c r="F500" s="2" t="s">
        <v>2148</v>
      </c>
      <c r="G500" s="2" t="n">
        <v>-2</v>
      </c>
      <c r="H500" s="2" t="s">
        <v>2149</v>
      </c>
      <c r="I500" s="2" t="s">
        <v>2150</v>
      </c>
      <c r="J500" s="2" t="s">
        <v>2097</v>
      </c>
    </row>
    <row r="501" customFormat="false" ht="12.8" hidden="false" customHeight="false" outlineLevel="0" collapsed="false">
      <c r="A501" s="2" t="s">
        <v>3316</v>
      </c>
      <c r="B501" s="2" t="s">
        <v>3317</v>
      </c>
      <c r="C501" s="2"/>
      <c r="D501" s="2"/>
      <c r="E501" s="2"/>
      <c r="F501" s="2"/>
      <c r="G501" s="2"/>
      <c r="H501" s="2"/>
      <c r="I501" s="2"/>
      <c r="J501" s="2"/>
    </row>
    <row r="502" customFormat="false" ht="12.8" hidden="false" customHeight="false" outlineLevel="0" collapsed="false">
      <c r="A502" s="2" t="s">
        <v>3318</v>
      </c>
      <c r="B502" s="2" t="s">
        <v>795</v>
      </c>
      <c r="C502" s="2"/>
      <c r="D502" s="2"/>
      <c r="E502" s="2"/>
      <c r="F502" s="2"/>
      <c r="G502" s="2"/>
      <c r="H502" s="2"/>
      <c r="I502" s="2"/>
      <c r="J502" s="2"/>
    </row>
    <row r="503" customFormat="false" ht="12.8" hidden="false" customHeight="false" outlineLevel="0" collapsed="false">
      <c r="A503" s="2" t="s">
        <v>3319</v>
      </c>
      <c r="B503" s="2" t="s">
        <v>3320</v>
      </c>
      <c r="C503" s="2"/>
      <c r="D503" s="2"/>
      <c r="E503" s="2"/>
      <c r="F503" s="2"/>
      <c r="G503" s="2"/>
      <c r="H503" s="2"/>
      <c r="I503" s="2"/>
      <c r="J503" s="2"/>
    </row>
    <row r="504" customFormat="false" ht="12.8" hidden="false" customHeight="false" outlineLevel="0" collapsed="false">
      <c r="A504" s="2" t="s">
        <v>3321</v>
      </c>
      <c r="B504" s="2"/>
      <c r="C504" s="2" t="s">
        <v>2146</v>
      </c>
      <c r="D504" s="2" t="s">
        <v>2147</v>
      </c>
      <c r="E504" s="2" t="s">
        <v>2003</v>
      </c>
      <c r="F504" s="2" t="s">
        <v>2148</v>
      </c>
      <c r="G504" s="2" t="n">
        <v>-2</v>
      </c>
      <c r="H504" s="2" t="s">
        <v>2149</v>
      </c>
      <c r="I504" s="2" t="s">
        <v>2150</v>
      </c>
      <c r="J504" s="2" t="s">
        <v>2097</v>
      </c>
    </row>
    <row r="505" customFormat="false" ht="12.8" hidden="false" customHeight="false" outlineLevel="0" collapsed="false">
      <c r="A505" s="2" t="s">
        <v>3322</v>
      </c>
      <c r="B505" s="2"/>
      <c r="C505" s="2" t="s">
        <v>2137</v>
      </c>
      <c r="D505" s="2" t="s">
        <v>2100</v>
      </c>
      <c r="E505" s="2" t="s">
        <v>2011</v>
      </c>
      <c r="F505" s="2" t="s">
        <v>2101</v>
      </c>
      <c r="G505" s="2" t="n">
        <v>-1</v>
      </c>
      <c r="H505" s="2" t="s">
        <v>2102</v>
      </c>
      <c r="I505" s="2" t="s">
        <v>2103</v>
      </c>
      <c r="J505" s="2" t="s">
        <v>2097</v>
      </c>
    </row>
    <row r="506" customFormat="false" ht="12.8" hidden="false" customHeight="false" outlineLevel="0" collapsed="false">
      <c r="A506" s="2" t="s">
        <v>3323</v>
      </c>
      <c r="B506" s="2" t="s">
        <v>3324</v>
      </c>
      <c r="C506" s="2"/>
      <c r="D506" s="2"/>
      <c r="E506" s="2"/>
      <c r="F506" s="2"/>
      <c r="G506" s="2"/>
      <c r="H506" s="2"/>
      <c r="I506" s="2"/>
      <c r="J506" s="2"/>
    </row>
    <row r="507" customFormat="false" ht="12.8" hidden="false" customHeight="false" outlineLevel="0" collapsed="false">
      <c r="A507" s="2" t="s">
        <v>3325</v>
      </c>
      <c r="B507" s="2" t="s">
        <v>805</v>
      </c>
      <c r="C507" s="2"/>
      <c r="D507" s="2"/>
      <c r="E507" s="2"/>
      <c r="F507" s="2"/>
      <c r="G507" s="2"/>
      <c r="H507" s="2"/>
      <c r="I507" s="2"/>
      <c r="J507" s="2"/>
    </row>
    <row r="508" customFormat="false" ht="12.8" hidden="false" customHeight="false" outlineLevel="0" collapsed="false">
      <c r="A508" s="2" t="s">
        <v>3326</v>
      </c>
      <c r="B508" s="2" t="s">
        <v>3327</v>
      </c>
      <c r="C508" s="2"/>
      <c r="D508" s="2"/>
      <c r="E508" s="2"/>
      <c r="F508" s="2"/>
      <c r="G508" s="2"/>
      <c r="H508" s="2"/>
      <c r="I508" s="2"/>
      <c r="J508" s="2"/>
    </row>
    <row r="509" customFormat="false" ht="12.8" hidden="false" customHeight="false" outlineLevel="0" collapsed="false">
      <c r="A509" s="2" t="s">
        <v>3328</v>
      </c>
      <c r="B509" s="2"/>
      <c r="C509" s="2" t="s">
        <v>2334</v>
      </c>
      <c r="D509" s="2" t="s">
        <v>2335</v>
      </c>
      <c r="E509" s="2" t="s">
        <v>2003</v>
      </c>
      <c r="F509" s="2" t="s">
        <v>2336</v>
      </c>
      <c r="G509" s="2" t="n">
        <v>0</v>
      </c>
      <c r="H509" s="2" t="s">
        <v>2337</v>
      </c>
      <c r="I509" s="2" t="s">
        <v>2338</v>
      </c>
      <c r="J509" s="2" t="s">
        <v>2097</v>
      </c>
    </row>
    <row r="510" customFormat="false" ht="12.8" hidden="false" customHeight="false" outlineLevel="0" collapsed="false">
      <c r="A510" s="2" t="s">
        <v>3329</v>
      </c>
      <c r="B510" s="2"/>
      <c r="C510" s="2" t="s">
        <v>2146</v>
      </c>
      <c r="D510" s="2" t="s">
        <v>2147</v>
      </c>
      <c r="E510" s="2" t="s">
        <v>2003</v>
      </c>
      <c r="F510" s="2" t="s">
        <v>2148</v>
      </c>
      <c r="G510" s="2" t="n">
        <v>-2</v>
      </c>
      <c r="H510" s="2" t="s">
        <v>2149</v>
      </c>
      <c r="I510" s="2" t="s">
        <v>2150</v>
      </c>
      <c r="J510" s="2" t="s">
        <v>3330</v>
      </c>
    </row>
    <row r="511" customFormat="false" ht="12.8" hidden="false" customHeight="false" outlineLevel="0" collapsed="false">
      <c r="A511" s="2" t="s">
        <v>3331</v>
      </c>
      <c r="B511" s="2"/>
      <c r="C511" s="2" t="s">
        <v>2137</v>
      </c>
      <c r="D511" s="2" t="s">
        <v>2100</v>
      </c>
      <c r="E511" s="2" t="s">
        <v>2011</v>
      </c>
      <c r="F511" s="2" t="s">
        <v>2101</v>
      </c>
      <c r="G511" s="2" t="n">
        <v>-1</v>
      </c>
      <c r="H511" s="2" t="s">
        <v>2102</v>
      </c>
      <c r="I511" s="2" t="s">
        <v>2103</v>
      </c>
      <c r="J511" s="2" t="s">
        <v>2097</v>
      </c>
    </row>
    <row r="512" customFormat="false" ht="12.8" hidden="false" customHeight="false" outlineLevel="0" collapsed="false">
      <c r="A512" s="2" t="s">
        <v>3332</v>
      </c>
      <c r="B512" s="2"/>
      <c r="C512" s="2" t="s">
        <v>2137</v>
      </c>
      <c r="D512" s="2" t="s">
        <v>2100</v>
      </c>
      <c r="E512" s="2" t="s">
        <v>2011</v>
      </c>
      <c r="F512" s="2" t="s">
        <v>2101</v>
      </c>
      <c r="G512" s="2" t="n">
        <v>-1</v>
      </c>
      <c r="H512" s="2" t="s">
        <v>2102</v>
      </c>
      <c r="I512" s="2" t="s">
        <v>2103</v>
      </c>
      <c r="J512" s="2" t="s">
        <v>3330</v>
      </c>
    </row>
    <row r="513" customFormat="false" ht="12.8" hidden="false" customHeight="false" outlineLevel="0" collapsed="false">
      <c r="A513" s="2" t="s">
        <v>3333</v>
      </c>
      <c r="B513" s="2" t="s">
        <v>3334</v>
      </c>
      <c r="C513" s="2"/>
      <c r="D513" s="2"/>
      <c r="E513" s="2"/>
      <c r="F513" s="2"/>
      <c r="G513" s="2"/>
      <c r="H513" s="2"/>
      <c r="I513" s="2"/>
      <c r="J513" s="2"/>
    </row>
    <row r="514" customFormat="false" ht="12.8" hidden="false" customHeight="false" outlineLevel="0" collapsed="false">
      <c r="A514" s="2" t="s">
        <v>3335</v>
      </c>
      <c r="B514" s="2" t="s">
        <v>702</v>
      </c>
      <c r="C514" s="2"/>
      <c r="D514" s="2"/>
      <c r="E514" s="2"/>
      <c r="F514" s="2"/>
      <c r="G514" s="2"/>
      <c r="H514" s="2"/>
      <c r="I514" s="2"/>
      <c r="J514" s="2"/>
    </row>
    <row r="515" customFormat="false" ht="12.8" hidden="false" customHeight="false" outlineLevel="0" collapsed="false">
      <c r="A515" s="2" t="s">
        <v>3336</v>
      </c>
      <c r="B515" s="2" t="s">
        <v>2108</v>
      </c>
      <c r="C515" s="2"/>
      <c r="D515" s="2"/>
      <c r="E515" s="2"/>
      <c r="F515" s="2"/>
      <c r="G515" s="2"/>
      <c r="H515" s="2"/>
      <c r="I515" s="2"/>
      <c r="J515" s="2"/>
    </row>
    <row r="516" customFormat="false" ht="12.8" hidden="false" customHeight="false" outlineLevel="0" collapsed="false">
      <c r="A516" s="2" t="s">
        <v>3337</v>
      </c>
      <c r="B516" s="2"/>
      <c r="C516" s="2" t="s">
        <v>3296</v>
      </c>
      <c r="D516" s="2" t="s">
        <v>3297</v>
      </c>
      <c r="E516" s="2" t="s">
        <v>2003</v>
      </c>
      <c r="F516" s="2" t="s">
        <v>3298</v>
      </c>
      <c r="G516" s="2" t="n">
        <v>-2</v>
      </c>
      <c r="H516" s="2" t="s">
        <v>3299</v>
      </c>
      <c r="I516" s="2" t="s">
        <v>3300</v>
      </c>
      <c r="J516" s="2" t="s">
        <v>2097</v>
      </c>
    </row>
    <row r="517" customFormat="false" ht="12.8" hidden="false" customHeight="false" outlineLevel="0" collapsed="false">
      <c r="A517" s="2" t="s">
        <v>3338</v>
      </c>
      <c r="B517" s="2"/>
      <c r="C517" s="2" t="s">
        <v>3339</v>
      </c>
      <c r="D517" s="2" t="s">
        <v>3340</v>
      </c>
      <c r="E517" s="2" t="s">
        <v>2011</v>
      </c>
      <c r="F517" s="2" t="s">
        <v>3341</v>
      </c>
      <c r="G517" s="2" t="n">
        <v>0</v>
      </c>
      <c r="H517" s="2" t="s">
        <v>3342</v>
      </c>
      <c r="I517" s="2" t="s">
        <v>3343</v>
      </c>
      <c r="J517" s="2" t="s">
        <v>2097</v>
      </c>
    </row>
    <row r="518" customFormat="false" ht="12.8" hidden="false" customHeight="false" outlineLevel="0" collapsed="false">
      <c r="A518" s="2" t="s">
        <v>3344</v>
      </c>
      <c r="B518" s="2" t="s">
        <v>3345</v>
      </c>
      <c r="C518" s="2"/>
      <c r="D518" s="2"/>
      <c r="E518" s="2"/>
      <c r="F518" s="2"/>
      <c r="G518" s="2"/>
      <c r="H518" s="2"/>
      <c r="I518" s="2"/>
      <c r="J518" s="2"/>
    </row>
    <row r="519" customFormat="false" ht="12.8" hidden="false" customHeight="false" outlineLevel="0" collapsed="false">
      <c r="A519" s="2" t="s">
        <v>3346</v>
      </c>
      <c r="B519" s="2" t="s">
        <v>771</v>
      </c>
      <c r="C519" s="2"/>
      <c r="D519" s="2"/>
      <c r="E519" s="2"/>
      <c r="F519" s="2"/>
      <c r="G519" s="2"/>
      <c r="H519" s="2"/>
      <c r="I519" s="2"/>
      <c r="J519" s="2"/>
    </row>
    <row r="520" customFormat="false" ht="12.8" hidden="false" customHeight="false" outlineLevel="0" collapsed="false">
      <c r="A520" s="2" t="s">
        <v>3347</v>
      </c>
      <c r="B520" s="2" t="s">
        <v>3348</v>
      </c>
      <c r="C520" s="2"/>
      <c r="D520" s="2"/>
      <c r="E520" s="2"/>
      <c r="F520" s="2"/>
      <c r="G520" s="2"/>
      <c r="H520" s="2"/>
      <c r="I520" s="2"/>
      <c r="J520" s="2"/>
    </row>
    <row r="521" customFormat="false" ht="12.8" hidden="false" customHeight="false" outlineLevel="0" collapsed="false">
      <c r="A521" s="2" t="s">
        <v>3349</v>
      </c>
      <c r="B521" s="2"/>
      <c r="C521" s="2" t="s">
        <v>2341</v>
      </c>
      <c r="D521" s="2" t="s">
        <v>2342</v>
      </c>
      <c r="E521" s="2" t="s">
        <v>2003</v>
      </c>
      <c r="F521" s="2" t="s">
        <v>2343</v>
      </c>
      <c r="G521" s="2" t="n">
        <v>-4</v>
      </c>
      <c r="H521" s="2" t="s">
        <v>2344</v>
      </c>
      <c r="I521" s="2" t="s">
        <v>2345</v>
      </c>
      <c r="J521" s="2" t="s">
        <v>2346</v>
      </c>
    </row>
    <row r="522" customFormat="false" ht="12.8" hidden="false" customHeight="false" outlineLevel="0" collapsed="false">
      <c r="A522" s="2" t="s">
        <v>3350</v>
      </c>
      <c r="B522" s="2"/>
      <c r="C522" s="2" t="s">
        <v>2137</v>
      </c>
      <c r="D522" s="2" t="s">
        <v>2100</v>
      </c>
      <c r="E522" s="2" t="s">
        <v>2003</v>
      </c>
      <c r="F522" s="2" t="s">
        <v>2101</v>
      </c>
      <c r="G522" s="2" t="n">
        <v>-1</v>
      </c>
      <c r="H522" s="2" t="s">
        <v>2102</v>
      </c>
      <c r="I522" s="2" t="s">
        <v>2103</v>
      </c>
      <c r="J522" s="2" t="s">
        <v>2097</v>
      </c>
    </row>
    <row r="523" customFormat="false" ht="12.8" hidden="false" customHeight="false" outlineLevel="0" collapsed="false">
      <c r="A523" s="2" t="s">
        <v>3351</v>
      </c>
      <c r="B523" s="2"/>
      <c r="C523" s="2" t="s">
        <v>2355</v>
      </c>
      <c r="D523" s="2" t="s">
        <v>2356</v>
      </c>
      <c r="E523" s="2" t="s">
        <v>2011</v>
      </c>
      <c r="F523" s="2" t="s">
        <v>2357</v>
      </c>
      <c r="G523" s="2" t="n">
        <v>-3</v>
      </c>
      <c r="H523" s="2" t="s">
        <v>2358</v>
      </c>
      <c r="I523" s="2" t="s">
        <v>2359</v>
      </c>
      <c r="J523" s="2" t="s">
        <v>2346</v>
      </c>
    </row>
    <row r="524" customFormat="false" ht="12.8" hidden="false" customHeight="false" outlineLevel="0" collapsed="false">
      <c r="A524" s="2" t="s">
        <v>3352</v>
      </c>
      <c r="B524" s="2"/>
      <c r="C524" s="2" t="s">
        <v>2334</v>
      </c>
      <c r="D524" s="2" t="s">
        <v>2335</v>
      </c>
      <c r="E524" s="2" t="s">
        <v>2011</v>
      </c>
      <c r="F524" s="2" t="s">
        <v>2336</v>
      </c>
      <c r="G524" s="2" t="n">
        <v>0</v>
      </c>
      <c r="H524" s="2" t="s">
        <v>2337</v>
      </c>
      <c r="I524" s="2" t="s">
        <v>2338</v>
      </c>
      <c r="J524" s="2" t="s">
        <v>2097</v>
      </c>
    </row>
    <row r="525" customFormat="false" ht="12.8" hidden="false" customHeight="false" outlineLevel="0" collapsed="false">
      <c r="A525" s="2" t="s">
        <v>3353</v>
      </c>
      <c r="B525" s="2" t="s">
        <v>3354</v>
      </c>
      <c r="C525" s="2"/>
      <c r="D525" s="2"/>
      <c r="E525" s="2"/>
      <c r="F525" s="2"/>
      <c r="G525" s="2"/>
      <c r="H525" s="2"/>
      <c r="I525" s="2"/>
      <c r="J525" s="2"/>
    </row>
    <row r="526" customFormat="false" ht="12.8" hidden="false" customHeight="false" outlineLevel="0" collapsed="false">
      <c r="A526" s="2" t="s">
        <v>3355</v>
      </c>
      <c r="B526" s="2" t="s">
        <v>751</v>
      </c>
      <c r="C526" s="2"/>
      <c r="D526" s="2"/>
      <c r="E526" s="2"/>
      <c r="F526" s="2"/>
      <c r="G526" s="2"/>
      <c r="H526" s="2"/>
      <c r="I526" s="2"/>
      <c r="J526" s="2"/>
    </row>
    <row r="527" customFormat="false" ht="12.8" hidden="false" customHeight="false" outlineLevel="0" collapsed="false">
      <c r="A527" s="2" t="s">
        <v>3356</v>
      </c>
      <c r="B527" s="2" t="s">
        <v>3357</v>
      </c>
      <c r="C527" s="2"/>
      <c r="D527" s="2"/>
      <c r="E527" s="2"/>
      <c r="F527" s="2"/>
      <c r="G527" s="2"/>
      <c r="H527" s="2"/>
      <c r="I527" s="2"/>
      <c r="J527" s="2"/>
    </row>
    <row r="528" customFormat="false" ht="12.8" hidden="false" customHeight="false" outlineLevel="0" collapsed="false">
      <c r="A528" s="2" t="s">
        <v>3358</v>
      </c>
      <c r="B528" s="2"/>
      <c r="C528" s="2" t="s">
        <v>3202</v>
      </c>
      <c r="D528" s="2" t="s">
        <v>3203</v>
      </c>
      <c r="E528" s="2" t="s">
        <v>2003</v>
      </c>
      <c r="F528" s="2" t="s">
        <v>3204</v>
      </c>
      <c r="G528" s="2" t="n">
        <v>-2</v>
      </c>
      <c r="H528" s="2" t="s">
        <v>3205</v>
      </c>
      <c r="I528" s="2" t="s">
        <v>3206</v>
      </c>
      <c r="J528" s="2" t="s">
        <v>2051</v>
      </c>
    </row>
    <row r="529" customFormat="false" ht="12.8" hidden="false" customHeight="false" outlineLevel="0" collapsed="false">
      <c r="A529" s="2" t="s">
        <v>3359</v>
      </c>
      <c r="B529" s="2"/>
      <c r="C529" s="2" t="s">
        <v>2334</v>
      </c>
      <c r="D529" s="2" t="s">
        <v>2335</v>
      </c>
      <c r="E529" s="2" t="s">
        <v>2003</v>
      </c>
      <c r="F529" s="2" t="s">
        <v>2336</v>
      </c>
      <c r="G529" s="2" t="n">
        <v>0</v>
      </c>
      <c r="H529" s="2" t="s">
        <v>2337</v>
      </c>
      <c r="I529" s="2" t="s">
        <v>2338</v>
      </c>
      <c r="J529" s="2" t="s">
        <v>3360</v>
      </c>
    </row>
    <row r="530" customFormat="false" ht="12.8" hidden="false" customHeight="false" outlineLevel="0" collapsed="false">
      <c r="A530" s="2" t="s">
        <v>3361</v>
      </c>
      <c r="B530" s="2"/>
      <c r="C530" s="2" t="s">
        <v>2137</v>
      </c>
      <c r="D530" s="2" t="s">
        <v>2100</v>
      </c>
      <c r="E530" s="2" t="s">
        <v>2011</v>
      </c>
      <c r="F530" s="2" t="s">
        <v>2101</v>
      </c>
      <c r="G530" s="2" t="n">
        <v>-1</v>
      </c>
      <c r="H530" s="2" t="s">
        <v>2102</v>
      </c>
      <c r="I530" s="2" t="s">
        <v>2103</v>
      </c>
      <c r="J530" s="2" t="s">
        <v>3360</v>
      </c>
    </row>
    <row r="531" customFormat="false" ht="12.8" hidden="false" customHeight="false" outlineLevel="0" collapsed="false">
      <c r="A531" s="2" t="s">
        <v>3362</v>
      </c>
      <c r="B531" s="2"/>
      <c r="C531" s="2" t="s">
        <v>3363</v>
      </c>
      <c r="D531" s="2" t="s">
        <v>3364</v>
      </c>
      <c r="E531" s="2" t="s">
        <v>2011</v>
      </c>
      <c r="F531" s="2" t="s">
        <v>3365</v>
      </c>
      <c r="G531" s="2" t="n">
        <v>-1</v>
      </c>
      <c r="H531" s="2"/>
      <c r="I531" s="2" t="s">
        <v>3366</v>
      </c>
      <c r="J531" s="2" t="s">
        <v>2051</v>
      </c>
    </row>
    <row r="532" customFormat="false" ht="12.8" hidden="false" customHeight="false" outlineLevel="0" collapsed="false">
      <c r="A532" s="2" t="s">
        <v>3367</v>
      </c>
      <c r="B532" s="2" t="s">
        <v>3368</v>
      </c>
      <c r="C532" s="2"/>
      <c r="D532" s="2"/>
      <c r="E532" s="2"/>
      <c r="F532" s="2"/>
      <c r="G532" s="2"/>
      <c r="H532" s="2"/>
      <c r="I532" s="2"/>
      <c r="J532" s="2"/>
    </row>
    <row r="533" customFormat="false" ht="12.8" hidden="false" customHeight="false" outlineLevel="0" collapsed="false">
      <c r="A533" s="2" t="s">
        <v>3369</v>
      </c>
      <c r="B533" s="2" t="s">
        <v>717</v>
      </c>
      <c r="C533" s="2"/>
      <c r="D533" s="2"/>
      <c r="E533" s="2"/>
      <c r="F533" s="2"/>
      <c r="G533" s="2"/>
      <c r="H533" s="2"/>
      <c r="I533" s="2"/>
      <c r="J533" s="2"/>
    </row>
    <row r="534" customFormat="false" ht="12.8" hidden="false" customHeight="false" outlineLevel="0" collapsed="false">
      <c r="A534" s="2" t="s">
        <v>3370</v>
      </c>
      <c r="B534" s="2" t="s">
        <v>2108</v>
      </c>
      <c r="C534" s="2"/>
      <c r="D534" s="2"/>
      <c r="E534" s="2"/>
      <c r="F534" s="2"/>
      <c r="G534" s="2"/>
      <c r="H534" s="2"/>
      <c r="I534" s="2"/>
      <c r="J534" s="2"/>
    </row>
    <row r="535" customFormat="false" ht="12.8" hidden="false" customHeight="false" outlineLevel="0" collapsed="false">
      <c r="A535" s="2" t="s">
        <v>3371</v>
      </c>
      <c r="B535" s="2"/>
      <c r="C535" s="2" t="s">
        <v>3213</v>
      </c>
      <c r="D535" s="2" t="s">
        <v>3214</v>
      </c>
      <c r="E535" s="2" t="s">
        <v>2003</v>
      </c>
      <c r="F535" s="2" t="s">
        <v>3215</v>
      </c>
      <c r="G535" s="2" t="n">
        <v>-2</v>
      </c>
      <c r="H535" s="2" t="s">
        <v>3216</v>
      </c>
      <c r="I535" s="2" t="s">
        <v>3217</v>
      </c>
      <c r="J535" s="2" t="s">
        <v>2007</v>
      </c>
    </row>
    <row r="536" customFormat="false" ht="12.8" hidden="false" customHeight="false" outlineLevel="0" collapsed="false">
      <c r="A536" s="2" t="s">
        <v>3372</v>
      </c>
      <c r="B536" s="2"/>
      <c r="C536" s="2" t="s">
        <v>3373</v>
      </c>
      <c r="D536" s="2" t="s">
        <v>3374</v>
      </c>
      <c r="E536" s="2" t="s">
        <v>2011</v>
      </c>
      <c r="F536" s="2" t="s">
        <v>3375</v>
      </c>
      <c r="G536" s="2" t="n">
        <v>-4</v>
      </c>
      <c r="H536" s="2" t="s">
        <v>3376</v>
      </c>
      <c r="I536" s="2" t="s">
        <v>3377</v>
      </c>
      <c r="J536" s="2" t="s">
        <v>2007</v>
      </c>
    </row>
    <row r="537" customFormat="false" ht="12.8" hidden="false" customHeight="false" outlineLevel="0" collapsed="false">
      <c r="A537" s="2" t="s">
        <v>3378</v>
      </c>
      <c r="B537" s="2" t="s">
        <v>3379</v>
      </c>
      <c r="C537" s="2"/>
      <c r="D537" s="2"/>
      <c r="E537" s="2"/>
      <c r="F537" s="2"/>
      <c r="G537" s="2"/>
      <c r="H537" s="2"/>
      <c r="I537" s="2"/>
      <c r="J537" s="2"/>
    </row>
    <row r="538" customFormat="false" ht="12.8" hidden="false" customHeight="false" outlineLevel="0" collapsed="false">
      <c r="A538" s="2" t="s">
        <v>3380</v>
      </c>
      <c r="B538" s="2" t="s">
        <v>685</v>
      </c>
      <c r="C538" s="2"/>
      <c r="D538" s="2"/>
      <c r="E538" s="2"/>
      <c r="F538" s="2"/>
      <c r="G538" s="2"/>
      <c r="H538" s="2"/>
      <c r="I538" s="2"/>
      <c r="J538" s="2"/>
    </row>
    <row r="539" customFormat="false" ht="12.8" hidden="false" customHeight="false" outlineLevel="0" collapsed="false">
      <c r="A539" s="2" t="s">
        <v>3381</v>
      </c>
      <c r="B539" s="2" t="s">
        <v>3382</v>
      </c>
      <c r="C539" s="2"/>
      <c r="D539" s="2"/>
      <c r="E539" s="2"/>
      <c r="F539" s="2"/>
      <c r="G539" s="2"/>
      <c r="H539" s="2"/>
      <c r="I539" s="2"/>
      <c r="J539" s="2"/>
    </row>
    <row r="540" customFormat="false" ht="12.8" hidden="false" customHeight="false" outlineLevel="0" collapsed="false">
      <c r="A540" s="2" t="s">
        <v>3383</v>
      </c>
      <c r="B540" s="2"/>
      <c r="C540" s="2" t="s">
        <v>3384</v>
      </c>
      <c r="D540" s="2" t="s">
        <v>3385</v>
      </c>
      <c r="E540" s="2" t="s">
        <v>2003</v>
      </c>
      <c r="F540" s="2" t="s">
        <v>3386</v>
      </c>
      <c r="G540" s="2" t="n">
        <v>-2</v>
      </c>
      <c r="H540" s="2" t="s">
        <v>3387</v>
      </c>
      <c r="I540" s="2" t="s">
        <v>3388</v>
      </c>
      <c r="J540" s="2" t="s">
        <v>2007</v>
      </c>
    </row>
    <row r="541" customFormat="false" ht="12.8" hidden="false" customHeight="false" outlineLevel="0" collapsed="false">
      <c r="A541" s="2" t="s">
        <v>3389</v>
      </c>
      <c r="B541" s="2"/>
      <c r="C541" s="2" t="s">
        <v>3390</v>
      </c>
      <c r="D541" s="2" t="s">
        <v>3220</v>
      </c>
      <c r="E541" s="2" t="s">
        <v>2011</v>
      </c>
      <c r="F541" s="2" t="s">
        <v>3215</v>
      </c>
      <c r="G541" s="2" t="n">
        <v>-2</v>
      </c>
      <c r="H541" s="2" t="s">
        <v>3221</v>
      </c>
      <c r="I541" s="2" t="s">
        <v>3222</v>
      </c>
      <c r="J541" s="2" t="s">
        <v>2007</v>
      </c>
    </row>
    <row r="542" customFormat="false" ht="12.8" hidden="false" customHeight="false" outlineLevel="0" collapsed="false">
      <c r="A542" s="2" t="s">
        <v>3391</v>
      </c>
      <c r="B542" s="2" t="s">
        <v>3392</v>
      </c>
      <c r="C542" s="2"/>
      <c r="D542" s="2"/>
      <c r="E542" s="2"/>
      <c r="F542" s="2"/>
      <c r="G542" s="2"/>
      <c r="H542" s="2"/>
      <c r="I542" s="2"/>
      <c r="J542" s="2"/>
    </row>
    <row r="543" customFormat="false" ht="12.8" hidden="false" customHeight="false" outlineLevel="0" collapsed="false">
      <c r="A543" s="2" t="s">
        <v>3393</v>
      </c>
      <c r="B543" s="2" t="s">
        <v>681</v>
      </c>
      <c r="C543" s="2"/>
      <c r="D543" s="2"/>
      <c r="E543" s="2"/>
      <c r="F543" s="2"/>
      <c r="G543" s="2"/>
      <c r="H543" s="2"/>
      <c r="I543" s="2"/>
      <c r="J543" s="2"/>
    </row>
    <row r="544" customFormat="false" ht="12.8" hidden="false" customHeight="false" outlineLevel="0" collapsed="false">
      <c r="A544" s="2" t="s">
        <v>3394</v>
      </c>
      <c r="B544" s="2" t="s">
        <v>3382</v>
      </c>
      <c r="C544" s="2"/>
      <c r="D544" s="2"/>
      <c r="E544" s="2"/>
      <c r="F544" s="2"/>
      <c r="G544" s="2"/>
      <c r="H544" s="2"/>
      <c r="I544" s="2"/>
      <c r="J544" s="2"/>
    </row>
    <row r="545" customFormat="false" ht="12.8" hidden="false" customHeight="false" outlineLevel="0" collapsed="false">
      <c r="A545" s="2" t="s">
        <v>3395</v>
      </c>
      <c r="B545" s="2"/>
      <c r="C545" s="2" t="s">
        <v>3219</v>
      </c>
      <c r="D545" s="2" t="s">
        <v>3220</v>
      </c>
      <c r="E545" s="2" t="s">
        <v>2003</v>
      </c>
      <c r="F545" s="2" t="s">
        <v>3215</v>
      </c>
      <c r="G545" s="2" t="n">
        <v>-2</v>
      </c>
      <c r="H545" s="2" t="s">
        <v>3221</v>
      </c>
      <c r="I545" s="2" t="s">
        <v>3222</v>
      </c>
      <c r="J545" s="2" t="s">
        <v>2007</v>
      </c>
    </row>
    <row r="546" customFormat="false" ht="12.8" hidden="false" customHeight="false" outlineLevel="0" collapsed="false">
      <c r="A546" s="2" t="s">
        <v>3396</v>
      </c>
      <c r="B546" s="2"/>
      <c r="C546" s="2" t="s">
        <v>3397</v>
      </c>
      <c r="D546" s="2" t="s">
        <v>3385</v>
      </c>
      <c r="E546" s="2" t="s">
        <v>2011</v>
      </c>
      <c r="F546" s="2" t="s">
        <v>3386</v>
      </c>
      <c r="G546" s="2" t="n">
        <v>-2</v>
      </c>
      <c r="H546" s="2" t="s">
        <v>3387</v>
      </c>
      <c r="I546" s="2" t="s">
        <v>3388</v>
      </c>
      <c r="J546" s="2" t="s">
        <v>2007</v>
      </c>
    </row>
    <row r="547" customFormat="false" ht="12.8" hidden="false" customHeight="false" outlineLevel="0" collapsed="false">
      <c r="A547" s="2" t="s">
        <v>3398</v>
      </c>
      <c r="B547" s="2" t="s">
        <v>3399</v>
      </c>
      <c r="C547" s="2"/>
      <c r="D547" s="2"/>
      <c r="E547" s="2"/>
      <c r="F547" s="2"/>
      <c r="G547" s="2"/>
      <c r="H547" s="2"/>
      <c r="I547" s="2"/>
      <c r="J547" s="2"/>
    </row>
    <row r="548" customFormat="false" ht="12.8" hidden="false" customHeight="false" outlineLevel="0" collapsed="false">
      <c r="A548" s="2" t="s">
        <v>3400</v>
      </c>
      <c r="B548" s="2" t="s">
        <v>722</v>
      </c>
      <c r="C548" s="2"/>
      <c r="D548" s="2"/>
      <c r="E548" s="2"/>
      <c r="F548" s="2"/>
      <c r="G548" s="2"/>
      <c r="H548" s="2"/>
      <c r="I548" s="2"/>
      <c r="J548" s="2"/>
    </row>
    <row r="549" customFormat="false" ht="12.8" hidden="false" customHeight="false" outlineLevel="0" collapsed="false">
      <c r="A549" s="2" t="s">
        <v>3401</v>
      </c>
      <c r="B549" s="2" t="s">
        <v>3402</v>
      </c>
      <c r="C549" s="2"/>
      <c r="D549" s="2"/>
      <c r="E549" s="2"/>
      <c r="F549" s="2"/>
      <c r="G549" s="2"/>
      <c r="H549" s="2"/>
      <c r="I549" s="2"/>
      <c r="J549" s="2"/>
    </row>
    <row r="550" customFormat="false" ht="12.8" hidden="false" customHeight="false" outlineLevel="0" collapsed="false">
      <c r="A550" s="2" t="s">
        <v>3403</v>
      </c>
      <c r="B550" s="2"/>
      <c r="C550" s="2" t="s">
        <v>3404</v>
      </c>
      <c r="D550" s="2" t="s">
        <v>3186</v>
      </c>
      <c r="E550" s="2" t="s">
        <v>2003</v>
      </c>
      <c r="F550" s="2" t="s">
        <v>3187</v>
      </c>
      <c r="G550" s="2" t="n">
        <v>-2</v>
      </c>
      <c r="H550" s="2" t="s">
        <v>3188</v>
      </c>
      <c r="I550" s="2" t="s">
        <v>3189</v>
      </c>
      <c r="J550" s="2" t="s">
        <v>2378</v>
      </c>
    </row>
    <row r="551" customFormat="false" ht="12.8" hidden="false" customHeight="false" outlineLevel="0" collapsed="false">
      <c r="A551" s="2" t="s">
        <v>3405</v>
      </c>
      <c r="B551" s="2"/>
      <c r="C551" s="2" t="s">
        <v>3406</v>
      </c>
      <c r="D551" s="2" t="s">
        <v>3407</v>
      </c>
      <c r="E551" s="2" t="s">
        <v>2003</v>
      </c>
      <c r="F551" s="2" t="s">
        <v>3408</v>
      </c>
      <c r="G551" s="2" t="n">
        <v>-1</v>
      </c>
      <c r="H551" s="2" t="s">
        <v>3409</v>
      </c>
      <c r="I551" s="2" t="s">
        <v>3410</v>
      </c>
      <c r="J551" s="2" t="s">
        <v>3411</v>
      </c>
    </row>
    <row r="552" customFormat="false" ht="12.8" hidden="false" customHeight="false" outlineLevel="0" collapsed="false">
      <c r="A552" s="2" t="s">
        <v>3412</v>
      </c>
      <c r="B552" s="2"/>
      <c r="C552" s="2" t="s">
        <v>2348</v>
      </c>
      <c r="D552" s="2" t="s">
        <v>2349</v>
      </c>
      <c r="E552" s="2" t="s">
        <v>2011</v>
      </c>
      <c r="F552" s="2" t="s">
        <v>2350</v>
      </c>
      <c r="G552" s="2" t="n">
        <v>-2</v>
      </c>
      <c r="H552" s="2" t="s">
        <v>2351</v>
      </c>
      <c r="I552" s="2" t="s">
        <v>2352</v>
      </c>
      <c r="J552" s="2" t="s">
        <v>3413</v>
      </c>
    </row>
    <row r="553" customFormat="false" ht="12.8" hidden="false" customHeight="false" outlineLevel="0" collapsed="false">
      <c r="A553" s="2" t="s">
        <v>3414</v>
      </c>
      <c r="B553" s="2"/>
      <c r="C553" s="2" t="s">
        <v>3052</v>
      </c>
      <c r="D553" s="2" t="s">
        <v>3053</v>
      </c>
      <c r="E553" s="2" t="s">
        <v>2011</v>
      </c>
      <c r="F553" s="2" t="s">
        <v>3054</v>
      </c>
      <c r="G553" s="2" t="n">
        <v>-2</v>
      </c>
      <c r="H553" s="2" t="s">
        <v>3055</v>
      </c>
      <c r="I553" s="2" t="s">
        <v>3056</v>
      </c>
      <c r="J553" s="2" t="s">
        <v>3050</v>
      </c>
    </row>
    <row r="554" customFormat="false" ht="12.8" hidden="false" customHeight="false" outlineLevel="0" collapsed="false">
      <c r="A554" s="2" t="s">
        <v>3415</v>
      </c>
      <c r="B554" s="2" t="s">
        <v>3416</v>
      </c>
      <c r="C554" s="2"/>
      <c r="D554" s="2"/>
      <c r="E554" s="2"/>
      <c r="F554" s="2"/>
      <c r="G554" s="2"/>
      <c r="H554" s="2"/>
      <c r="I554" s="2"/>
      <c r="J554" s="2"/>
    </row>
    <row r="555" customFormat="false" ht="12.8" hidden="false" customHeight="false" outlineLevel="0" collapsed="false">
      <c r="A555" s="2" t="s">
        <v>3417</v>
      </c>
      <c r="B555" s="2" t="s">
        <v>811</v>
      </c>
      <c r="C555" s="2"/>
      <c r="D555" s="2"/>
      <c r="E555" s="2"/>
      <c r="F555" s="2"/>
      <c r="G555" s="2"/>
      <c r="H555" s="2"/>
      <c r="I555" s="2"/>
      <c r="J555" s="2"/>
    </row>
    <row r="556" customFormat="false" ht="12.8" hidden="false" customHeight="false" outlineLevel="0" collapsed="false">
      <c r="A556" s="2" t="s">
        <v>3418</v>
      </c>
      <c r="B556" s="2" t="s">
        <v>3419</v>
      </c>
      <c r="C556" s="2"/>
      <c r="D556" s="2"/>
      <c r="E556" s="2"/>
      <c r="F556" s="2"/>
      <c r="G556" s="2"/>
      <c r="H556" s="2"/>
      <c r="I556" s="2"/>
      <c r="J556" s="2"/>
    </row>
    <row r="557" customFormat="false" ht="12.8" hidden="false" customHeight="false" outlineLevel="0" collapsed="false">
      <c r="A557" s="2" t="s">
        <v>3420</v>
      </c>
      <c r="B557" s="2"/>
      <c r="C557" s="2" t="s">
        <v>3421</v>
      </c>
      <c r="D557" s="2" t="s">
        <v>2626</v>
      </c>
      <c r="E557" s="2" t="s">
        <v>2003</v>
      </c>
      <c r="F557" s="2" t="s">
        <v>2627</v>
      </c>
      <c r="G557" s="2" t="n">
        <v>0</v>
      </c>
      <c r="H557" s="2" t="s">
        <v>2628</v>
      </c>
      <c r="I557" s="2" t="s">
        <v>2629</v>
      </c>
      <c r="J557" s="2" t="s">
        <v>3422</v>
      </c>
    </row>
    <row r="558" customFormat="false" ht="12.8" hidden="false" customHeight="false" outlineLevel="0" collapsed="false">
      <c r="A558" s="2" t="s">
        <v>3423</v>
      </c>
      <c r="B558" s="2"/>
      <c r="C558" s="2" t="s">
        <v>3183</v>
      </c>
      <c r="D558" s="2" t="s">
        <v>3053</v>
      </c>
      <c r="E558" s="2" t="s">
        <v>2003</v>
      </c>
      <c r="F558" s="2" t="s">
        <v>3054</v>
      </c>
      <c r="G558" s="2" t="n">
        <v>-2</v>
      </c>
      <c r="H558" s="2" t="s">
        <v>3055</v>
      </c>
      <c r="I558" s="2" t="s">
        <v>3056</v>
      </c>
      <c r="J558" s="2" t="s">
        <v>3050</v>
      </c>
    </row>
    <row r="559" customFormat="false" ht="12.8" hidden="false" customHeight="false" outlineLevel="0" collapsed="false">
      <c r="A559" s="2" t="s">
        <v>3424</v>
      </c>
      <c r="B559" s="2"/>
      <c r="C559" s="2" t="s">
        <v>3425</v>
      </c>
      <c r="D559" s="2" t="s">
        <v>2374</v>
      </c>
      <c r="E559" s="2" t="s">
        <v>2011</v>
      </c>
      <c r="F559" s="2" t="s">
        <v>2375</v>
      </c>
      <c r="G559" s="2" t="n">
        <v>-2</v>
      </c>
      <c r="H559" s="2" t="s">
        <v>2376</v>
      </c>
      <c r="I559" s="2" t="s">
        <v>2377</v>
      </c>
      <c r="J559" s="2" t="s">
        <v>3426</v>
      </c>
    </row>
    <row r="560" customFormat="false" ht="12.8" hidden="false" customHeight="false" outlineLevel="0" collapsed="false">
      <c r="A560" s="2" t="s">
        <v>3427</v>
      </c>
      <c r="B560" s="2"/>
      <c r="C560" s="2" t="s">
        <v>2126</v>
      </c>
      <c r="D560" s="2" t="s">
        <v>2127</v>
      </c>
      <c r="E560" s="2" t="s">
        <v>2011</v>
      </c>
      <c r="F560" s="2" t="s">
        <v>2128</v>
      </c>
      <c r="G560" s="2" t="n">
        <v>0</v>
      </c>
      <c r="H560" s="2" t="s">
        <v>2129</v>
      </c>
      <c r="I560" s="2" t="s">
        <v>2130</v>
      </c>
      <c r="J560" s="2" t="n">
        <v>20</v>
      </c>
    </row>
    <row r="561" customFormat="false" ht="12.8" hidden="false" customHeight="false" outlineLevel="0" collapsed="false">
      <c r="A561" s="2" t="s">
        <v>3428</v>
      </c>
      <c r="B561" s="2" t="s">
        <v>3429</v>
      </c>
      <c r="C561" s="2"/>
      <c r="D561" s="2"/>
      <c r="E561" s="2"/>
      <c r="F561" s="2"/>
      <c r="G561" s="2"/>
      <c r="H561" s="2"/>
      <c r="I561" s="2"/>
      <c r="J561" s="2"/>
    </row>
    <row r="562" customFormat="false" ht="12.8" hidden="false" customHeight="false" outlineLevel="0" collapsed="false">
      <c r="A562" s="2" t="s">
        <v>3430</v>
      </c>
      <c r="B562" s="2" t="s">
        <v>756</v>
      </c>
      <c r="C562" s="2"/>
      <c r="D562" s="2"/>
      <c r="E562" s="2"/>
      <c r="F562" s="2"/>
      <c r="G562" s="2"/>
      <c r="H562" s="2"/>
      <c r="I562" s="2"/>
      <c r="J562" s="2"/>
    </row>
    <row r="563" customFormat="false" ht="12.8" hidden="false" customHeight="false" outlineLevel="0" collapsed="false">
      <c r="A563" s="2" t="s">
        <v>3431</v>
      </c>
      <c r="B563" s="2" t="s">
        <v>2108</v>
      </c>
      <c r="C563" s="2"/>
      <c r="D563" s="2"/>
      <c r="E563" s="2"/>
      <c r="F563" s="2"/>
      <c r="G563" s="2"/>
      <c r="H563" s="2"/>
      <c r="I563" s="2"/>
      <c r="J563" s="2"/>
    </row>
    <row r="564" customFormat="false" ht="12.8" hidden="false" customHeight="false" outlineLevel="0" collapsed="false">
      <c r="A564" s="2" t="s">
        <v>3432</v>
      </c>
      <c r="B564" s="2"/>
      <c r="C564" s="2" t="s">
        <v>2985</v>
      </c>
      <c r="D564" s="2" t="s">
        <v>2986</v>
      </c>
      <c r="E564" s="2" t="s">
        <v>2003</v>
      </c>
      <c r="F564" s="2" t="s">
        <v>2987</v>
      </c>
      <c r="G564" s="2" t="n">
        <v>0</v>
      </c>
      <c r="H564" s="2" t="s">
        <v>2988</v>
      </c>
      <c r="I564" s="2" t="s">
        <v>2989</v>
      </c>
      <c r="J564" s="2" t="s">
        <v>2007</v>
      </c>
    </row>
    <row r="565" customFormat="false" ht="12.8" hidden="false" customHeight="false" outlineLevel="0" collapsed="false">
      <c r="A565" s="2" t="s">
        <v>3433</v>
      </c>
      <c r="B565" s="2"/>
      <c r="C565" s="2" t="s">
        <v>3052</v>
      </c>
      <c r="D565" s="2" t="s">
        <v>3053</v>
      </c>
      <c r="E565" s="2" t="s">
        <v>2003</v>
      </c>
      <c r="F565" s="2" t="s">
        <v>3054</v>
      </c>
      <c r="G565" s="2" t="n">
        <v>-2</v>
      </c>
      <c r="H565" s="2" t="s">
        <v>3055</v>
      </c>
      <c r="I565" s="2" t="s">
        <v>3056</v>
      </c>
      <c r="J565" s="2" t="s">
        <v>3434</v>
      </c>
    </row>
    <row r="566" customFormat="false" ht="12.8" hidden="false" customHeight="false" outlineLevel="0" collapsed="false">
      <c r="A566" s="2" t="s">
        <v>3435</v>
      </c>
      <c r="B566" s="2"/>
      <c r="C566" s="2" t="s">
        <v>2373</v>
      </c>
      <c r="D566" s="2" t="s">
        <v>2374</v>
      </c>
      <c r="E566" s="2" t="s">
        <v>2011</v>
      </c>
      <c r="F566" s="2" t="s">
        <v>2375</v>
      </c>
      <c r="G566" s="2" t="n">
        <v>-2</v>
      </c>
      <c r="H566" s="2" t="s">
        <v>2376</v>
      </c>
      <c r="I566" s="2" t="s">
        <v>2377</v>
      </c>
      <c r="J566" s="2" t="s">
        <v>3436</v>
      </c>
    </row>
    <row r="567" customFormat="false" ht="12.8" hidden="false" customHeight="false" outlineLevel="0" collapsed="false">
      <c r="A567" s="2" t="s">
        <v>3437</v>
      </c>
      <c r="B567" s="2"/>
      <c r="C567" s="2" t="s">
        <v>2625</v>
      </c>
      <c r="D567" s="2" t="s">
        <v>2626</v>
      </c>
      <c r="E567" s="2" t="s">
        <v>2011</v>
      </c>
      <c r="F567" s="2" t="s">
        <v>2627</v>
      </c>
      <c r="G567" s="2" t="n">
        <v>0</v>
      </c>
      <c r="H567" s="2" t="s">
        <v>2628</v>
      </c>
      <c r="I567" s="2" t="s">
        <v>2629</v>
      </c>
      <c r="J567" s="2" t="s">
        <v>2425</v>
      </c>
    </row>
    <row r="568" customFormat="false" ht="12.8" hidden="false" customHeight="false" outlineLevel="0" collapsed="false">
      <c r="A568" s="2" t="s">
        <v>3438</v>
      </c>
      <c r="B568" s="2" t="s">
        <v>3439</v>
      </c>
      <c r="C568" s="2"/>
      <c r="D568" s="2"/>
      <c r="E568" s="2"/>
      <c r="F568" s="2"/>
      <c r="G568" s="2"/>
      <c r="H568" s="2"/>
      <c r="I568" s="2"/>
      <c r="J568" s="2"/>
    </row>
    <row r="569" customFormat="false" ht="12.8" hidden="false" customHeight="false" outlineLevel="0" collapsed="false">
      <c r="A569" s="2" t="s">
        <v>3440</v>
      </c>
      <c r="B569" s="2" t="s">
        <v>727</v>
      </c>
      <c r="C569" s="2"/>
      <c r="D569" s="2"/>
      <c r="E569" s="2"/>
      <c r="F569" s="2"/>
      <c r="G569" s="2"/>
      <c r="H569" s="2"/>
      <c r="I569" s="2"/>
      <c r="J569" s="2"/>
    </row>
    <row r="570" customFormat="false" ht="12.8" hidden="false" customHeight="false" outlineLevel="0" collapsed="false">
      <c r="A570" s="2" t="s">
        <v>3441</v>
      </c>
      <c r="B570" s="2" t="s">
        <v>3442</v>
      </c>
      <c r="C570" s="2"/>
      <c r="D570" s="2"/>
      <c r="E570" s="2"/>
      <c r="F570" s="2"/>
      <c r="G570" s="2"/>
      <c r="H570" s="2"/>
      <c r="I570" s="2"/>
      <c r="J570" s="2"/>
    </row>
    <row r="571" customFormat="false" ht="12.8" hidden="false" customHeight="false" outlineLevel="0" collapsed="false">
      <c r="A571" s="2" t="s">
        <v>3443</v>
      </c>
      <c r="B571" s="2"/>
      <c r="C571" s="2" t="s">
        <v>3421</v>
      </c>
      <c r="D571" s="2" t="s">
        <v>2626</v>
      </c>
      <c r="E571" s="2" t="s">
        <v>2003</v>
      </c>
      <c r="F571" s="2" t="s">
        <v>2627</v>
      </c>
      <c r="G571" s="2" t="n">
        <v>0</v>
      </c>
      <c r="H571" s="2" t="s">
        <v>2628</v>
      </c>
      <c r="I571" s="2" t="s">
        <v>2629</v>
      </c>
      <c r="J571" s="2" t="s">
        <v>2425</v>
      </c>
    </row>
    <row r="572" customFormat="false" ht="12.8" hidden="false" customHeight="false" outlineLevel="0" collapsed="false">
      <c r="A572" s="2" t="s">
        <v>3444</v>
      </c>
      <c r="B572" s="2"/>
      <c r="C572" s="2" t="s">
        <v>2126</v>
      </c>
      <c r="D572" s="2" t="s">
        <v>2127</v>
      </c>
      <c r="E572" s="2" t="s">
        <v>2011</v>
      </c>
      <c r="F572" s="2" t="s">
        <v>2128</v>
      </c>
      <c r="G572" s="2" t="n">
        <v>0</v>
      </c>
      <c r="H572" s="2" t="s">
        <v>2129</v>
      </c>
      <c r="I572" s="2" t="s">
        <v>2130</v>
      </c>
      <c r="J572" s="2" t="n">
        <v>1</v>
      </c>
    </row>
    <row r="573" customFormat="false" ht="12.8" hidden="false" customHeight="false" outlineLevel="0" collapsed="false">
      <c r="A573" s="2" t="s">
        <v>3445</v>
      </c>
      <c r="B573" s="2"/>
      <c r="C573" s="2" t="s">
        <v>3446</v>
      </c>
      <c r="D573" s="2" t="s">
        <v>3447</v>
      </c>
      <c r="E573" s="2" t="s">
        <v>2011</v>
      </c>
      <c r="F573" s="2" t="s">
        <v>3448</v>
      </c>
      <c r="G573" s="2" t="n">
        <v>1</v>
      </c>
      <c r="H573" s="2"/>
      <c r="I573" s="2"/>
      <c r="J573" s="2" t="n">
        <v>2</v>
      </c>
    </row>
    <row r="574" customFormat="false" ht="12.8" hidden="false" customHeight="false" outlineLevel="0" collapsed="false">
      <c r="A574" s="2" t="s">
        <v>3449</v>
      </c>
      <c r="B574" s="2" t="s">
        <v>3450</v>
      </c>
      <c r="C574" s="2"/>
      <c r="D574" s="2"/>
      <c r="E574" s="2"/>
      <c r="F574" s="2"/>
      <c r="G574" s="2"/>
      <c r="H574" s="2"/>
      <c r="I574" s="2"/>
      <c r="J574" s="2"/>
    </row>
    <row r="575" customFormat="false" ht="12.8" hidden="false" customHeight="false" outlineLevel="0" collapsed="false">
      <c r="A575" s="2" t="s">
        <v>3451</v>
      </c>
      <c r="B575" s="2" t="s">
        <v>737</v>
      </c>
    </row>
    <row r="576" customFormat="false" ht="12.8" hidden="false" customHeight="false" outlineLevel="0" collapsed="false">
      <c r="A576" s="2" t="s">
        <v>3452</v>
      </c>
      <c r="B576" s="2" t="s">
        <v>3453</v>
      </c>
    </row>
    <row r="577" customFormat="false" ht="12.8" hidden="false" customHeight="false" outlineLevel="0" collapsed="false">
      <c r="A577" s="2" t="s">
        <v>3454</v>
      </c>
      <c r="B577" s="2" t="s">
        <v>3455</v>
      </c>
      <c r="C577" s="2"/>
      <c r="D577" s="2"/>
      <c r="E577" s="2"/>
      <c r="F577" s="2"/>
      <c r="G577" s="2"/>
      <c r="H577" s="2"/>
      <c r="I577" s="2"/>
      <c r="J577" s="2"/>
    </row>
    <row r="578" customFormat="false" ht="12.8" hidden="false" customHeight="false" outlineLevel="0" collapsed="false">
      <c r="A578" s="2" t="s">
        <v>3456</v>
      </c>
      <c r="B578" s="2" t="s">
        <v>742</v>
      </c>
      <c r="C578" s="2"/>
      <c r="D578" s="2"/>
      <c r="E578" s="2"/>
      <c r="F578" s="2"/>
      <c r="G578" s="2"/>
      <c r="H578" s="2"/>
      <c r="I578" s="2"/>
      <c r="J578" s="2"/>
    </row>
    <row r="579" customFormat="false" ht="12.8" hidden="false" customHeight="false" outlineLevel="0" collapsed="false">
      <c r="A579" s="2" t="s">
        <v>3457</v>
      </c>
      <c r="B579" s="2" t="s">
        <v>3442</v>
      </c>
      <c r="C579" s="2"/>
      <c r="D579" s="2"/>
      <c r="E579" s="2"/>
      <c r="F579" s="2"/>
      <c r="G579" s="2"/>
      <c r="H579" s="2"/>
      <c r="I579" s="2"/>
      <c r="J579" s="2"/>
    </row>
    <row r="580" customFormat="false" ht="12.8" hidden="false" customHeight="false" outlineLevel="0" collapsed="false">
      <c r="A580" s="2" t="s">
        <v>3458</v>
      </c>
      <c r="B580" s="2"/>
      <c r="C580" s="2" t="s">
        <v>3421</v>
      </c>
      <c r="D580" s="2" t="s">
        <v>2626</v>
      </c>
      <c r="E580" s="2" t="s">
        <v>2003</v>
      </c>
      <c r="F580" s="2" t="s">
        <v>2627</v>
      </c>
      <c r="G580" s="2" t="n">
        <v>0</v>
      </c>
      <c r="H580" s="2" t="s">
        <v>2628</v>
      </c>
      <c r="I580" s="2" t="s">
        <v>2629</v>
      </c>
      <c r="J580" s="2" t="s">
        <v>2425</v>
      </c>
    </row>
    <row r="581" customFormat="false" ht="12.8" hidden="false" customHeight="false" outlineLevel="0" collapsed="false">
      <c r="A581" s="2" t="s">
        <v>3459</v>
      </c>
      <c r="B581" s="2"/>
      <c r="C581" s="2" t="s">
        <v>3460</v>
      </c>
      <c r="D581" s="2" t="s">
        <v>3461</v>
      </c>
      <c r="E581" s="2" t="s">
        <v>2011</v>
      </c>
      <c r="F581" s="2" t="s">
        <v>3462</v>
      </c>
      <c r="G581" s="2" t="n">
        <v>0</v>
      </c>
      <c r="H581" s="2"/>
      <c r="I581" s="2" t="s">
        <v>3463</v>
      </c>
      <c r="J581" s="2" t="n">
        <v>2</v>
      </c>
    </row>
    <row r="582" customFormat="false" ht="12.8" hidden="false" customHeight="false" outlineLevel="0" collapsed="false">
      <c r="A582" s="2" t="s">
        <v>3464</v>
      </c>
      <c r="B582" s="2"/>
      <c r="C582" s="2" t="s">
        <v>2126</v>
      </c>
      <c r="D582" s="2" t="s">
        <v>2127</v>
      </c>
      <c r="E582" s="2" t="s">
        <v>2011</v>
      </c>
      <c r="F582" s="2" t="s">
        <v>2128</v>
      </c>
      <c r="G582" s="2" t="n">
        <v>0</v>
      </c>
      <c r="H582" s="2" t="s">
        <v>2129</v>
      </c>
      <c r="I582" s="2" t="s">
        <v>2130</v>
      </c>
      <c r="J582" s="2" t="n">
        <v>1</v>
      </c>
    </row>
    <row r="583" customFormat="false" ht="12.8" hidden="false" customHeight="false" outlineLevel="0" collapsed="false">
      <c r="A583" s="2" t="s">
        <v>3465</v>
      </c>
      <c r="B583" s="2" t="s">
        <v>3466</v>
      </c>
    </row>
    <row r="584" customFormat="false" ht="12.8" hidden="false" customHeight="false" outlineLevel="0" collapsed="false">
      <c r="A584" s="2" t="s">
        <v>3467</v>
      </c>
      <c r="B584" s="2" t="s">
        <v>745</v>
      </c>
    </row>
    <row r="585" customFormat="false" ht="12.8" hidden="false" customHeight="false" outlineLevel="0" collapsed="false">
      <c r="A585" s="2" t="s">
        <v>3468</v>
      </c>
      <c r="B585" s="0" t="s">
        <v>3469</v>
      </c>
    </row>
    <row r="586" customFormat="false" ht="12.8" hidden="false" customHeight="false" outlineLevel="0" collapsed="false">
      <c r="A586" s="2" t="s">
        <v>3470</v>
      </c>
      <c r="C586" s="2" t="s">
        <v>3460</v>
      </c>
      <c r="D586" s="2" t="s">
        <v>3461</v>
      </c>
      <c r="E586" s="2" t="s">
        <v>2003</v>
      </c>
      <c r="F586" s="2" t="s">
        <v>3462</v>
      </c>
      <c r="G586" s="2" t="n">
        <v>0</v>
      </c>
      <c r="I586" s="2" t="s">
        <v>3463</v>
      </c>
      <c r="J586" s="2" t="n">
        <v>20</v>
      </c>
    </row>
    <row r="587" customFormat="false" ht="12.8" hidden="false" customHeight="false" outlineLevel="0" collapsed="false">
      <c r="A587" s="2" t="s">
        <v>3471</v>
      </c>
      <c r="C587" s="2" t="s">
        <v>3183</v>
      </c>
      <c r="D587" s="2" t="s">
        <v>3053</v>
      </c>
      <c r="E587" s="2" t="s">
        <v>2003</v>
      </c>
      <c r="F587" s="2" t="s">
        <v>3054</v>
      </c>
      <c r="G587" s="2" t="n">
        <v>-2</v>
      </c>
      <c r="H587" s="2" t="s">
        <v>3055</v>
      </c>
      <c r="I587" s="2" t="s">
        <v>3056</v>
      </c>
      <c r="J587" s="2" t="s">
        <v>3050</v>
      </c>
    </row>
    <row r="588" customFormat="false" ht="12.8" hidden="false" customHeight="false" outlineLevel="0" collapsed="false">
      <c r="A588" s="2" t="s">
        <v>3472</v>
      </c>
      <c r="C588" s="2" t="s">
        <v>3425</v>
      </c>
      <c r="D588" s="2" t="s">
        <v>2374</v>
      </c>
      <c r="E588" s="2" t="s">
        <v>2011</v>
      </c>
      <c r="F588" s="2" t="s">
        <v>2375</v>
      </c>
      <c r="G588" s="2" t="n">
        <v>-2</v>
      </c>
      <c r="H588" s="2" t="s">
        <v>2376</v>
      </c>
      <c r="I588" s="2" t="s">
        <v>2377</v>
      </c>
      <c r="J588" s="2" t="s">
        <v>2378</v>
      </c>
    </row>
    <row r="589" customFormat="false" ht="12.8" hidden="false" customHeight="false" outlineLevel="0" collapsed="false">
      <c r="A589" s="2" t="s">
        <v>3473</v>
      </c>
      <c r="B589" s="2" t="s">
        <v>3474</v>
      </c>
    </row>
    <row r="590" customFormat="false" ht="12.8" hidden="false" customHeight="false" outlineLevel="0" collapsed="false">
      <c r="A590" s="2" t="s">
        <v>3475</v>
      </c>
      <c r="B590" s="2" t="s">
        <v>747</v>
      </c>
    </row>
    <row r="591" customFormat="false" ht="12.8" hidden="false" customHeight="false" outlineLevel="0" collapsed="false">
      <c r="A591" s="2" t="s">
        <v>3476</v>
      </c>
      <c r="B591" s="0" t="s">
        <v>2887</v>
      </c>
    </row>
    <row r="592" customFormat="false" ht="12.8" hidden="false" customHeight="false" outlineLevel="0" collapsed="false">
      <c r="A592" s="2" t="s">
        <v>3477</v>
      </c>
      <c r="B592" s="2" t="s">
        <v>3478</v>
      </c>
    </row>
    <row r="593" customFormat="false" ht="12.8" hidden="false" customHeight="false" outlineLevel="0" collapsed="false">
      <c r="A593" s="2" t="s">
        <v>3479</v>
      </c>
      <c r="B593" s="2" t="s">
        <v>733</v>
      </c>
    </row>
    <row r="594" customFormat="false" ht="12.8" hidden="false" customHeight="false" outlineLevel="0" collapsed="false">
      <c r="A594" s="2" t="s">
        <v>3480</v>
      </c>
      <c r="B594" s="2" t="s">
        <v>3469</v>
      </c>
    </row>
    <row r="595" customFormat="false" ht="12.8" hidden="false" customHeight="false" outlineLevel="0" collapsed="false">
      <c r="A595" s="2" t="s">
        <v>3481</v>
      </c>
      <c r="C595" s="2" t="s">
        <v>3446</v>
      </c>
      <c r="D595" s="2" t="s">
        <v>3447</v>
      </c>
      <c r="E595" s="2" t="s">
        <v>2003</v>
      </c>
      <c r="F595" s="2" t="s">
        <v>3448</v>
      </c>
      <c r="G595" s="2" t="n">
        <v>1</v>
      </c>
      <c r="J595" s="2" t="n">
        <v>20</v>
      </c>
    </row>
    <row r="596" customFormat="false" ht="12.8" hidden="false" customHeight="false" outlineLevel="0" collapsed="false">
      <c r="A596" s="2" t="s">
        <v>3482</v>
      </c>
      <c r="C596" s="2" t="s">
        <v>3183</v>
      </c>
      <c r="D596" s="2" t="s">
        <v>3053</v>
      </c>
      <c r="E596" s="2" t="s">
        <v>2003</v>
      </c>
      <c r="F596" s="2" t="s">
        <v>3054</v>
      </c>
      <c r="G596" s="2" t="n">
        <v>-2</v>
      </c>
      <c r="H596" s="2" t="s">
        <v>3055</v>
      </c>
      <c r="I596" s="2" t="s">
        <v>3056</v>
      </c>
      <c r="J596" s="2" t="s">
        <v>3050</v>
      </c>
    </row>
    <row r="597" customFormat="false" ht="12.8" hidden="false" customHeight="false" outlineLevel="0" collapsed="false">
      <c r="A597" s="2" t="s">
        <v>3483</v>
      </c>
      <c r="C597" s="2" t="s">
        <v>3425</v>
      </c>
      <c r="D597" s="2" t="s">
        <v>2374</v>
      </c>
      <c r="E597" s="2" t="s">
        <v>2011</v>
      </c>
      <c r="F597" s="2" t="s">
        <v>2375</v>
      </c>
      <c r="G597" s="2" t="n">
        <v>-2</v>
      </c>
      <c r="H597" s="2" t="s">
        <v>2376</v>
      </c>
      <c r="I597" s="2" t="s">
        <v>2377</v>
      </c>
      <c r="J597" s="2" t="s">
        <v>2378</v>
      </c>
    </row>
    <row r="598" customFormat="false" ht="12.8" hidden="false" customHeight="false" outlineLevel="0" collapsed="false">
      <c r="A598" s="2" t="s">
        <v>3484</v>
      </c>
      <c r="B598" s="2" t="s">
        <v>3485</v>
      </c>
    </row>
    <row r="599" customFormat="false" ht="12.8" hidden="false" customHeight="false" outlineLevel="0" collapsed="false">
      <c r="A599" s="2" t="s">
        <v>3486</v>
      </c>
      <c r="B599" s="2" t="s">
        <v>816</v>
      </c>
    </row>
    <row r="600" customFormat="false" ht="12.8" hidden="false" customHeight="false" outlineLevel="0" collapsed="false">
      <c r="A600" s="2" t="s">
        <v>3487</v>
      </c>
      <c r="B600" s="0" t="s">
        <v>3488</v>
      </c>
    </row>
    <row r="601" customFormat="false" ht="12.8" hidden="false" customHeight="false" outlineLevel="0" collapsed="false">
      <c r="A601" s="2" t="s">
        <v>3489</v>
      </c>
      <c r="C601" s="2" t="s">
        <v>2040</v>
      </c>
      <c r="D601" s="2" t="s">
        <v>2041</v>
      </c>
      <c r="E601" s="2" t="s">
        <v>2003</v>
      </c>
      <c r="F601" s="2" t="s">
        <v>2042</v>
      </c>
      <c r="G601" s="2" t="n">
        <v>-2</v>
      </c>
      <c r="H601" s="2" t="s">
        <v>2043</v>
      </c>
      <c r="I601" s="2" t="s">
        <v>2044</v>
      </c>
      <c r="J601" s="2" t="s">
        <v>2045</v>
      </c>
    </row>
    <row r="602" customFormat="false" ht="12.8" hidden="false" customHeight="false" outlineLevel="0" collapsed="false">
      <c r="A602" s="2" t="s">
        <v>3490</v>
      </c>
      <c r="C602" s="2" t="s">
        <v>2053</v>
      </c>
      <c r="D602" s="2" t="s">
        <v>2054</v>
      </c>
      <c r="E602" s="2" t="s">
        <v>2011</v>
      </c>
      <c r="F602" s="2" t="s">
        <v>2055</v>
      </c>
      <c r="G602" s="2" t="n">
        <v>-3</v>
      </c>
      <c r="H602" s="2" t="s">
        <v>2056</v>
      </c>
      <c r="I602" s="2" t="s">
        <v>2057</v>
      </c>
      <c r="J602" s="2" t="s">
        <v>2058</v>
      </c>
    </row>
    <row r="603" customFormat="false" ht="12.8" hidden="false" customHeight="false" outlineLevel="0" collapsed="false">
      <c r="A603" s="2" t="s">
        <v>3491</v>
      </c>
      <c r="C603" s="2" t="s">
        <v>3492</v>
      </c>
      <c r="D603" s="2" t="s">
        <v>3493</v>
      </c>
      <c r="E603" s="2" t="s">
        <v>2011</v>
      </c>
      <c r="F603" s="2" t="s">
        <v>2049</v>
      </c>
      <c r="G603" s="2" t="n">
        <v>0</v>
      </c>
      <c r="H603" s="2" t="s">
        <v>3494</v>
      </c>
      <c r="I603" s="2" t="s">
        <v>3495</v>
      </c>
      <c r="J603" s="2" t="s">
        <v>2051</v>
      </c>
    </row>
    <row r="604" customFormat="false" ht="12.8" hidden="false" customHeight="false" outlineLevel="0" collapsed="false">
      <c r="A604" s="2" t="s">
        <v>3496</v>
      </c>
      <c r="B604" s="2" t="s">
        <v>3497</v>
      </c>
    </row>
    <row r="605" customFormat="false" ht="12.8" hidden="false" customHeight="false" outlineLevel="0" collapsed="false">
      <c r="A605" s="2" t="s">
        <v>3498</v>
      </c>
      <c r="B605" s="2" t="s">
        <v>827</v>
      </c>
    </row>
    <row r="606" customFormat="false" ht="12.8" hidden="false" customHeight="false" outlineLevel="0" collapsed="false">
      <c r="A606" s="2" t="s">
        <v>3499</v>
      </c>
      <c r="B606" s="2" t="s">
        <v>2108</v>
      </c>
    </row>
    <row r="607" customFormat="false" ht="12.8" hidden="false" customHeight="false" outlineLevel="0" collapsed="false">
      <c r="A607" s="2" t="s">
        <v>3500</v>
      </c>
      <c r="C607" s="2" t="s">
        <v>2341</v>
      </c>
      <c r="D607" s="2" t="s">
        <v>2342</v>
      </c>
      <c r="E607" s="2" t="s">
        <v>2003</v>
      </c>
      <c r="F607" s="2" t="s">
        <v>2343</v>
      </c>
      <c r="G607" s="2" t="n">
        <v>-4</v>
      </c>
      <c r="H607" s="2" t="s">
        <v>2344</v>
      </c>
      <c r="I607" s="2" t="s">
        <v>2345</v>
      </c>
      <c r="J607" s="2" t="s">
        <v>2346</v>
      </c>
    </row>
    <row r="608" customFormat="false" ht="12.8" hidden="false" customHeight="false" outlineLevel="0" collapsed="false">
      <c r="A608" s="2" t="s">
        <v>3501</v>
      </c>
      <c r="C608" s="2" t="s">
        <v>2334</v>
      </c>
      <c r="D608" s="2" t="s">
        <v>2335</v>
      </c>
      <c r="E608" s="2" t="s">
        <v>2003</v>
      </c>
      <c r="F608" s="2" t="s">
        <v>2336</v>
      </c>
      <c r="G608" s="2" t="n">
        <v>0</v>
      </c>
      <c r="H608" s="2" t="s">
        <v>2337</v>
      </c>
      <c r="I608" s="2" t="s">
        <v>2338</v>
      </c>
      <c r="J608" s="2" t="s">
        <v>2701</v>
      </c>
    </row>
    <row r="609" customFormat="false" ht="12.8" hidden="false" customHeight="false" outlineLevel="0" collapsed="false">
      <c r="A609" s="2" t="s">
        <v>3502</v>
      </c>
      <c r="C609" s="2" t="s">
        <v>3503</v>
      </c>
      <c r="D609" s="2" t="s">
        <v>3504</v>
      </c>
      <c r="E609" s="2" t="s">
        <v>2003</v>
      </c>
      <c r="F609" s="2" t="s">
        <v>3505</v>
      </c>
      <c r="G609" s="2" t="n">
        <v>-2</v>
      </c>
      <c r="H609" s="2" t="s">
        <v>3506</v>
      </c>
      <c r="I609" s="2" t="s">
        <v>3507</v>
      </c>
      <c r="J609" s="2" t="s">
        <v>3508</v>
      </c>
    </row>
    <row r="610" customFormat="false" ht="12.8" hidden="false" customHeight="false" outlineLevel="0" collapsed="false">
      <c r="A610" s="2" t="s">
        <v>3509</v>
      </c>
      <c r="C610" s="2" t="s">
        <v>2221</v>
      </c>
      <c r="D610" s="2" t="s">
        <v>2222</v>
      </c>
      <c r="E610" s="2" t="s">
        <v>2011</v>
      </c>
      <c r="F610" s="2" t="s">
        <v>2223</v>
      </c>
      <c r="G610" s="2" t="n">
        <v>-2</v>
      </c>
      <c r="H610" s="2" t="s">
        <v>2224</v>
      </c>
      <c r="I610" s="2" t="s">
        <v>2225</v>
      </c>
      <c r="J610" s="2" t="s">
        <v>2346</v>
      </c>
    </row>
    <row r="611" customFormat="false" ht="12.8" hidden="false" customHeight="false" outlineLevel="0" collapsed="false">
      <c r="A611" s="2" t="s">
        <v>3510</v>
      </c>
      <c r="C611" s="2" t="s">
        <v>2137</v>
      </c>
      <c r="D611" s="2" t="s">
        <v>2100</v>
      </c>
      <c r="E611" s="2" t="s">
        <v>2011</v>
      </c>
      <c r="F611" s="2" t="s">
        <v>2101</v>
      </c>
      <c r="G611" s="2" t="n">
        <v>-1</v>
      </c>
      <c r="H611" s="2" t="s">
        <v>2102</v>
      </c>
      <c r="I611" s="2" t="s">
        <v>2103</v>
      </c>
      <c r="J611" s="2" t="s">
        <v>2701</v>
      </c>
    </row>
    <row r="612" customFormat="false" ht="12.8" hidden="false" customHeight="false" outlineLevel="0" collapsed="false">
      <c r="A612" s="2" t="s">
        <v>3511</v>
      </c>
      <c r="C612" s="2" t="s">
        <v>3512</v>
      </c>
      <c r="D612" s="2" t="s">
        <v>3513</v>
      </c>
      <c r="E612" s="2" t="s">
        <v>2011</v>
      </c>
      <c r="F612" s="2" t="s">
        <v>3514</v>
      </c>
      <c r="G612" s="2" t="n">
        <v>-2</v>
      </c>
      <c r="H612" s="2" t="s">
        <v>3515</v>
      </c>
      <c r="I612" s="2" t="s">
        <v>3516</v>
      </c>
      <c r="J612" s="2" t="s">
        <v>3508</v>
      </c>
    </row>
    <row r="613" customFormat="false" ht="12.8" hidden="false" customHeight="false" outlineLevel="0" collapsed="false">
      <c r="A613" s="2" t="s">
        <v>3517</v>
      </c>
      <c r="B613" s="2" t="s">
        <v>3518</v>
      </c>
    </row>
    <row r="614" customFormat="false" ht="12.8" hidden="false" customHeight="false" outlineLevel="0" collapsed="false">
      <c r="A614" s="2" t="s">
        <v>3519</v>
      </c>
      <c r="B614" s="2" t="s">
        <v>762</v>
      </c>
    </row>
    <row r="615" customFormat="false" ht="12.8" hidden="false" customHeight="false" outlineLevel="0" collapsed="false">
      <c r="A615" s="2" t="s">
        <v>3520</v>
      </c>
      <c r="B615" s="2" t="s">
        <v>2108</v>
      </c>
    </row>
    <row r="616" customFormat="false" ht="12.8" hidden="false" customHeight="false" outlineLevel="0" collapsed="false">
      <c r="A616" s="2" t="s">
        <v>3521</v>
      </c>
      <c r="C616" s="2" t="s">
        <v>2341</v>
      </c>
      <c r="D616" s="2" t="s">
        <v>2342</v>
      </c>
      <c r="E616" s="2" t="s">
        <v>2003</v>
      </c>
      <c r="F616" s="2" t="s">
        <v>2343</v>
      </c>
      <c r="G616" s="2" t="n">
        <v>-4</v>
      </c>
      <c r="H616" s="2" t="s">
        <v>2344</v>
      </c>
      <c r="I616" s="2" t="s">
        <v>2345</v>
      </c>
      <c r="J616" s="2" t="s">
        <v>2346</v>
      </c>
    </row>
    <row r="617" customFormat="false" ht="12.8" hidden="false" customHeight="false" outlineLevel="0" collapsed="false">
      <c r="A617" s="2" t="s">
        <v>3522</v>
      </c>
      <c r="C617" s="2" t="s">
        <v>3512</v>
      </c>
      <c r="D617" s="2" t="s">
        <v>3513</v>
      </c>
      <c r="E617" s="2" t="s">
        <v>2003</v>
      </c>
      <c r="F617" s="2" t="s">
        <v>3514</v>
      </c>
      <c r="G617" s="2" t="n">
        <v>-2</v>
      </c>
      <c r="H617" s="2" t="s">
        <v>3515</v>
      </c>
      <c r="I617" s="2" t="s">
        <v>3516</v>
      </c>
      <c r="J617" s="2" t="s">
        <v>3109</v>
      </c>
    </row>
    <row r="618" customFormat="false" ht="12.8" hidden="false" customHeight="false" outlineLevel="0" collapsed="false">
      <c r="A618" s="2" t="s">
        <v>3523</v>
      </c>
      <c r="C618" s="2" t="s">
        <v>2355</v>
      </c>
      <c r="D618" s="2" t="s">
        <v>2356</v>
      </c>
      <c r="E618" s="2" t="s">
        <v>2011</v>
      </c>
      <c r="F618" s="2" t="s">
        <v>2357</v>
      </c>
      <c r="G618" s="2" t="n">
        <v>-3</v>
      </c>
      <c r="H618" s="2" t="s">
        <v>2358</v>
      </c>
      <c r="I618" s="2" t="s">
        <v>2359</v>
      </c>
      <c r="J618" s="2" t="s">
        <v>2346</v>
      </c>
    </row>
    <row r="619" customFormat="false" ht="12.8" hidden="false" customHeight="false" outlineLevel="0" collapsed="false">
      <c r="A619" s="2" t="s">
        <v>3524</v>
      </c>
      <c r="C619" s="2" t="s">
        <v>2581</v>
      </c>
      <c r="D619" s="2" t="s">
        <v>2582</v>
      </c>
      <c r="E619" s="2" t="s">
        <v>2011</v>
      </c>
      <c r="F619" s="2" t="s">
        <v>2583</v>
      </c>
      <c r="G619" s="2" t="n">
        <v>-3</v>
      </c>
      <c r="H619" s="2" t="s">
        <v>2584</v>
      </c>
      <c r="I619" s="2" t="s">
        <v>2585</v>
      </c>
      <c r="J619" s="2" t="s">
        <v>3109</v>
      </c>
    </row>
    <row r="620" customFormat="false" ht="12.8" hidden="false" customHeight="false" outlineLevel="0" collapsed="false">
      <c r="A620" s="2" t="s">
        <v>3525</v>
      </c>
      <c r="B620" s="2" t="s">
        <v>3526</v>
      </c>
    </row>
    <row r="621" customFormat="false" ht="12.8" hidden="false" customHeight="false" outlineLevel="0" collapsed="false">
      <c r="A621" s="2" t="s">
        <v>3527</v>
      </c>
      <c r="B621" s="2" t="s">
        <v>767</v>
      </c>
    </row>
    <row r="622" customFormat="false" ht="12.8" hidden="false" customHeight="false" outlineLevel="0" collapsed="false">
      <c r="A622" s="2" t="s">
        <v>3528</v>
      </c>
      <c r="B622" s="0" t="s">
        <v>3529</v>
      </c>
    </row>
    <row r="623" customFormat="false" ht="12.8" hidden="false" customHeight="false" outlineLevel="0" collapsed="false">
      <c r="A623" s="2" t="s">
        <v>3530</v>
      </c>
      <c r="C623" s="2" t="s">
        <v>3512</v>
      </c>
      <c r="D623" s="2" t="s">
        <v>3513</v>
      </c>
      <c r="E623" s="2" t="s">
        <v>2003</v>
      </c>
      <c r="F623" s="2" t="s">
        <v>3514</v>
      </c>
      <c r="G623" s="2" t="n">
        <v>-2</v>
      </c>
      <c r="H623" s="2" t="s">
        <v>3515</v>
      </c>
      <c r="I623" s="2" t="s">
        <v>3516</v>
      </c>
      <c r="J623" s="2" t="s">
        <v>3109</v>
      </c>
    </row>
    <row r="624" customFormat="false" ht="12.8" hidden="false" customHeight="false" outlineLevel="0" collapsed="false">
      <c r="A624" s="2" t="s">
        <v>3531</v>
      </c>
      <c r="C624" s="2" t="s">
        <v>3532</v>
      </c>
      <c r="D624" s="2" t="s">
        <v>3533</v>
      </c>
      <c r="E624" s="2" t="s">
        <v>2003</v>
      </c>
      <c r="F624" s="2" t="s">
        <v>3534</v>
      </c>
      <c r="G624" s="2" t="n">
        <v>-4</v>
      </c>
      <c r="H624" s="2" t="s">
        <v>3535</v>
      </c>
      <c r="I624" s="2" t="s">
        <v>3536</v>
      </c>
      <c r="J624" s="2" t="s">
        <v>2346</v>
      </c>
    </row>
    <row r="625" customFormat="false" ht="12.8" hidden="false" customHeight="false" outlineLevel="0" collapsed="false">
      <c r="A625" s="2" t="s">
        <v>3537</v>
      </c>
      <c r="C625" s="2" t="s">
        <v>3538</v>
      </c>
      <c r="D625" s="2" t="s">
        <v>3539</v>
      </c>
      <c r="E625" s="2" t="s">
        <v>2011</v>
      </c>
      <c r="F625" s="2" t="s">
        <v>3540</v>
      </c>
      <c r="G625" s="2" t="n">
        <v>-3</v>
      </c>
      <c r="H625" s="2" t="s">
        <v>3541</v>
      </c>
      <c r="I625" s="2" t="s">
        <v>3542</v>
      </c>
      <c r="J625" s="2" t="s">
        <v>2346</v>
      </c>
    </row>
    <row r="626" customFormat="false" ht="12.8" hidden="false" customHeight="false" outlineLevel="0" collapsed="false">
      <c r="A626" s="2" t="s">
        <v>3543</v>
      </c>
      <c r="C626" s="2" t="s">
        <v>2581</v>
      </c>
      <c r="D626" s="2" t="s">
        <v>2582</v>
      </c>
      <c r="E626" s="2" t="s">
        <v>2011</v>
      </c>
      <c r="F626" s="2" t="s">
        <v>2583</v>
      </c>
      <c r="G626" s="2" t="n">
        <v>-3</v>
      </c>
      <c r="H626" s="2" t="s">
        <v>2584</v>
      </c>
      <c r="I626" s="2" t="s">
        <v>2585</v>
      </c>
      <c r="J626" s="2" t="s">
        <v>3109</v>
      </c>
    </row>
    <row r="627" customFormat="false" ht="12.8" hidden="false" customHeight="false" outlineLevel="0" collapsed="false">
      <c r="A627" s="2" t="s">
        <v>3544</v>
      </c>
      <c r="B627" s="2" t="s">
        <v>3545</v>
      </c>
    </row>
    <row r="628" customFormat="false" ht="12.8" hidden="false" customHeight="false" outlineLevel="0" collapsed="false">
      <c r="A628" s="2" t="s">
        <v>3546</v>
      </c>
      <c r="B628" s="2" t="s">
        <v>868</v>
      </c>
    </row>
    <row r="629" customFormat="false" ht="12.8" hidden="false" customHeight="false" outlineLevel="0" collapsed="false">
      <c r="A629" s="2" t="s">
        <v>3547</v>
      </c>
      <c r="B629" s="2" t="s">
        <v>2108</v>
      </c>
    </row>
    <row r="630" customFormat="false" ht="12.8" hidden="false" customHeight="false" outlineLevel="0" collapsed="false">
      <c r="A630" s="2" t="s">
        <v>3548</v>
      </c>
      <c r="C630" s="2" t="s">
        <v>3549</v>
      </c>
      <c r="D630" s="2" t="s">
        <v>3550</v>
      </c>
      <c r="E630" s="2" t="s">
        <v>2003</v>
      </c>
      <c r="F630" s="2" t="s">
        <v>3551</v>
      </c>
      <c r="G630" s="2" t="n">
        <v>0</v>
      </c>
      <c r="H630" s="2" t="s">
        <v>3552</v>
      </c>
      <c r="I630" s="2" t="s">
        <v>3553</v>
      </c>
      <c r="J630" s="2" t="s">
        <v>2051</v>
      </c>
    </row>
    <row r="631" customFormat="false" ht="12.8" hidden="false" customHeight="false" outlineLevel="0" collapsed="false">
      <c r="A631" s="2" t="s">
        <v>3554</v>
      </c>
      <c r="C631" s="2" t="s">
        <v>2341</v>
      </c>
      <c r="D631" s="2" t="s">
        <v>2342</v>
      </c>
      <c r="E631" s="2" t="s">
        <v>2003</v>
      </c>
      <c r="F631" s="2" t="s">
        <v>2343</v>
      </c>
      <c r="G631" s="2" t="n">
        <v>-4</v>
      </c>
      <c r="H631" s="2" t="s">
        <v>2344</v>
      </c>
      <c r="I631" s="2" t="s">
        <v>2345</v>
      </c>
      <c r="J631" s="2" t="s">
        <v>2346</v>
      </c>
    </row>
    <row r="632" customFormat="false" ht="12.8" hidden="false" customHeight="false" outlineLevel="0" collapsed="false">
      <c r="A632" s="2" t="s">
        <v>3555</v>
      </c>
      <c r="C632" s="2" t="s">
        <v>2650</v>
      </c>
      <c r="D632" s="2" t="s">
        <v>2651</v>
      </c>
      <c r="E632" s="2" t="s">
        <v>2011</v>
      </c>
      <c r="F632" s="2" t="s">
        <v>2652</v>
      </c>
      <c r="G632" s="2" t="n">
        <v>-2</v>
      </c>
      <c r="H632" s="2" t="s">
        <v>2653</v>
      </c>
      <c r="I632" s="2" t="s">
        <v>2654</v>
      </c>
      <c r="J632" s="2" t="s">
        <v>2051</v>
      </c>
    </row>
    <row r="633" customFormat="false" ht="12.8" hidden="false" customHeight="false" outlineLevel="0" collapsed="false">
      <c r="A633" s="2" t="s">
        <v>3556</v>
      </c>
      <c r="C633" s="2" t="s">
        <v>2355</v>
      </c>
      <c r="D633" s="2" t="s">
        <v>2356</v>
      </c>
      <c r="E633" s="2" t="s">
        <v>2011</v>
      </c>
      <c r="F633" s="2" t="s">
        <v>2357</v>
      </c>
      <c r="G633" s="2" t="n">
        <v>-3</v>
      </c>
      <c r="H633" s="2" t="s">
        <v>2358</v>
      </c>
      <c r="I633" s="2" t="s">
        <v>2359</v>
      </c>
      <c r="J633" s="2" t="s">
        <v>2346</v>
      </c>
    </row>
    <row r="634" customFormat="false" ht="12.8" hidden="false" customHeight="false" outlineLevel="0" collapsed="false">
      <c r="A634" s="2" t="s">
        <v>3557</v>
      </c>
      <c r="B634" s="2" t="s">
        <v>3558</v>
      </c>
    </row>
    <row r="635" customFormat="false" ht="12.8" hidden="false" customHeight="false" outlineLevel="0" collapsed="false">
      <c r="A635" s="2" t="s">
        <v>3559</v>
      </c>
      <c r="B635" s="2" t="s">
        <v>878</v>
      </c>
    </row>
    <row r="636" customFormat="false" ht="12.8" hidden="false" customHeight="false" outlineLevel="0" collapsed="false">
      <c r="A636" s="2" t="s">
        <v>3560</v>
      </c>
      <c r="B636" s="2" t="s">
        <v>2108</v>
      </c>
    </row>
    <row r="637" customFormat="false" ht="12.8" hidden="false" customHeight="false" outlineLevel="0" collapsed="false">
      <c r="A637" s="2" t="s">
        <v>3561</v>
      </c>
      <c r="C637" s="2" t="s">
        <v>3562</v>
      </c>
      <c r="D637" s="2" t="s">
        <v>3563</v>
      </c>
      <c r="E637" s="2" t="s">
        <v>2003</v>
      </c>
      <c r="F637" s="2" t="s">
        <v>3564</v>
      </c>
      <c r="G637" s="2" t="n">
        <v>1</v>
      </c>
      <c r="H637" s="2" t="s">
        <v>3565</v>
      </c>
      <c r="I637" s="2" t="s">
        <v>3566</v>
      </c>
      <c r="J637" s="2" t="s">
        <v>2051</v>
      </c>
    </row>
    <row r="638" customFormat="false" ht="12.8" hidden="false" customHeight="false" outlineLevel="0" collapsed="false">
      <c r="A638" s="2" t="s">
        <v>3567</v>
      </c>
      <c r="C638" s="2" t="s">
        <v>3568</v>
      </c>
      <c r="D638" s="2" t="s">
        <v>3569</v>
      </c>
      <c r="E638" s="2" t="s">
        <v>2011</v>
      </c>
      <c r="F638" s="2" t="s">
        <v>3570</v>
      </c>
      <c r="G638" s="2" t="n">
        <v>0</v>
      </c>
      <c r="H638" s="2" t="s">
        <v>3571</v>
      </c>
      <c r="I638" s="2" t="s">
        <v>3572</v>
      </c>
      <c r="J638" s="2" t="s">
        <v>2051</v>
      </c>
    </row>
    <row r="639" customFormat="false" ht="12.8" hidden="false" customHeight="false" outlineLevel="0" collapsed="false">
      <c r="A639" s="2" t="s">
        <v>3573</v>
      </c>
      <c r="B639" s="2" t="s">
        <v>3574</v>
      </c>
    </row>
    <row r="640" customFormat="false" ht="12.8" hidden="false" customHeight="false" outlineLevel="0" collapsed="false">
      <c r="A640" s="2" t="s">
        <v>3575</v>
      </c>
      <c r="B640" s="2" t="s">
        <v>883</v>
      </c>
    </row>
    <row r="641" customFormat="false" ht="12.8" hidden="false" customHeight="false" outlineLevel="0" collapsed="false">
      <c r="A641" s="2" t="s">
        <v>3576</v>
      </c>
      <c r="B641" s="2" t="s">
        <v>2108</v>
      </c>
    </row>
    <row r="642" customFormat="false" ht="12.8" hidden="false" customHeight="false" outlineLevel="0" collapsed="false">
      <c r="A642" s="2" t="s">
        <v>3577</v>
      </c>
      <c r="C642" s="2" t="s">
        <v>3578</v>
      </c>
      <c r="D642" s="2" t="s">
        <v>3579</v>
      </c>
      <c r="E642" s="2" t="s">
        <v>2003</v>
      </c>
      <c r="F642" s="2" t="s">
        <v>3580</v>
      </c>
      <c r="G642" s="2" t="n">
        <v>-1</v>
      </c>
      <c r="H642" s="2" t="s">
        <v>3581</v>
      </c>
      <c r="I642" s="2" t="s">
        <v>3582</v>
      </c>
      <c r="J642" s="2" t="s">
        <v>2051</v>
      </c>
    </row>
    <row r="643" customFormat="false" ht="12.8" hidden="false" customHeight="false" outlineLevel="0" collapsed="false">
      <c r="A643" s="2" t="s">
        <v>3583</v>
      </c>
      <c r="C643" s="2" t="s">
        <v>3562</v>
      </c>
      <c r="D643" s="2" t="s">
        <v>3563</v>
      </c>
      <c r="E643" s="2" t="s">
        <v>2011</v>
      </c>
      <c r="F643" s="2" t="s">
        <v>3564</v>
      </c>
      <c r="G643" s="2" t="n">
        <v>1</v>
      </c>
      <c r="H643" s="2" t="s">
        <v>3565</v>
      </c>
      <c r="I643" s="2" t="s">
        <v>3566</v>
      </c>
      <c r="J643" s="2" t="s">
        <v>2051</v>
      </c>
    </row>
    <row r="644" customFormat="false" ht="12.8" hidden="false" customHeight="false" outlineLevel="0" collapsed="false">
      <c r="A644" s="2" t="s">
        <v>3584</v>
      </c>
      <c r="B644" s="2" t="s">
        <v>3585</v>
      </c>
    </row>
    <row r="645" customFormat="false" ht="12.8" hidden="false" customHeight="false" outlineLevel="0" collapsed="false">
      <c r="A645" s="2" t="s">
        <v>3586</v>
      </c>
      <c r="B645" s="2" t="s">
        <v>917</v>
      </c>
    </row>
    <row r="646" customFormat="false" ht="12.8" hidden="false" customHeight="false" outlineLevel="0" collapsed="false">
      <c r="A646" s="2" t="s">
        <v>3587</v>
      </c>
      <c r="B646" s="2" t="s">
        <v>2108</v>
      </c>
    </row>
    <row r="647" customFormat="false" ht="12.8" hidden="false" customHeight="false" outlineLevel="0" collapsed="false">
      <c r="A647" s="2" t="s">
        <v>3588</v>
      </c>
      <c r="C647" s="2" t="s">
        <v>2137</v>
      </c>
      <c r="D647" s="2" t="s">
        <v>2100</v>
      </c>
      <c r="E647" s="2" t="s">
        <v>2003</v>
      </c>
      <c r="F647" s="2" t="s">
        <v>2101</v>
      </c>
      <c r="G647" s="2" t="n">
        <v>-1</v>
      </c>
      <c r="H647" s="2" t="s">
        <v>2102</v>
      </c>
      <c r="I647" s="2" t="s">
        <v>2103</v>
      </c>
      <c r="J647" s="2" t="s">
        <v>2097</v>
      </c>
    </row>
    <row r="648" customFormat="false" ht="12.8" hidden="false" customHeight="false" outlineLevel="0" collapsed="false">
      <c r="A648" s="2" t="s">
        <v>3589</v>
      </c>
      <c r="C648" s="2" t="s">
        <v>3590</v>
      </c>
      <c r="D648" s="2" t="s">
        <v>3591</v>
      </c>
      <c r="E648" s="2" t="s">
        <v>2003</v>
      </c>
      <c r="F648" s="2" t="s">
        <v>3592</v>
      </c>
      <c r="G648" s="2" t="n">
        <v>-2</v>
      </c>
      <c r="H648" s="2" t="s">
        <v>3593</v>
      </c>
      <c r="I648" s="2" t="s">
        <v>3594</v>
      </c>
      <c r="J648" s="2" t="s">
        <v>2144</v>
      </c>
    </row>
    <row r="649" customFormat="false" ht="12.8" hidden="false" customHeight="false" outlineLevel="0" collapsed="false">
      <c r="A649" s="2" t="s">
        <v>3595</v>
      </c>
      <c r="C649" s="2" t="s">
        <v>2146</v>
      </c>
      <c r="D649" s="2" t="s">
        <v>2147</v>
      </c>
      <c r="E649" s="2" t="s">
        <v>2011</v>
      </c>
      <c r="F649" s="2" t="s">
        <v>2148</v>
      </c>
      <c r="G649" s="2" t="n">
        <v>-2</v>
      </c>
      <c r="H649" s="2" t="s">
        <v>2149</v>
      </c>
      <c r="I649" s="2" t="s">
        <v>2150</v>
      </c>
      <c r="J649" s="2" t="s">
        <v>2097</v>
      </c>
    </row>
    <row r="650" customFormat="false" ht="12.8" hidden="false" customHeight="false" outlineLevel="0" collapsed="false">
      <c r="A650" s="2" t="s">
        <v>3596</v>
      </c>
      <c r="C650" s="2" t="s">
        <v>3578</v>
      </c>
      <c r="D650" s="2" t="s">
        <v>3579</v>
      </c>
      <c r="E650" s="2" t="s">
        <v>2011</v>
      </c>
      <c r="F650" s="2" t="s">
        <v>3580</v>
      </c>
      <c r="G650" s="2" t="n">
        <v>-1</v>
      </c>
      <c r="H650" s="2" t="s">
        <v>3581</v>
      </c>
      <c r="I650" s="2" t="s">
        <v>3582</v>
      </c>
      <c r="J650" s="2" t="s">
        <v>2144</v>
      </c>
    </row>
    <row r="651" customFormat="false" ht="12.8" hidden="false" customHeight="false" outlineLevel="0" collapsed="false">
      <c r="A651" s="2" t="s">
        <v>3597</v>
      </c>
      <c r="B651" s="2" t="s">
        <v>3598</v>
      </c>
    </row>
    <row r="652" customFormat="false" ht="12.8" hidden="false" customHeight="false" outlineLevel="0" collapsed="false">
      <c r="A652" s="2" t="s">
        <v>3599</v>
      </c>
      <c r="B652" s="2" t="s">
        <v>841</v>
      </c>
    </row>
    <row r="653" customFormat="false" ht="12.95" hidden="false" customHeight="false" outlineLevel="0" collapsed="false">
      <c r="A653" s="2" t="s">
        <v>3600</v>
      </c>
      <c r="B653" s="0" t="s">
        <v>3601</v>
      </c>
    </row>
    <row r="654" customFormat="false" ht="12.8" hidden="false" customHeight="false" outlineLevel="0" collapsed="false">
      <c r="A654" s="2" t="s">
        <v>3602</v>
      </c>
      <c r="C654" s="2" t="s">
        <v>2186</v>
      </c>
      <c r="D654" s="2" t="s">
        <v>2187</v>
      </c>
      <c r="E654" s="2" t="s">
        <v>2003</v>
      </c>
      <c r="F654" s="2" t="s">
        <v>2188</v>
      </c>
      <c r="G654" s="2" t="n">
        <v>-3</v>
      </c>
      <c r="H654" s="2" t="s">
        <v>2189</v>
      </c>
      <c r="I654" s="2" t="s">
        <v>2190</v>
      </c>
      <c r="J654" s="2" t="s">
        <v>2167</v>
      </c>
    </row>
    <row r="655" customFormat="false" ht="12.8" hidden="false" customHeight="false" outlineLevel="0" collapsed="false">
      <c r="A655" s="2" t="s">
        <v>3603</v>
      </c>
      <c r="C655" s="2" t="s">
        <v>3604</v>
      </c>
      <c r="D655" s="2" t="s">
        <v>3605</v>
      </c>
      <c r="E655" s="2" t="s">
        <v>2011</v>
      </c>
      <c r="F655" s="2" t="s">
        <v>2182</v>
      </c>
      <c r="G655" s="2" t="n">
        <v>-3</v>
      </c>
      <c r="H655" s="2" t="s">
        <v>3606</v>
      </c>
      <c r="I655" s="2" t="s">
        <v>3607</v>
      </c>
      <c r="J655" s="2" t="s">
        <v>2167</v>
      </c>
    </row>
    <row r="656" customFormat="false" ht="12.8" hidden="false" customHeight="false" outlineLevel="0" collapsed="false">
      <c r="A656" s="2" t="s">
        <v>3608</v>
      </c>
      <c r="B656" s="2" t="s">
        <v>3609</v>
      </c>
    </row>
    <row r="657" customFormat="false" ht="12.8" hidden="false" customHeight="false" outlineLevel="0" collapsed="false">
      <c r="A657" s="2" t="s">
        <v>3610</v>
      </c>
      <c r="B657" s="2" t="s">
        <v>862</v>
      </c>
    </row>
    <row r="658" customFormat="false" ht="12.8" hidden="false" customHeight="false" outlineLevel="0" collapsed="false">
      <c r="A658" s="2" t="s">
        <v>3611</v>
      </c>
      <c r="B658" s="2" t="s">
        <v>2108</v>
      </c>
    </row>
    <row r="659" customFormat="false" ht="12.8" hidden="false" customHeight="false" outlineLevel="0" collapsed="false">
      <c r="A659" s="2" t="s">
        <v>3612</v>
      </c>
      <c r="C659" s="2" t="s">
        <v>3613</v>
      </c>
      <c r="D659" s="2" t="s">
        <v>3614</v>
      </c>
      <c r="E659" s="2" t="s">
        <v>2003</v>
      </c>
      <c r="F659" s="2" t="s">
        <v>3615</v>
      </c>
      <c r="G659" s="2" t="n">
        <v>1</v>
      </c>
      <c r="H659" s="2" t="s">
        <v>3616</v>
      </c>
      <c r="I659" s="2" t="s">
        <v>3617</v>
      </c>
      <c r="J659" s="2" t="s">
        <v>2080</v>
      </c>
    </row>
    <row r="660" customFormat="false" ht="12.8" hidden="false" customHeight="false" outlineLevel="0" collapsed="false">
      <c r="A660" s="2" t="s">
        <v>3618</v>
      </c>
      <c r="C660" s="2" t="s">
        <v>2504</v>
      </c>
      <c r="D660" s="2" t="s">
        <v>2505</v>
      </c>
      <c r="E660" s="2" t="s">
        <v>2003</v>
      </c>
      <c r="F660" s="2" t="s">
        <v>2506</v>
      </c>
      <c r="G660" s="2" t="n">
        <v>0</v>
      </c>
      <c r="H660" s="2" t="s">
        <v>2507</v>
      </c>
      <c r="I660" s="2" t="s">
        <v>2508</v>
      </c>
      <c r="J660" s="2" t="s">
        <v>3619</v>
      </c>
    </row>
    <row r="661" customFormat="false" ht="12.8" hidden="false" customHeight="false" outlineLevel="0" collapsed="false">
      <c r="A661" s="2" t="s">
        <v>3620</v>
      </c>
      <c r="C661" s="2" t="s">
        <v>3621</v>
      </c>
      <c r="D661" s="2" t="s">
        <v>3622</v>
      </c>
      <c r="E661" s="2" t="s">
        <v>2011</v>
      </c>
      <c r="F661" s="2" t="s">
        <v>3623</v>
      </c>
      <c r="G661" s="2" t="n">
        <v>0</v>
      </c>
      <c r="H661" s="2" t="s">
        <v>3624</v>
      </c>
      <c r="I661" s="2" t="s">
        <v>3625</v>
      </c>
      <c r="J661" s="2" t="s">
        <v>3626</v>
      </c>
    </row>
    <row r="662" customFormat="false" ht="12.8" hidden="false" customHeight="false" outlineLevel="0" collapsed="false">
      <c r="A662" s="2" t="s">
        <v>3627</v>
      </c>
      <c r="C662" s="2" t="s">
        <v>2495</v>
      </c>
      <c r="D662" s="2" t="s">
        <v>2496</v>
      </c>
      <c r="E662" s="2" t="s">
        <v>2011</v>
      </c>
      <c r="F662" s="2" t="s">
        <v>2497</v>
      </c>
      <c r="G662" s="2" t="n">
        <v>0</v>
      </c>
      <c r="H662" s="2" t="s">
        <v>2498</v>
      </c>
      <c r="I662" s="2" t="s">
        <v>2499</v>
      </c>
      <c r="J662" s="2" t="s">
        <v>3628</v>
      </c>
    </row>
    <row r="663" customFormat="false" ht="12.8" hidden="false" customHeight="false" outlineLevel="0" collapsed="false">
      <c r="A663" s="2" t="s">
        <v>3629</v>
      </c>
      <c r="B663" s="2" t="s">
        <v>3630</v>
      </c>
    </row>
    <row r="664" customFormat="false" ht="12.8" hidden="false" customHeight="false" outlineLevel="0" collapsed="false">
      <c r="A664" s="2" t="s">
        <v>3631</v>
      </c>
      <c r="B664" s="2" t="s">
        <v>873</v>
      </c>
    </row>
    <row r="665" customFormat="false" ht="12.95" hidden="false" customHeight="false" outlineLevel="0" collapsed="false">
      <c r="A665" s="2" t="s">
        <v>3632</v>
      </c>
      <c r="B665" s="0" t="s">
        <v>3633</v>
      </c>
    </row>
    <row r="666" customFormat="false" ht="12.8" hidden="false" customHeight="false" outlineLevel="0" collapsed="false">
      <c r="A666" s="2" t="s">
        <v>3634</v>
      </c>
      <c r="C666" s="2" t="s">
        <v>3604</v>
      </c>
      <c r="D666" s="2" t="s">
        <v>3605</v>
      </c>
      <c r="E666" s="2" t="s">
        <v>2003</v>
      </c>
      <c r="F666" s="2" t="s">
        <v>2182</v>
      </c>
      <c r="G666" s="2" t="n">
        <v>-3</v>
      </c>
      <c r="H666" s="2" t="s">
        <v>3606</v>
      </c>
      <c r="I666" s="2" t="s">
        <v>3607</v>
      </c>
      <c r="J666" s="2" t="s">
        <v>2167</v>
      </c>
    </row>
    <row r="667" customFormat="false" ht="12.8" hidden="false" customHeight="false" outlineLevel="0" collapsed="false">
      <c r="A667" s="2" t="s">
        <v>3635</v>
      </c>
      <c r="C667" s="2" t="s">
        <v>2126</v>
      </c>
      <c r="D667" s="2" t="s">
        <v>2127</v>
      </c>
      <c r="E667" s="2" t="s">
        <v>2011</v>
      </c>
      <c r="F667" s="2" t="s">
        <v>2128</v>
      </c>
      <c r="G667" s="2" t="n">
        <v>0</v>
      </c>
      <c r="H667" s="2" t="s">
        <v>2129</v>
      </c>
      <c r="I667" s="2" t="s">
        <v>2130</v>
      </c>
      <c r="J667" s="2" t="n">
        <v>7</v>
      </c>
    </row>
    <row r="668" customFormat="false" ht="12.8" hidden="false" customHeight="false" outlineLevel="0" collapsed="false">
      <c r="A668" s="2" t="s">
        <v>3636</v>
      </c>
      <c r="C668" s="2" t="s">
        <v>3637</v>
      </c>
      <c r="D668" s="2" t="s">
        <v>2140</v>
      </c>
      <c r="E668" s="2" t="s">
        <v>2011</v>
      </c>
      <c r="F668" s="2" t="s">
        <v>2141</v>
      </c>
      <c r="G668" s="2" t="n">
        <v>-2</v>
      </c>
      <c r="H668" s="2" t="s">
        <v>2142</v>
      </c>
      <c r="I668" s="2" t="s">
        <v>2143</v>
      </c>
      <c r="J668" s="2" t="s">
        <v>2051</v>
      </c>
    </row>
    <row r="669" customFormat="false" ht="12.8" hidden="false" customHeight="false" outlineLevel="0" collapsed="false">
      <c r="A669" s="2" t="s">
        <v>3638</v>
      </c>
      <c r="B669" s="2" t="s">
        <v>3639</v>
      </c>
      <c r="C669" s="2"/>
      <c r="D669" s="2"/>
      <c r="E669" s="2"/>
      <c r="F669" s="2"/>
      <c r="G669" s="2"/>
      <c r="H669" s="2"/>
      <c r="I669" s="2"/>
      <c r="J669" s="2"/>
    </row>
    <row r="670" customFormat="false" ht="12.8" hidden="false" customHeight="false" outlineLevel="0" collapsed="false">
      <c r="A670" s="2" t="s">
        <v>3640</v>
      </c>
      <c r="B670" s="2" t="s">
        <v>904</v>
      </c>
      <c r="C670" s="2"/>
      <c r="D670" s="2"/>
      <c r="E670" s="2"/>
      <c r="F670" s="2"/>
      <c r="G670" s="2"/>
      <c r="H670" s="2"/>
      <c r="I670" s="2"/>
      <c r="J670" s="2"/>
    </row>
    <row r="671" customFormat="false" ht="12.8" hidden="false" customHeight="false" outlineLevel="0" collapsed="false">
      <c r="A671" s="2" t="s">
        <v>3641</v>
      </c>
      <c r="B671" s="2" t="s">
        <v>3642</v>
      </c>
      <c r="C671" s="2"/>
      <c r="D671" s="2"/>
      <c r="E671" s="2"/>
      <c r="F671" s="2"/>
      <c r="G671" s="2"/>
      <c r="H671" s="2"/>
      <c r="I671" s="2"/>
      <c r="J671" s="2"/>
    </row>
    <row r="672" customFormat="false" ht="12.8" hidden="false" customHeight="false" outlineLevel="0" collapsed="false">
      <c r="A672" s="2" t="s">
        <v>3643</v>
      </c>
      <c r="B672" s="2"/>
      <c r="C672" s="2" t="s">
        <v>2826</v>
      </c>
      <c r="D672" s="2" t="s">
        <v>2827</v>
      </c>
      <c r="E672" s="2" t="s">
        <v>2003</v>
      </c>
      <c r="F672" s="2" t="s">
        <v>2828</v>
      </c>
      <c r="G672" s="2" t="n">
        <v>0</v>
      </c>
      <c r="H672" s="2" t="s">
        <v>2829</v>
      </c>
      <c r="I672" s="2" t="s">
        <v>2830</v>
      </c>
      <c r="J672" s="2" t="s">
        <v>2115</v>
      </c>
    </row>
    <row r="673" customFormat="false" ht="12.8" hidden="false" customHeight="false" outlineLevel="0" collapsed="false">
      <c r="A673" s="2" t="s">
        <v>3644</v>
      </c>
      <c r="B673" s="2"/>
      <c r="C673" s="2" t="s">
        <v>3645</v>
      </c>
      <c r="D673" s="2" t="s">
        <v>3646</v>
      </c>
      <c r="E673" s="2" t="s">
        <v>2011</v>
      </c>
      <c r="F673" s="2" t="s">
        <v>3647</v>
      </c>
      <c r="G673" s="2" t="n">
        <v>0</v>
      </c>
      <c r="H673" s="2" t="s">
        <v>3648</v>
      </c>
      <c r="I673" s="2" t="s">
        <v>3649</v>
      </c>
      <c r="J673" s="2" t="s">
        <v>2115</v>
      </c>
    </row>
    <row r="674" customFormat="false" ht="12.8" hidden="false" customHeight="false" outlineLevel="0" collapsed="false">
      <c r="A674" s="2" t="s">
        <v>3650</v>
      </c>
      <c r="B674" s="2" t="s">
        <v>3651</v>
      </c>
    </row>
    <row r="675" customFormat="false" ht="12.8" hidden="false" customHeight="false" outlineLevel="0" collapsed="false">
      <c r="A675" s="2" t="s">
        <v>3652</v>
      </c>
      <c r="B675" s="2" t="s">
        <v>912</v>
      </c>
    </row>
    <row r="676" customFormat="false" ht="12.8" hidden="false" customHeight="false" outlineLevel="0" collapsed="false">
      <c r="A676" s="2" t="s">
        <v>3653</v>
      </c>
      <c r="B676" s="2" t="s">
        <v>3654</v>
      </c>
    </row>
    <row r="677" customFormat="false" ht="12.8" hidden="false" customHeight="false" outlineLevel="0" collapsed="false">
      <c r="A677" s="2" t="s">
        <v>3655</v>
      </c>
      <c r="C677" s="2" t="s">
        <v>2341</v>
      </c>
      <c r="D677" s="2" t="s">
        <v>2342</v>
      </c>
      <c r="E677" s="2" t="s">
        <v>2003</v>
      </c>
      <c r="F677" s="2" t="s">
        <v>2343</v>
      </c>
      <c r="G677" s="2" t="n">
        <v>-4</v>
      </c>
      <c r="H677" s="2" t="s">
        <v>2344</v>
      </c>
      <c r="I677" s="2" t="s">
        <v>2345</v>
      </c>
      <c r="J677" s="2" t="s">
        <v>2346</v>
      </c>
    </row>
    <row r="678" customFormat="false" ht="12.8" hidden="false" customHeight="false" outlineLevel="0" collapsed="false">
      <c r="A678" s="2" t="s">
        <v>3656</v>
      </c>
      <c r="C678" s="2" t="s">
        <v>3645</v>
      </c>
      <c r="D678" s="2" t="s">
        <v>3646</v>
      </c>
      <c r="E678" s="2" t="s">
        <v>2003</v>
      </c>
      <c r="F678" s="2" t="s">
        <v>3647</v>
      </c>
      <c r="G678" s="2" t="n">
        <v>0</v>
      </c>
      <c r="H678" s="2" t="s">
        <v>3648</v>
      </c>
      <c r="I678" s="2" t="s">
        <v>3649</v>
      </c>
      <c r="J678" s="2" t="s">
        <v>2115</v>
      </c>
    </row>
    <row r="679" customFormat="false" ht="12.8" hidden="false" customHeight="false" outlineLevel="0" collapsed="false">
      <c r="A679" s="2" t="s">
        <v>3657</v>
      </c>
      <c r="C679" s="2" t="s">
        <v>2355</v>
      </c>
      <c r="D679" s="2" t="s">
        <v>2356</v>
      </c>
      <c r="E679" s="2" t="s">
        <v>2011</v>
      </c>
      <c r="F679" s="2" t="s">
        <v>2357</v>
      </c>
      <c r="G679" s="2" t="n">
        <v>-3</v>
      </c>
      <c r="H679" s="2" t="s">
        <v>2358</v>
      </c>
      <c r="I679" s="2" t="s">
        <v>2359</v>
      </c>
      <c r="J679" s="2" t="s">
        <v>2346</v>
      </c>
    </row>
    <row r="680" customFormat="false" ht="12.8" hidden="false" customHeight="false" outlineLevel="0" collapsed="false">
      <c r="A680" s="2" t="s">
        <v>3658</v>
      </c>
      <c r="C680" s="2" t="s">
        <v>3659</v>
      </c>
      <c r="D680" s="2" t="s">
        <v>3660</v>
      </c>
      <c r="E680" s="2" t="s">
        <v>2011</v>
      </c>
      <c r="F680" s="2" t="s">
        <v>3661</v>
      </c>
      <c r="G680" s="2" t="n">
        <v>-2</v>
      </c>
      <c r="H680" s="2" t="s">
        <v>3662</v>
      </c>
      <c r="I680" s="2" t="s">
        <v>3663</v>
      </c>
      <c r="J680" s="2" t="s">
        <v>2115</v>
      </c>
    </row>
    <row r="681" customFormat="false" ht="12.8" hidden="false" customHeight="false" outlineLevel="0" collapsed="false">
      <c r="A681" s="2" t="s">
        <v>3664</v>
      </c>
      <c r="B681" s="2" t="s">
        <v>3665</v>
      </c>
      <c r="C681" s="2"/>
      <c r="D681" s="2"/>
      <c r="E681" s="2"/>
      <c r="F681" s="2"/>
      <c r="G681" s="2"/>
      <c r="H681" s="2"/>
      <c r="I681" s="2"/>
      <c r="J681" s="2"/>
    </row>
    <row r="682" customFormat="false" ht="12.8" hidden="false" customHeight="false" outlineLevel="0" collapsed="false">
      <c r="A682" s="2" t="s">
        <v>3666</v>
      </c>
      <c r="B682" s="2" t="s">
        <v>907</v>
      </c>
      <c r="C682" s="2"/>
      <c r="D682" s="2"/>
      <c r="E682" s="2"/>
      <c r="F682" s="2"/>
      <c r="G682" s="2"/>
      <c r="H682" s="2"/>
      <c r="I682" s="2"/>
      <c r="J682" s="2"/>
    </row>
    <row r="683" customFormat="false" ht="12.8" hidden="false" customHeight="false" outlineLevel="0" collapsed="false">
      <c r="A683" s="2" t="s">
        <v>3667</v>
      </c>
      <c r="B683" s="2" t="s">
        <v>3668</v>
      </c>
      <c r="C683" s="2"/>
      <c r="D683" s="2"/>
      <c r="E683" s="2"/>
      <c r="F683" s="2"/>
      <c r="G683" s="2"/>
      <c r="H683" s="2"/>
      <c r="I683" s="2"/>
      <c r="J683" s="2"/>
    </row>
    <row r="684" customFormat="false" ht="12.8" hidden="false" customHeight="false" outlineLevel="0" collapsed="false">
      <c r="A684" s="2" t="s">
        <v>3669</v>
      </c>
      <c r="B684" s="2"/>
      <c r="C684" s="2" t="s">
        <v>2420</v>
      </c>
      <c r="D684" s="2" t="s">
        <v>2421</v>
      </c>
      <c r="E684" s="2" t="s">
        <v>2003</v>
      </c>
      <c r="F684" s="2" t="s">
        <v>2422</v>
      </c>
      <c r="G684" s="2" t="n">
        <v>-4</v>
      </c>
      <c r="H684" s="2" t="s">
        <v>2423</v>
      </c>
      <c r="I684" s="2" t="s">
        <v>2424</v>
      </c>
      <c r="J684" s="2" t="s">
        <v>2425</v>
      </c>
    </row>
    <row r="685" customFormat="false" ht="12.8" hidden="false" customHeight="false" outlineLevel="0" collapsed="false">
      <c r="A685" s="2" t="s">
        <v>3670</v>
      </c>
      <c r="B685" s="2"/>
      <c r="C685" s="2" t="s">
        <v>3645</v>
      </c>
      <c r="D685" s="2" t="s">
        <v>3646</v>
      </c>
      <c r="E685" s="2" t="s">
        <v>2003</v>
      </c>
      <c r="F685" s="2" t="s">
        <v>3647</v>
      </c>
      <c r="G685" s="2" t="n">
        <v>0</v>
      </c>
      <c r="H685" s="2" t="s">
        <v>3648</v>
      </c>
      <c r="I685" s="2" t="s">
        <v>3649</v>
      </c>
      <c r="J685" s="2" t="s">
        <v>2935</v>
      </c>
    </row>
    <row r="686" customFormat="false" ht="12.8" hidden="false" customHeight="false" outlineLevel="0" collapsed="false">
      <c r="A686" s="2" t="s">
        <v>3671</v>
      </c>
      <c r="B686" s="2"/>
      <c r="C686" s="2" t="s">
        <v>3012</v>
      </c>
      <c r="D686" s="2" t="s">
        <v>3013</v>
      </c>
      <c r="E686" s="2" t="s">
        <v>2011</v>
      </c>
      <c r="F686" s="2" t="s">
        <v>3014</v>
      </c>
      <c r="G686" s="2" t="n">
        <v>0</v>
      </c>
      <c r="H686" s="2" t="s">
        <v>3015</v>
      </c>
      <c r="I686" s="2" t="s">
        <v>3016</v>
      </c>
      <c r="J686" s="2" t="s">
        <v>3672</v>
      </c>
    </row>
    <row r="687" customFormat="false" ht="12.8" hidden="false" customHeight="false" outlineLevel="0" collapsed="false">
      <c r="A687" s="2" t="s">
        <v>3673</v>
      </c>
      <c r="B687" s="2" t="s">
        <v>3674</v>
      </c>
    </row>
    <row r="688" customFormat="false" ht="12.8" hidden="false" customHeight="false" outlineLevel="0" collapsed="false">
      <c r="A688" s="2" t="s">
        <v>3675</v>
      </c>
      <c r="B688" s="2" t="s">
        <v>1529</v>
      </c>
    </row>
    <row r="689" customFormat="false" ht="12.8" hidden="false" customHeight="false" outlineLevel="0" collapsed="false">
      <c r="A689" s="2" t="s">
        <v>3676</v>
      </c>
      <c r="B689" s="0" t="s">
        <v>2887</v>
      </c>
    </row>
    <row r="690" customFormat="false" ht="12.8" hidden="false" customHeight="false" outlineLevel="0" collapsed="false">
      <c r="A690" s="2" t="s">
        <v>3677</v>
      </c>
      <c r="B690" s="2" t="s">
        <v>3678</v>
      </c>
    </row>
    <row r="691" customFormat="false" ht="12.8" hidden="false" customHeight="false" outlineLevel="0" collapsed="false">
      <c r="A691" s="2" t="s">
        <v>3679</v>
      </c>
      <c r="B691" s="2" t="s">
        <v>821</v>
      </c>
    </row>
    <row r="692" customFormat="false" ht="12.8" hidden="false" customHeight="false" outlineLevel="0" collapsed="false">
      <c r="A692" s="2" t="s">
        <v>3680</v>
      </c>
      <c r="B692" s="0" t="s">
        <v>3681</v>
      </c>
    </row>
    <row r="693" customFormat="false" ht="12.8" hidden="false" customHeight="false" outlineLevel="0" collapsed="false">
      <c r="A693" s="2" t="s">
        <v>3682</v>
      </c>
      <c r="C693" s="2" t="s">
        <v>3683</v>
      </c>
      <c r="D693" s="2" t="s">
        <v>3684</v>
      </c>
      <c r="E693" s="2" t="s">
        <v>2003</v>
      </c>
      <c r="F693" s="2" t="s">
        <v>3685</v>
      </c>
      <c r="G693" s="2" t="n">
        <v>-1</v>
      </c>
      <c r="H693" s="2" t="s">
        <v>3686</v>
      </c>
      <c r="I693" s="2" t="s">
        <v>3687</v>
      </c>
      <c r="J693" s="2" t="s">
        <v>2007</v>
      </c>
    </row>
    <row r="694" customFormat="false" ht="12.8" hidden="false" customHeight="false" outlineLevel="0" collapsed="false">
      <c r="A694" s="2" t="s">
        <v>3688</v>
      </c>
      <c r="C694" s="2" t="s">
        <v>2001</v>
      </c>
      <c r="D694" s="2" t="s">
        <v>2002</v>
      </c>
      <c r="E694" s="2" t="s">
        <v>2011</v>
      </c>
      <c r="F694" s="2" t="s">
        <v>2004</v>
      </c>
      <c r="G694" s="2" t="n">
        <v>-1</v>
      </c>
      <c r="H694" s="2" t="s">
        <v>2005</v>
      </c>
      <c r="I694" s="2" t="s">
        <v>2006</v>
      </c>
      <c r="J694" s="2" t="s">
        <v>2007</v>
      </c>
    </row>
    <row r="695" customFormat="false" ht="12.8" hidden="false" customHeight="false" outlineLevel="0" collapsed="false">
      <c r="A695" s="0" t="s">
        <v>3689</v>
      </c>
      <c r="B695" s="0" t="s">
        <v>3690</v>
      </c>
    </row>
    <row r="696" customFormat="false" ht="12.8" hidden="false" customHeight="false" outlineLevel="0" collapsed="false">
      <c r="A696" s="0" t="s">
        <v>3691</v>
      </c>
      <c r="B696" s="0" t="s">
        <v>888</v>
      </c>
    </row>
    <row r="697" customFormat="false" ht="12.8" hidden="false" customHeight="false" outlineLevel="0" collapsed="false">
      <c r="A697" s="0" t="s">
        <v>3692</v>
      </c>
      <c r="B697" s="0" t="s">
        <v>3693</v>
      </c>
    </row>
    <row r="698" customFormat="false" ht="12.8" hidden="false" customHeight="false" outlineLevel="0" collapsed="false">
      <c r="A698" s="0" t="s">
        <v>3694</v>
      </c>
      <c r="C698" s="0" t="s">
        <v>3695</v>
      </c>
      <c r="D698" s="0" t="s">
        <v>3696</v>
      </c>
      <c r="E698" s="0" t="s">
        <v>2003</v>
      </c>
      <c r="F698" s="0" t="s">
        <v>3697</v>
      </c>
      <c r="G698" s="0" t="n">
        <v>-5</v>
      </c>
      <c r="H698" s="0" t="s">
        <v>3698</v>
      </c>
      <c r="I698" s="0" t="s">
        <v>3699</v>
      </c>
      <c r="J698" s="0" t="s">
        <v>2051</v>
      </c>
    </row>
    <row r="699" customFormat="false" ht="12.8" hidden="false" customHeight="false" outlineLevel="0" collapsed="false">
      <c r="A699" s="0" t="s">
        <v>3700</v>
      </c>
      <c r="C699" s="0" t="s">
        <v>3701</v>
      </c>
      <c r="D699" s="0" t="s">
        <v>3702</v>
      </c>
      <c r="E699" s="0" t="s">
        <v>2011</v>
      </c>
      <c r="F699" s="0" t="s">
        <v>3088</v>
      </c>
      <c r="G699" s="0" t="n">
        <v>-1</v>
      </c>
      <c r="H699" s="0" t="s">
        <v>3703</v>
      </c>
      <c r="I699" s="0" t="s">
        <v>3704</v>
      </c>
      <c r="J699" s="0" t="s">
        <v>3705</v>
      </c>
    </row>
    <row r="700" customFormat="false" ht="12.8" hidden="false" customHeight="false" outlineLevel="0" collapsed="false">
      <c r="A700" s="0" t="s">
        <v>3706</v>
      </c>
      <c r="B700" s="0" t="s">
        <v>3707</v>
      </c>
    </row>
    <row r="701" customFormat="false" ht="12.8" hidden="false" customHeight="false" outlineLevel="0" collapsed="false">
      <c r="A701" s="0" t="s">
        <v>3708</v>
      </c>
      <c r="B701" s="0" t="s">
        <v>893</v>
      </c>
    </row>
    <row r="702" customFormat="false" ht="12.8" hidden="false" customHeight="false" outlineLevel="0" collapsed="false">
      <c r="A702" s="0" t="s">
        <v>3709</v>
      </c>
      <c r="B702" s="0" t="s">
        <v>3710</v>
      </c>
    </row>
    <row r="703" customFormat="false" ht="12.8" hidden="false" customHeight="false" outlineLevel="0" collapsed="false">
      <c r="A703" s="0" t="s">
        <v>3711</v>
      </c>
      <c r="C703" s="0" t="s">
        <v>2429</v>
      </c>
      <c r="D703" s="0" t="s">
        <v>2430</v>
      </c>
      <c r="E703" s="0" t="s">
        <v>2003</v>
      </c>
      <c r="F703" s="0" t="s">
        <v>2431</v>
      </c>
      <c r="G703" s="0" t="n">
        <v>-4</v>
      </c>
      <c r="H703" s="0" t="s">
        <v>2432</v>
      </c>
      <c r="I703" s="0" t="s">
        <v>2433</v>
      </c>
      <c r="J703" s="0" t="s">
        <v>2115</v>
      </c>
    </row>
    <row r="704" customFormat="false" ht="12.8" hidden="false" customHeight="false" outlineLevel="0" collapsed="false">
      <c r="A704" s="0" t="s">
        <v>3712</v>
      </c>
      <c r="C704" s="0" t="s">
        <v>2420</v>
      </c>
      <c r="D704" s="0" t="s">
        <v>2421</v>
      </c>
      <c r="E704" s="0" t="s">
        <v>2003</v>
      </c>
      <c r="F704" s="0" t="s">
        <v>2422</v>
      </c>
      <c r="G704" s="0" t="n">
        <v>-4</v>
      </c>
      <c r="H704" s="0" t="s">
        <v>2423</v>
      </c>
      <c r="I704" s="0" t="s">
        <v>2424</v>
      </c>
      <c r="J704" s="0" t="s">
        <v>3025</v>
      </c>
    </row>
    <row r="705" customFormat="false" ht="12.8" hidden="false" customHeight="false" outlineLevel="0" collapsed="false">
      <c r="A705" s="0" t="s">
        <v>3713</v>
      </c>
      <c r="C705" s="0" t="s">
        <v>3695</v>
      </c>
      <c r="D705" s="0" t="s">
        <v>3696</v>
      </c>
      <c r="E705" s="0" t="s">
        <v>2011</v>
      </c>
      <c r="F705" s="0" t="s">
        <v>3697</v>
      </c>
      <c r="G705" s="0" t="n">
        <v>-5</v>
      </c>
      <c r="H705" s="0" t="s">
        <v>3698</v>
      </c>
      <c r="I705" s="0" t="s">
        <v>3699</v>
      </c>
      <c r="J705" s="0" t="s">
        <v>3714</v>
      </c>
    </row>
    <row r="706" customFormat="false" ht="12.8" hidden="false" customHeight="false" outlineLevel="0" collapsed="false">
      <c r="A706" s="0" t="s">
        <v>3715</v>
      </c>
      <c r="B706" s="0" t="s">
        <v>3716</v>
      </c>
    </row>
    <row r="707" customFormat="false" ht="12.8" hidden="false" customHeight="false" outlineLevel="0" collapsed="false">
      <c r="A707" s="0" t="s">
        <v>3717</v>
      </c>
      <c r="B707" s="0" t="s">
        <v>938</v>
      </c>
    </row>
    <row r="708" customFormat="false" ht="12.8" hidden="false" customHeight="false" outlineLevel="0" collapsed="false">
      <c r="A708" s="0" t="s">
        <v>3718</v>
      </c>
      <c r="B708" s="0" t="s">
        <v>3719</v>
      </c>
    </row>
    <row r="709" customFormat="false" ht="12.8" hidden="false" customHeight="false" outlineLevel="0" collapsed="false">
      <c r="A709" s="0" t="s">
        <v>3720</v>
      </c>
      <c r="C709" s="0" t="s">
        <v>2082</v>
      </c>
      <c r="D709" s="0" t="s">
        <v>2083</v>
      </c>
      <c r="E709" s="0" t="s">
        <v>2003</v>
      </c>
      <c r="F709" s="0" t="s">
        <v>2077</v>
      </c>
      <c r="G709" s="0" t="n">
        <v>-4</v>
      </c>
      <c r="H709" s="0" t="s">
        <v>2084</v>
      </c>
      <c r="I709" s="0" t="s">
        <v>2085</v>
      </c>
      <c r="J709" s="0" t="s">
        <v>3721</v>
      </c>
    </row>
    <row r="710" customFormat="false" ht="12.8" hidden="false" customHeight="false" outlineLevel="0" collapsed="false">
      <c r="A710" s="0" t="s">
        <v>3722</v>
      </c>
      <c r="C710" s="0" t="s">
        <v>2334</v>
      </c>
      <c r="D710" s="0" t="s">
        <v>2335</v>
      </c>
      <c r="E710" s="0" t="s">
        <v>2003</v>
      </c>
      <c r="F710" s="0" t="s">
        <v>2336</v>
      </c>
      <c r="G710" s="0" t="n">
        <v>0</v>
      </c>
      <c r="H710" s="0" t="s">
        <v>2337</v>
      </c>
      <c r="I710" s="0" t="s">
        <v>2338</v>
      </c>
      <c r="J710" s="0" t="s">
        <v>2097</v>
      </c>
    </row>
    <row r="711" customFormat="false" ht="12.8" hidden="false" customHeight="false" outlineLevel="0" collapsed="false">
      <c r="A711" s="0" t="s">
        <v>3723</v>
      </c>
      <c r="C711" s="0" t="s">
        <v>2537</v>
      </c>
      <c r="D711" s="0" t="s">
        <v>2538</v>
      </c>
      <c r="E711" s="0" t="s">
        <v>2011</v>
      </c>
      <c r="F711" s="0" t="s">
        <v>2539</v>
      </c>
      <c r="G711" s="0" t="n">
        <v>-2</v>
      </c>
      <c r="H711" s="0" t="s">
        <v>2540</v>
      </c>
      <c r="I711" s="0" t="s">
        <v>2541</v>
      </c>
      <c r="J711" s="0" t="s">
        <v>3724</v>
      </c>
    </row>
    <row r="712" customFormat="false" ht="12.8" hidden="false" customHeight="false" outlineLevel="0" collapsed="false">
      <c r="A712" s="0" t="s">
        <v>3725</v>
      </c>
      <c r="C712" s="0" t="s">
        <v>3726</v>
      </c>
      <c r="D712" s="0" t="s">
        <v>3727</v>
      </c>
      <c r="E712" s="0" t="s">
        <v>2011</v>
      </c>
      <c r="F712" s="0" t="s">
        <v>3728</v>
      </c>
      <c r="G712" s="0" t="n">
        <v>-2</v>
      </c>
      <c r="H712" s="0" t="s">
        <v>3729</v>
      </c>
      <c r="I712" s="0" t="s">
        <v>3730</v>
      </c>
      <c r="J712" s="0" t="s">
        <v>3731</v>
      </c>
    </row>
    <row r="713" customFormat="false" ht="12.8" hidden="false" customHeight="false" outlineLevel="0" collapsed="false">
      <c r="A713" s="0" t="s">
        <v>3732</v>
      </c>
      <c r="C713" s="0" t="s">
        <v>2137</v>
      </c>
      <c r="D713" s="0" t="s">
        <v>2100</v>
      </c>
      <c r="E713" s="0" t="s">
        <v>2011</v>
      </c>
      <c r="F713" s="0" t="s">
        <v>2101</v>
      </c>
      <c r="G713" s="0" t="n">
        <v>-1</v>
      </c>
      <c r="H713" s="0" t="s">
        <v>2102</v>
      </c>
      <c r="I713" s="0" t="s">
        <v>2103</v>
      </c>
      <c r="J713" s="0" t="s">
        <v>2097</v>
      </c>
    </row>
    <row r="714" customFormat="false" ht="12.8" hidden="false" customHeight="false" outlineLevel="0" collapsed="false">
      <c r="A714" s="0" t="s">
        <v>3733</v>
      </c>
      <c r="B714" s="0" t="s">
        <v>3734</v>
      </c>
    </row>
    <row r="715" customFormat="false" ht="12.8" hidden="false" customHeight="false" outlineLevel="0" collapsed="false">
      <c r="A715" s="0" t="s">
        <v>3735</v>
      </c>
      <c r="B715" s="0" t="s">
        <v>943</v>
      </c>
    </row>
    <row r="716" customFormat="false" ht="12.8" hidden="false" customHeight="false" outlineLevel="0" collapsed="false">
      <c r="A716" s="0" t="s">
        <v>3736</v>
      </c>
      <c r="B716" s="0" t="s">
        <v>2108</v>
      </c>
    </row>
    <row r="717" customFormat="false" ht="12.8" hidden="false" customHeight="false" outlineLevel="0" collapsed="false">
      <c r="A717" s="0" t="s">
        <v>3737</v>
      </c>
      <c r="C717" s="0" t="s">
        <v>3726</v>
      </c>
      <c r="D717" s="0" t="s">
        <v>3727</v>
      </c>
      <c r="E717" s="0" t="s">
        <v>2003</v>
      </c>
      <c r="F717" s="0" t="s">
        <v>3728</v>
      </c>
      <c r="G717" s="0" t="n">
        <v>-2</v>
      </c>
      <c r="H717" s="0" t="s">
        <v>3729</v>
      </c>
      <c r="I717" s="0" t="s">
        <v>3730</v>
      </c>
      <c r="J717" s="0" t="s">
        <v>2051</v>
      </c>
    </row>
    <row r="718" customFormat="false" ht="12.8" hidden="false" customHeight="false" outlineLevel="0" collapsed="false">
      <c r="A718" s="0" t="s">
        <v>3738</v>
      </c>
      <c r="C718" s="0" t="s">
        <v>3590</v>
      </c>
      <c r="D718" s="0" t="s">
        <v>3591</v>
      </c>
      <c r="E718" s="0" t="s">
        <v>2011</v>
      </c>
      <c r="F718" s="0" t="s">
        <v>3592</v>
      </c>
      <c r="G718" s="0" t="n">
        <v>-2</v>
      </c>
      <c r="H718" s="0" t="s">
        <v>3593</v>
      </c>
      <c r="I718" s="0" t="s">
        <v>3594</v>
      </c>
      <c r="J718" s="0" t="s">
        <v>2051</v>
      </c>
    </row>
    <row r="719" customFormat="false" ht="12.8" hidden="false" customHeight="false" outlineLevel="0" collapsed="false">
      <c r="A719" s="0" t="s">
        <v>3739</v>
      </c>
      <c r="B719" s="0" t="s">
        <v>3740</v>
      </c>
    </row>
    <row r="720" customFormat="false" ht="12.8" hidden="false" customHeight="false" outlineLevel="0" collapsed="false">
      <c r="A720" s="0" t="s">
        <v>3741</v>
      </c>
      <c r="B720" s="0" t="s">
        <v>948</v>
      </c>
    </row>
    <row r="721" customFormat="false" ht="12.8" hidden="false" customHeight="false" outlineLevel="0" collapsed="false">
      <c r="A721" s="0" t="s">
        <v>3742</v>
      </c>
      <c r="B721" s="0" t="s">
        <v>3743</v>
      </c>
    </row>
    <row r="722" customFormat="false" ht="12.8" hidden="false" customHeight="false" outlineLevel="0" collapsed="false">
      <c r="A722" s="0" t="s">
        <v>3744</v>
      </c>
      <c r="C722" s="0" t="s">
        <v>3745</v>
      </c>
      <c r="D722" s="0" t="s">
        <v>3746</v>
      </c>
      <c r="E722" s="0" t="s">
        <v>2003</v>
      </c>
      <c r="F722" s="0" t="s">
        <v>2686</v>
      </c>
      <c r="G722" s="0" t="n">
        <v>-3</v>
      </c>
      <c r="H722" s="0" t="s">
        <v>3747</v>
      </c>
      <c r="I722" s="0" t="s">
        <v>3748</v>
      </c>
      <c r="J722" s="0" t="s">
        <v>2663</v>
      </c>
    </row>
    <row r="723" customFormat="false" ht="12.8" hidden="false" customHeight="false" outlineLevel="0" collapsed="false">
      <c r="A723" s="0" t="s">
        <v>3749</v>
      </c>
      <c r="C723" s="0" t="s">
        <v>2208</v>
      </c>
      <c r="D723" s="0" t="s">
        <v>2127</v>
      </c>
      <c r="E723" s="0" t="s">
        <v>2011</v>
      </c>
      <c r="F723" s="0" t="s">
        <v>2128</v>
      </c>
      <c r="G723" s="0" t="n">
        <v>0</v>
      </c>
      <c r="H723" s="0" t="s">
        <v>2129</v>
      </c>
      <c r="I723" s="0" t="s">
        <v>2130</v>
      </c>
      <c r="J723" s="0" t="n">
        <v>6</v>
      </c>
    </row>
    <row r="724" customFormat="false" ht="12.8" hidden="false" customHeight="false" outlineLevel="0" collapsed="false">
      <c r="A724" s="0" t="s">
        <v>3750</v>
      </c>
      <c r="C724" s="0" t="s">
        <v>3751</v>
      </c>
      <c r="D724" s="0" t="s">
        <v>3752</v>
      </c>
      <c r="E724" s="0" t="s">
        <v>2011</v>
      </c>
      <c r="F724" s="0" t="s">
        <v>3753</v>
      </c>
      <c r="G724" s="0" t="n">
        <v>-2</v>
      </c>
      <c r="H724" s="0" t="s">
        <v>3754</v>
      </c>
      <c r="I724" s="0" t="s">
        <v>3755</v>
      </c>
      <c r="J724" s="0" t="s">
        <v>3756</v>
      </c>
    </row>
    <row r="725" customFormat="false" ht="12.8" hidden="false" customHeight="false" outlineLevel="0" collapsed="false">
      <c r="A725" s="0" t="s">
        <v>3757</v>
      </c>
      <c r="B725" s="0" t="s">
        <v>3758</v>
      </c>
    </row>
    <row r="726" customFormat="false" ht="12.8" hidden="false" customHeight="false" outlineLevel="0" collapsed="false">
      <c r="A726" s="0" t="s">
        <v>3759</v>
      </c>
      <c r="B726" s="0" t="s">
        <v>1309</v>
      </c>
    </row>
    <row r="727" customFormat="false" ht="12.8" hidden="false" customHeight="false" outlineLevel="0" collapsed="false">
      <c r="A727" s="0" t="s">
        <v>3760</v>
      </c>
      <c r="B727" s="0" t="s">
        <v>2887</v>
      </c>
    </row>
    <row r="728" customFormat="false" ht="12.8" hidden="false" customHeight="false" outlineLevel="0" collapsed="false">
      <c r="A728" s="2" t="s">
        <v>3761</v>
      </c>
      <c r="B728" s="2" t="s">
        <v>3762</v>
      </c>
      <c r="C728" s="2"/>
      <c r="D728" s="2"/>
      <c r="E728" s="2"/>
      <c r="F728" s="2"/>
      <c r="G728" s="2"/>
      <c r="H728" s="2"/>
      <c r="I728" s="2"/>
      <c r="J728" s="2"/>
    </row>
    <row r="729" customFormat="false" ht="12.8" hidden="false" customHeight="false" outlineLevel="0" collapsed="false">
      <c r="A729" s="2" t="s">
        <v>3763</v>
      </c>
      <c r="B729" s="2" t="s">
        <v>922</v>
      </c>
      <c r="C729" s="2"/>
      <c r="D729" s="2"/>
      <c r="E729" s="2"/>
      <c r="F729" s="2"/>
      <c r="G729" s="2"/>
      <c r="H729" s="2"/>
      <c r="I729" s="2"/>
      <c r="J729" s="2"/>
    </row>
    <row r="730" customFormat="false" ht="12.8" hidden="false" customHeight="false" outlineLevel="0" collapsed="false">
      <c r="A730" s="2" t="s">
        <v>3764</v>
      </c>
      <c r="B730" s="2" t="s">
        <v>3765</v>
      </c>
      <c r="C730" s="2"/>
      <c r="D730" s="2"/>
      <c r="E730" s="2"/>
      <c r="F730" s="2"/>
      <c r="G730" s="2"/>
      <c r="H730" s="2"/>
      <c r="I730" s="2"/>
      <c r="J730" s="2"/>
    </row>
    <row r="731" customFormat="false" ht="12.8" hidden="false" customHeight="false" outlineLevel="0" collapsed="false">
      <c r="A731" s="2" t="s">
        <v>3766</v>
      </c>
      <c r="B731" s="2"/>
      <c r="C731" s="2" t="s">
        <v>3767</v>
      </c>
      <c r="D731" s="2" t="s">
        <v>3768</v>
      </c>
      <c r="E731" s="2" t="s">
        <v>2003</v>
      </c>
      <c r="F731" s="2" t="s">
        <v>2939</v>
      </c>
      <c r="G731" s="2" t="n">
        <v>-3</v>
      </c>
      <c r="H731" s="2" t="s">
        <v>3769</v>
      </c>
      <c r="I731" s="2" t="s">
        <v>3770</v>
      </c>
      <c r="J731" s="2" t="s">
        <v>2051</v>
      </c>
    </row>
    <row r="732" customFormat="false" ht="12.8" hidden="false" customHeight="false" outlineLevel="0" collapsed="false">
      <c r="A732" s="2" t="s">
        <v>3771</v>
      </c>
      <c r="B732" s="2"/>
      <c r="C732" s="2" t="s">
        <v>2467</v>
      </c>
      <c r="D732" s="2" t="s">
        <v>2147</v>
      </c>
      <c r="E732" s="2" t="s">
        <v>2011</v>
      </c>
      <c r="F732" s="2" t="s">
        <v>2148</v>
      </c>
      <c r="G732" s="2" t="n">
        <v>-2</v>
      </c>
      <c r="H732" s="2" t="s">
        <v>2149</v>
      </c>
      <c r="I732" s="2" t="s">
        <v>2150</v>
      </c>
      <c r="J732" s="2" t="s">
        <v>2097</v>
      </c>
    </row>
    <row r="733" customFormat="false" ht="12.8" hidden="false" customHeight="false" outlineLevel="0" collapsed="false">
      <c r="A733" s="2" t="s">
        <v>3772</v>
      </c>
      <c r="B733" s="2"/>
      <c r="C733" s="2" t="s">
        <v>2126</v>
      </c>
      <c r="D733" s="2" t="s">
        <v>2127</v>
      </c>
      <c r="E733" s="2" t="s">
        <v>2011</v>
      </c>
      <c r="F733" s="2" t="s">
        <v>2128</v>
      </c>
      <c r="G733" s="2" t="n">
        <v>0</v>
      </c>
      <c r="H733" s="2" t="s">
        <v>2129</v>
      </c>
      <c r="I733" s="2" t="s">
        <v>2130</v>
      </c>
      <c r="J733" s="2" t="n">
        <v>6</v>
      </c>
    </row>
    <row r="734" customFormat="false" ht="12.8" hidden="false" customHeight="false" outlineLevel="0" collapsed="false">
      <c r="A734" s="0" t="s">
        <v>3773</v>
      </c>
      <c r="B734" s="0" t="s">
        <v>3774</v>
      </c>
    </row>
    <row r="735" customFormat="false" ht="12.8" hidden="false" customHeight="false" outlineLevel="0" collapsed="false">
      <c r="A735" s="0" t="s">
        <v>3775</v>
      </c>
      <c r="B735" s="0" t="s">
        <v>933</v>
      </c>
    </row>
    <row r="736" customFormat="false" ht="12.8" hidden="false" customHeight="false" outlineLevel="0" collapsed="false">
      <c r="A736" s="0" t="s">
        <v>3776</v>
      </c>
      <c r="B736" s="0" t="s">
        <v>2108</v>
      </c>
    </row>
    <row r="737" customFormat="false" ht="12.8" hidden="false" customHeight="false" outlineLevel="0" collapsed="false">
      <c r="A737" s="0" t="s">
        <v>3777</v>
      </c>
      <c r="C737" s="0" t="s">
        <v>3778</v>
      </c>
      <c r="D737" s="0" t="s">
        <v>3768</v>
      </c>
      <c r="E737" s="0" t="s">
        <v>2003</v>
      </c>
      <c r="F737" s="0" t="s">
        <v>2939</v>
      </c>
      <c r="G737" s="0" t="n">
        <v>-3</v>
      </c>
      <c r="H737" s="0" t="s">
        <v>3769</v>
      </c>
      <c r="I737" s="0" t="s">
        <v>3770</v>
      </c>
      <c r="J737" s="0" t="s">
        <v>2051</v>
      </c>
    </row>
    <row r="738" customFormat="false" ht="12.8" hidden="false" customHeight="false" outlineLevel="0" collapsed="false">
      <c r="A738" s="0" t="s">
        <v>3779</v>
      </c>
      <c r="C738" s="0" t="s">
        <v>3251</v>
      </c>
      <c r="D738" s="0" t="s">
        <v>3252</v>
      </c>
      <c r="E738" s="0" t="s">
        <v>2011</v>
      </c>
      <c r="F738" s="0" t="s">
        <v>3253</v>
      </c>
      <c r="G738" s="0" t="n">
        <v>-2</v>
      </c>
      <c r="H738" s="0" t="s">
        <v>3254</v>
      </c>
      <c r="I738" s="0" t="s">
        <v>3255</v>
      </c>
      <c r="J738" s="0" t="s">
        <v>3780</v>
      </c>
    </row>
    <row r="739" customFormat="false" ht="12.8" hidden="false" customHeight="false" outlineLevel="0" collapsed="false">
      <c r="A739" s="0" t="s">
        <v>3781</v>
      </c>
      <c r="C739" s="0" t="s">
        <v>2612</v>
      </c>
      <c r="D739" s="0" t="s">
        <v>2613</v>
      </c>
      <c r="E739" s="0" t="s">
        <v>2011</v>
      </c>
      <c r="F739" s="0" t="s">
        <v>2614</v>
      </c>
      <c r="G739" s="0" t="n">
        <v>-1</v>
      </c>
      <c r="H739" s="0" t="s">
        <v>2615</v>
      </c>
      <c r="I739" s="0" t="s">
        <v>2616</v>
      </c>
      <c r="J739" s="0" t="s">
        <v>2425</v>
      </c>
    </row>
    <row r="740" customFormat="false" ht="12.8" hidden="false" customHeight="false" outlineLevel="0" collapsed="false">
      <c r="A740" s="0" t="s">
        <v>3782</v>
      </c>
      <c r="B740" s="0" t="s">
        <v>3783</v>
      </c>
    </row>
    <row r="741" customFormat="false" ht="12.8" hidden="false" customHeight="false" outlineLevel="0" collapsed="false">
      <c r="A741" s="0" t="s">
        <v>3784</v>
      </c>
      <c r="B741" s="0" t="s">
        <v>952</v>
      </c>
    </row>
    <row r="742" customFormat="false" ht="12.8" hidden="false" customHeight="false" outlineLevel="0" collapsed="false">
      <c r="A742" s="0" t="s">
        <v>3785</v>
      </c>
      <c r="B742" s="0" t="s">
        <v>2108</v>
      </c>
    </row>
    <row r="743" customFormat="false" ht="12.8" hidden="false" customHeight="false" outlineLevel="0" collapsed="false">
      <c r="A743" s="0" t="s">
        <v>3786</v>
      </c>
      <c r="C743" s="0" t="s">
        <v>2467</v>
      </c>
      <c r="D743" s="0" t="s">
        <v>2147</v>
      </c>
      <c r="E743" s="0" t="s">
        <v>2003</v>
      </c>
      <c r="F743" s="0" t="s">
        <v>2148</v>
      </c>
      <c r="G743" s="0" t="n">
        <v>-2</v>
      </c>
      <c r="H743" s="0" t="s">
        <v>2149</v>
      </c>
      <c r="I743" s="0" t="s">
        <v>2150</v>
      </c>
      <c r="J743" s="0" t="s">
        <v>2097</v>
      </c>
    </row>
    <row r="744" customFormat="false" ht="12.8" hidden="false" customHeight="false" outlineLevel="0" collapsed="false">
      <c r="A744" s="0" t="s">
        <v>3787</v>
      </c>
      <c r="C744" s="0" t="s">
        <v>3788</v>
      </c>
      <c r="D744" s="0" t="s">
        <v>3789</v>
      </c>
      <c r="E744" s="0" t="s">
        <v>2003</v>
      </c>
      <c r="F744" s="0" t="s">
        <v>3790</v>
      </c>
      <c r="G744" s="0" t="n">
        <v>0</v>
      </c>
      <c r="H744" s="0" t="s">
        <v>3791</v>
      </c>
      <c r="I744" s="0" t="s">
        <v>3792</v>
      </c>
      <c r="J744" s="0" t="s">
        <v>2144</v>
      </c>
    </row>
    <row r="745" customFormat="false" ht="12.8" hidden="false" customHeight="false" outlineLevel="0" collapsed="false">
      <c r="A745" s="0" t="s">
        <v>3793</v>
      </c>
      <c r="C745" s="0" t="s">
        <v>2099</v>
      </c>
      <c r="D745" s="0" t="s">
        <v>2100</v>
      </c>
      <c r="E745" s="0" t="s">
        <v>2011</v>
      </c>
      <c r="F745" s="0" t="s">
        <v>2101</v>
      </c>
      <c r="G745" s="0" t="n">
        <v>-1</v>
      </c>
      <c r="H745" s="0" t="s">
        <v>2102</v>
      </c>
      <c r="I745" s="0" t="s">
        <v>2103</v>
      </c>
      <c r="J745" s="0" t="s">
        <v>2097</v>
      </c>
    </row>
    <row r="746" customFormat="false" ht="12.8" hidden="false" customHeight="false" outlineLevel="0" collapsed="false">
      <c r="A746" s="0" t="s">
        <v>3794</v>
      </c>
      <c r="C746" s="0" t="s">
        <v>3092</v>
      </c>
      <c r="D746" s="0" t="s">
        <v>3093</v>
      </c>
      <c r="E746" s="0" t="s">
        <v>2011</v>
      </c>
      <c r="F746" s="0" t="s">
        <v>2204</v>
      </c>
      <c r="G746" s="0" t="n">
        <v>-1</v>
      </c>
      <c r="H746" s="0" t="s">
        <v>3094</v>
      </c>
      <c r="I746" s="0" t="s">
        <v>3095</v>
      </c>
      <c r="J746" s="0" t="s">
        <v>2144</v>
      </c>
    </row>
    <row r="747" customFormat="false" ht="12.8" hidden="false" customHeight="false" outlineLevel="0" collapsed="false">
      <c r="A747" s="0" t="s">
        <v>3795</v>
      </c>
      <c r="B747" s="0" t="s">
        <v>3796</v>
      </c>
    </row>
    <row r="748" customFormat="false" ht="12.8" hidden="false" customHeight="false" outlineLevel="0" collapsed="false">
      <c r="A748" s="0" t="s">
        <v>3797</v>
      </c>
      <c r="B748" s="0" t="s">
        <v>994</v>
      </c>
    </row>
    <row r="749" customFormat="false" ht="12.8" hidden="false" customHeight="false" outlineLevel="0" collapsed="false">
      <c r="A749" s="0" t="s">
        <v>3798</v>
      </c>
      <c r="B749" s="0" t="s">
        <v>3799</v>
      </c>
    </row>
    <row r="750" customFormat="false" ht="12.8" hidden="false" customHeight="false" outlineLevel="0" collapsed="false">
      <c r="A750" s="0" t="s">
        <v>3800</v>
      </c>
      <c r="C750" s="0" t="s">
        <v>2119</v>
      </c>
      <c r="D750" s="0" t="s">
        <v>2120</v>
      </c>
      <c r="E750" s="0" t="s">
        <v>2003</v>
      </c>
      <c r="F750" s="0" t="s">
        <v>2121</v>
      </c>
      <c r="G750" s="0" t="n">
        <v>-1</v>
      </c>
      <c r="H750" s="0" t="s">
        <v>2122</v>
      </c>
      <c r="I750" s="0" t="s">
        <v>2123</v>
      </c>
      <c r="J750" s="0" t="s">
        <v>2051</v>
      </c>
    </row>
    <row r="751" customFormat="false" ht="12.8" hidden="false" customHeight="false" outlineLevel="0" collapsed="false">
      <c r="A751" s="0" t="s">
        <v>3801</v>
      </c>
      <c r="C751" s="0" t="s">
        <v>3086</v>
      </c>
      <c r="D751" s="0" t="s">
        <v>3087</v>
      </c>
      <c r="E751" s="0" t="s">
        <v>2011</v>
      </c>
      <c r="F751" s="0" t="s">
        <v>3088</v>
      </c>
      <c r="G751" s="0" t="n">
        <v>-1</v>
      </c>
      <c r="H751" s="0" t="s">
        <v>3089</v>
      </c>
      <c r="I751" s="0" t="s">
        <v>3090</v>
      </c>
      <c r="J751" s="0" t="s">
        <v>3802</v>
      </c>
    </row>
    <row r="752" customFormat="false" ht="12.8" hidden="false" customHeight="false" outlineLevel="0" collapsed="false">
      <c r="A752" s="0" t="s">
        <v>3803</v>
      </c>
      <c r="B752" s="0" t="s">
        <v>3804</v>
      </c>
    </row>
    <row r="753" customFormat="false" ht="12.8" hidden="false" customHeight="false" outlineLevel="0" collapsed="false">
      <c r="A753" s="0" t="s">
        <v>3805</v>
      </c>
      <c r="B753" s="0" t="s">
        <v>997</v>
      </c>
    </row>
    <row r="754" customFormat="false" ht="12.8" hidden="false" customHeight="false" outlineLevel="0" collapsed="false">
      <c r="A754" s="0" t="s">
        <v>3806</v>
      </c>
      <c r="B754" s="0" t="s">
        <v>3807</v>
      </c>
    </row>
    <row r="755" customFormat="false" ht="12.8" hidden="false" customHeight="false" outlineLevel="0" collapsed="false">
      <c r="A755" s="0" t="s">
        <v>3808</v>
      </c>
      <c r="C755" s="0" t="s">
        <v>3809</v>
      </c>
      <c r="D755" s="0" t="s">
        <v>3810</v>
      </c>
      <c r="E755" s="0" t="s">
        <v>2003</v>
      </c>
      <c r="F755" s="0" t="s">
        <v>3811</v>
      </c>
      <c r="G755" s="0" t="n">
        <v>0</v>
      </c>
      <c r="H755" s="0" t="s">
        <v>3812</v>
      </c>
      <c r="I755" s="0" t="s">
        <v>3813</v>
      </c>
      <c r="J755" s="0" t="s">
        <v>2219</v>
      </c>
    </row>
    <row r="756" customFormat="false" ht="12.8" hidden="false" customHeight="false" outlineLevel="0" collapsed="false">
      <c r="A756" s="0" t="s">
        <v>3814</v>
      </c>
      <c r="C756" s="0" t="s">
        <v>2671</v>
      </c>
      <c r="D756" s="0" t="s">
        <v>2672</v>
      </c>
      <c r="E756" s="0" t="s">
        <v>2011</v>
      </c>
      <c r="F756" s="0" t="s">
        <v>2673</v>
      </c>
      <c r="G756" s="0" t="n">
        <v>-1</v>
      </c>
      <c r="H756" s="0" t="s">
        <v>2674</v>
      </c>
      <c r="I756" s="0" t="s">
        <v>2675</v>
      </c>
      <c r="J756" s="0" t="s">
        <v>2301</v>
      </c>
    </row>
    <row r="757" customFormat="false" ht="12.8" hidden="false" customHeight="false" outlineLevel="0" collapsed="false">
      <c r="A757" s="0" t="s">
        <v>3815</v>
      </c>
      <c r="C757" s="0" t="s">
        <v>2618</v>
      </c>
      <c r="D757" s="0" t="s">
        <v>2619</v>
      </c>
      <c r="E757" s="0" t="s">
        <v>2011</v>
      </c>
      <c r="F757" s="0" t="s">
        <v>2620</v>
      </c>
      <c r="G757" s="0" t="n">
        <v>0</v>
      </c>
      <c r="H757" s="0" t="s">
        <v>2621</v>
      </c>
      <c r="I757" s="0" t="s">
        <v>2622</v>
      </c>
      <c r="J757" s="0" t="s">
        <v>2007</v>
      </c>
    </row>
    <row r="758" customFormat="false" ht="12.8" hidden="false" customHeight="false" outlineLevel="0" collapsed="false">
      <c r="A758" s="2" t="s">
        <v>3816</v>
      </c>
      <c r="B758" s="2" t="s">
        <v>3817</v>
      </c>
    </row>
    <row r="759" customFormat="false" ht="12.8" hidden="false" customHeight="false" outlineLevel="0" collapsed="false">
      <c r="A759" s="2" t="s">
        <v>3818</v>
      </c>
      <c r="B759" s="2" t="s">
        <v>113</v>
      </c>
    </row>
    <row r="760" customFormat="false" ht="12.95" hidden="false" customHeight="false" outlineLevel="0" collapsed="false">
      <c r="A760" s="2" t="s">
        <v>3819</v>
      </c>
      <c r="B760" s="0" t="s">
        <v>3820</v>
      </c>
    </row>
    <row r="761" customFormat="false" ht="12.8" hidden="false" customHeight="false" outlineLevel="0" collapsed="false">
      <c r="A761" s="2" t="s">
        <v>3821</v>
      </c>
      <c r="C761" s="2" t="s">
        <v>2152</v>
      </c>
      <c r="D761" s="2" t="s">
        <v>2153</v>
      </c>
      <c r="E761" s="2" t="s">
        <v>2003</v>
      </c>
      <c r="F761" s="2" t="s">
        <v>2154</v>
      </c>
      <c r="G761" s="2" t="n">
        <v>-1</v>
      </c>
      <c r="H761" s="2" t="s">
        <v>2155</v>
      </c>
      <c r="I761" s="2" t="s">
        <v>2156</v>
      </c>
      <c r="J761" s="2" t="s">
        <v>2051</v>
      </c>
    </row>
    <row r="762" customFormat="false" ht="12.8" hidden="false" customHeight="false" outlineLevel="0" collapsed="false">
      <c r="A762" s="2" t="s">
        <v>3822</v>
      </c>
      <c r="C762" s="2" t="s">
        <v>2341</v>
      </c>
      <c r="D762" s="2" t="s">
        <v>2342</v>
      </c>
      <c r="E762" s="2" t="s">
        <v>2003</v>
      </c>
      <c r="F762" s="2" t="s">
        <v>2343</v>
      </c>
      <c r="G762" s="2" t="n">
        <v>-4</v>
      </c>
      <c r="H762" s="2" t="s">
        <v>2344</v>
      </c>
      <c r="I762" s="2" t="s">
        <v>2345</v>
      </c>
      <c r="J762" s="2" t="s">
        <v>2346</v>
      </c>
    </row>
    <row r="763" customFormat="false" ht="12.8" hidden="false" customHeight="false" outlineLevel="0" collapsed="false">
      <c r="A763" s="2" t="s">
        <v>3823</v>
      </c>
      <c r="C763" s="2" t="s">
        <v>2221</v>
      </c>
      <c r="D763" s="2" t="s">
        <v>2222</v>
      </c>
      <c r="E763" s="2" t="s">
        <v>2011</v>
      </c>
      <c r="F763" s="2" t="s">
        <v>2223</v>
      </c>
      <c r="G763" s="2" t="n">
        <v>-2</v>
      </c>
      <c r="H763" s="2" t="s">
        <v>2224</v>
      </c>
      <c r="I763" s="2" t="s">
        <v>2225</v>
      </c>
      <c r="J763" s="2" t="s">
        <v>2346</v>
      </c>
    </row>
    <row r="764" customFormat="false" ht="12.8" hidden="false" customHeight="false" outlineLevel="0" collapsed="false">
      <c r="A764" s="2" t="s">
        <v>3824</v>
      </c>
      <c r="C764" s="2" t="s">
        <v>3825</v>
      </c>
      <c r="D764" s="2" t="s">
        <v>3826</v>
      </c>
      <c r="E764" s="2" t="s">
        <v>2011</v>
      </c>
      <c r="F764" s="2" t="s">
        <v>3827</v>
      </c>
      <c r="G764" s="2" t="n">
        <v>0</v>
      </c>
      <c r="H764" s="2" t="s">
        <v>3828</v>
      </c>
      <c r="I764" s="2" t="s">
        <v>3829</v>
      </c>
      <c r="J764" s="2" t="s">
        <v>2051</v>
      </c>
    </row>
    <row r="765" customFormat="false" ht="12.8" hidden="false" customHeight="false" outlineLevel="0" collapsed="false">
      <c r="A765" s="2" t="s">
        <v>3830</v>
      </c>
      <c r="B765" s="2" t="s">
        <v>3831</v>
      </c>
    </row>
    <row r="766" customFormat="false" ht="12.8" hidden="false" customHeight="false" outlineLevel="0" collapsed="false">
      <c r="A766" s="2" t="s">
        <v>3832</v>
      </c>
      <c r="B766" s="2" t="s">
        <v>1003</v>
      </c>
    </row>
    <row r="767" customFormat="false" ht="12.8" hidden="false" customHeight="false" outlineLevel="0" collapsed="false">
      <c r="A767" s="2" t="s">
        <v>3833</v>
      </c>
      <c r="B767" s="0" t="s">
        <v>3834</v>
      </c>
    </row>
    <row r="768" customFormat="false" ht="12.8" hidden="false" customHeight="false" outlineLevel="0" collapsed="false">
      <c r="A768" s="2" t="s">
        <v>3835</v>
      </c>
      <c r="C768" s="2" t="s">
        <v>3836</v>
      </c>
      <c r="D768" s="2" t="s">
        <v>3837</v>
      </c>
      <c r="E768" s="2" t="s">
        <v>2003</v>
      </c>
      <c r="F768" s="2" t="s">
        <v>3838</v>
      </c>
      <c r="G768" s="2" t="n">
        <v>0</v>
      </c>
      <c r="H768" s="2" t="s">
        <v>3839</v>
      </c>
      <c r="I768" s="2" t="s">
        <v>3840</v>
      </c>
      <c r="J768" s="2" t="s">
        <v>2007</v>
      </c>
    </row>
    <row r="769" customFormat="false" ht="12.8" hidden="false" customHeight="false" outlineLevel="0" collapsed="false">
      <c r="A769" s="2" t="s">
        <v>3841</v>
      </c>
      <c r="C769" s="2" t="s">
        <v>3842</v>
      </c>
      <c r="D769" s="2" t="s">
        <v>3843</v>
      </c>
      <c r="E769" s="2" t="s">
        <v>2011</v>
      </c>
      <c r="F769" s="2" t="s">
        <v>3844</v>
      </c>
      <c r="G769" s="2" t="n">
        <v>0</v>
      </c>
      <c r="H769" s="2" t="s">
        <v>3845</v>
      </c>
      <c r="I769" s="2" t="s">
        <v>3846</v>
      </c>
      <c r="J769" s="2" t="s">
        <v>2007</v>
      </c>
    </row>
    <row r="770" customFormat="false" ht="12.8" hidden="false" customHeight="false" outlineLevel="0" collapsed="false">
      <c r="A770" s="2" t="s">
        <v>3847</v>
      </c>
      <c r="B770" s="2" t="s">
        <v>3848</v>
      </c>
    </row>
    <row r="771" customFormat="false" ht="12.8" hidden="false" customHeight="false" outlineLevel="0" collapsed="false">
      <c r="A771" s="2" t="s">
        <v>3849</v>
      </c>
      <c r="B771" s="2" t="s">
        <v>1540</v>
      </c>
    </row>
    <row r="772" customFormat="false" ht="12.8" hidden="false" customHeight="false" outlineLevel="0" collapsed="false">
      <c r="A772" s="2" t="s">
        <v>3850</v>
      </c>
      <c r="B772" s="2" t="s">
        <v>3851</v>
      </c>
    </row>
    <row r="773" customFormat="false" ht="12.8" hidden="false" customHeight="false" outlineLevel="0" collapsed="false">
      <c r="A773" s="2" t="s">
        <v>3852</v>
      </c>
      <c r="C773" s="2" t="s">
        <v>3853</v>
      </c>
      <c r="D773" s="2" t="s">
        <v>3854</v>
      </c>
      <c r="E773" s="2" t="s">
        <v>2003</v>
      </c>
      <c r="F773" s="2" t="s">
        <v>3647</v>
      </c>
      <c r="G773" s="2" t="n">
        <v>0</v>
      </c>
      <c r="H773" s="2" t="s">
        <v>3855</v>
      </c>
      <c r="I773" s="2" t="s">
        <v>3856</v>
      </c>
      <c r="J773" s="2" t="s">
        <v>2115</v>
      </c>
    </row>
    <row r="774" customFormat="false" ht="12.8" hidden="false" customHeight="false" outlineLevel="0" collapsed="false">
      <c r="A774" s="2" t="s">
        <v>3857</v>
      </c>
      <c r="C774" s="2" t="s">
        <v>2110</v>
      </c>
      <c r="D774" s="2" t="s">
        <v>2111</v>
      </c>
      <c r="E774" s="2" t="s">
        <v>2011</v>
      </c>
      <c r="F774" s="2" t="s">
        <v>2112</v>
      </c>
      <c r="G774" s="2" t="n">
        <v>-1</v>
      </c>
      <c r="H774" s="2" t="s">
        <v>2113</v>
      </c>
      <c r="I774" s="2" t="s">
        <v>2114</v>
      </c>
      <c r="J774" s="2" t="s">
        <v>2115</v>
      </c>
    </row>
    <row r="775" customFormat="false" ht="12.8" hidden="false" customHeight="false" outlineLevel="0" collapsed="false">
      <c r="A775" s="0" t="s">
        <v>3858</v>
      </c>
      <c r="B775" s="0" t="s">
        <v>3859</v>
      </c>
    </row>
    <row r="776" customFormat="false" ht="12.8" hidden="false" customHeight="false" outlineLevel="0" collapsed="false">
      <c r="A776" s="0" t="s">
        <v>3860</v>
      </c>
      <c r="B776" s="0" t="s">
        <v>1584</v>
      </c>
    </row>
    <row r="777" customFormat="false" ht="12.8" hidden="false" customHeight="false" outlineLevel="0" collapsed="false">
      <c r="A777" s="0" t="s">
        <v>3861</v>
      </c>
      <c r="B777" s="0" t="s">
        <v>3862</v>
      </c>
    </row>
    <row r="778" customFormat="false" ht="12.8" hidden="false" customHeight="false" outlineLevel="0" collapsed="false">
      <c r="A778" s="0" t="s">
        <v>3863</v>
      </c>
      <c r="C778" s="0" t="s">
        <v>3864</v>
      </c>
      <c r="D778" s="0" t="s">
        <v>3865</v>
      </c>
      <c r="E778" s="0" t="s">
        <v>2003</v>
      </c>
      <c r="F778" s="0" t="s">
        <v>3866</v>
      </c>
      <c r="G778" s="0" t="n">
        <v>0</v>
      </c>
      <c r="H778" s="0" t="s">
        <v>3867</v>
      </c>
      <c r="I778" s="0" t="s">
        <v>3868</v>
      </c>
      <c r="J778" s="0" t="s">
        <v>3869</v>
      </c>
    </row>
    <row r="779" customFormat="false" ht="12.8" hidden="false" customHeight="false" outlineLevel="0" collapsed="false">
      <c r="A779" s="0" t="s">
        <v>3870</v>
      </c>
      <c r="C779" s="0" t="s">
        <v>3871</v>
      </c>
      <c r="D779" s="0" t="s">
        <v>3872</v>
      </c>
      <c r="E779" s="0" t="s">
        <v>2011</v>
      </c>
      <c r="F779" s="0" t="s">
        <v>3873</v>
      </c>
      <c r="G779" s="0" t="n">
        <v>0</v>
      </c>
      <c r="I779" s="0" t="s">
        <v>3874</v>
      </c>
      <c r="J779" s="0" t="s">
        <v>3875</v>
      </c>
    </row>
    <row r="780" customFormat="false" ht="12.8" hidden="false" customHeight="false" outlineLevel="0" collapsed="false">
      <c r="A780" s="2" t="s">
        <v>3876</v>
      </c>
      <c r="B780" s="2" t="s">
        <v>3877</v>
      </c>
    </row>
    <row r="781" customFormat="false" ht="12.8" hidden="false" customHeight="false" outlineLevel="0" collapsed="false">
      <c r="A781" s="2" t="s">
        <v>3878</v>
      </c>
      <c r="B781" s="2" t="s">
        <v>1008</v>
      </c>
    </row>
    <row r="782" customFormat="false" ht="12.8" hidden="false" customHeight="false" outlineLevel="0" collapsed="false">
      <c r="A782" s="2" t="s">
        <v>3879</v>
      </c>
      <c r="B782" s="0" t="s">
        <v>3880</v>
      </c>
    </row>
    <row r="783" customFormat="false" ht="12.8" hidden="false" customHeight="false" outlineLevel="0" collapsed="false">
      <c r="A783" s="2" t="s">
        <v>3881</v>
      </c>
      <c r="C783" s="2" t="s">
        <v>3842</v>
      </c>
      <c r="D783" s="2" t="s">
        <v>3843</v>
      </c>
      <c r="E783" s="2" t="s">
        <v>2003</v>
      </c>
      <c r="F783" s="2" t="s">
        <v>3844</v>
      </c>
      <c r="G783" s="2" t="n">
        <v>0</v>
      </c>
      <c r="H783" s="2" t="s">
        <v>3845</v>
      </c>
      <c r="I783" s="2" t="s">
        <v>3846</v>
      </c>
      <c r="J783" s="2" t="s">
        <v>2007</v>
      </c>
    </row>
    <row r="784" customFormat="false" ht="12.8" hidden="false" customHeight="false" outlineLevel="0" collapsed="false">
      <c r="A784" s="2" t="s">
        <v>3882</v>
      </c>
      <c r="C784" s="2" t="s">
        <v>2029</v>
      </c>
      <c r="D784" s="2" t="s">
        <v>2030</v>
      </c>
      <c r="E784" s="2" t="s">
        <v>2011</v>
      </c>
      <c r="F784" s="2" t="s">
        <v>2004</v>
      </c>
      <c r="G784" s="2" t="n">
        <v>-1</v>
      </c>
      <c r="H784" s="2" t="s">
        <v>2031</v>
      </c>
      <c r="I784" s="2" t="s">
        <v>2032</v>
      </c>
      <c r="J784" s="2" t="s">
        <v>2007</v>
      </c>
    </row>
    <row r="785" customFormat="false" ht="12.8" hidden="false" customHeight="false" outlineLevel="0" collapsed="false">
      <c r="A785" s="2" t="s">
        <v>3883</v>
      </c>
      <c r="B785" s="2" t="s">
        <v>3884</v>
      </c>
    </row>
    <row r="786" customFormat="false" ht="12.8" hidden="false" customHeight="false" outlineLevel="0" collapsed="false">
      <c r="A786" s="2" t="s">
        <v>3885</v>
      </c>
      <c r="B786" s="2" t="s">
        <v>1017</v>
      </c>
    </row>
    <row r="787" customFormat="false" ht="12.8" hidden="false" customHeight="false" outlineLevel="0" collapsed="false">
      <c r="A787" s="2" t="s">
        <v>3886</v>
      </c>
      <c r="B787" s="0" t="s">
        <v>3887</v>
      </c>
    </row>
    <row r="788" customFormat="false" ht="12.8" hidden="false" customHeight="false" outlineLevel="0" collapsed="false">
      <c r="A788" s="2" t="s">
        <v>3888</v>
      </c>
      <c r="C788" s="2" t="s">
        <v>3836</v>
      </c>
      <c r="D788" s="2" t="s">
        <v>3837</v>
      </c>
      <c r="E788" s="2" t="s">
        <v>2003</v>
      </c>
      <c r="F788" s="2" t="s">
        <v>3838</v>
      </c>
      <c r="G788" s="2" t="n">
        <v>0</v>
      </c>
      <c r="H788" s="2" t="s">
        <v>3839</v>
      </c>
      <c r="I788" s="2" t="s">
        <v>3840</v>
      </c>
      <c r="J788" s="2" t="s">
        <v>2007</v>
      </c>
    </row>
    <row r="789" customFormat="false" ht="12.8" hidden="false" customHeight="false" outlineLevel="0" collapsed="false">
      <c r="A789" s="2" t="s">
        <v>3889</v>
      </c>
      <c r="C789" s="2" t="s">
        <v>3683</v>
      </c>
      <c r="D789" s="2" t="s">
        <v>3684</v>
      </c>
      <c r="E789" s="2" t="s">
        <v>2011</v>
      </c>
      <c r="F789" s="2" t="s">
        <v>3685</v>
      </c>
      <c r="G789" s="2" t="n">
        <v>-1</v>
      </c>
      <c r="H789" s="2" t="s">
        <v>3686</v>
      </c>
      <c r="I789" s="2" t="s">
        <v>3687</v>
      </c>
      <c r="J789" s="2" t="s">
        <v>2007</v>
      </c>
    </row>
    <row r="790" customFormat="false" ht="12.8" hidden="false" customHeight="false" outlineLevel="0" collapsed="false">
      <c r="A790" s="0" t="s">
        <v>3890</v>
      </c>
      <c r="B790" s="0" t="s">
        <v>3891</v>
      </c>
    </row>
    <row r="791" customFormat="false" ht="12.8" hidden="false" customHeight="false" outlineLevel="0" collapsed="false">
      <c r="A791" s="0" t="s">
        <v>3892</v>
      </c>
      <c r="B791" s="0" t="s">
        <v>1013</v>
      </c>
    </row>
    <row r="792" customFormat="false" ht="12.8" hidden="false" customHeight="false" outlineLevel="0" collapsed="false">
      <c r="A792" s="0" t="s">
        <v>3893</v>
      </c>
      <c r="B792" s="0" t="s">
        <v>2108</v>
      </c>
    </row>
    <row r="793" customFormat="false" ht="12.8" hidden="false" customHeight="false" outlineLevel="0" collapsed="false">
      <c r="A793" s="0" t="s">
        <v>3894</v>
      </c>
      <c r="C793" s="0" t="s">
        <v>3895</v>
      </c>
      <c r="D793" s="0" t="s">
        <v>3896</v>
      </c>
      <c r="E793" s="0" t="s">
        <v>2003</v>
      </c>
      <c r="F793" s="0" t="s">
        <v>3790</v>
      </c>
      <c r="G793" s="0" t="n">
        <v>0</v>
      </c>
      <c r="H793" s="0" t="s">
        <v>3897</v>
      </c>
      <c r="I793" s="0" t="s">
        <v>3898</v>
      </c>
      <c r="J793" s="0" t="s">
        <v>2051</v>
      </c>
    </row>
    <row r="794" customFormat="false" ht="12.8" hidden="false" customHeight="false" outlineLevel="0" collapsed="false">
      <c r="A794" s="0" t="s">
        <v>3899</v>
      </c>
      <c r="C794" s="0" t="s">
        <v>2146</v>
      </c>
      <c r="D794" s="0" t="s">
        <v>2147</v>
      </c>
      <c r="E794" s="0" t="s">
        <v>2003</v>
      </c>
      <c r="F794" s="0" t="s">
        <v>2148</v>
      </c>
      <c r="G794" s="0" t="n">
        <v>-2</v>
      </c>
      <c r="H794" s="0" t="s">
        <v>2149</v>
      </c>
      <c r="I794" s="0" t="s">
        <v>2150</v>
      </c>
      <c r="J794" s="0" t="s">
        <v>3360</v>
      </c>
    </row>
    <row r="795" customFormat="false" ht="12.8" hidden="false" customHeight="false" outlineLevel="0" collapsed="false">
      <c r="A795" s="0" t="s">
        <v>3900</v>
      </c>
      <c r="C795" s="0" t="s">
        <v>2202</v>
      </c>
      <c r="D795" s="0" t="s">
        <v>2203</v>
      </c>
      <c r="E795" s="0" t="s">
        <v>2011</v>
      </c>
      <c r="F795" s="0" t="s">
        <v>2204</v>
      </c>
      <c r="G795" s="0" t="n">
        <v>-1</v>
      </c>
      <c r="H795" s="0" t="s">
        <v>2205</v>
      </c>
      <c r="I795" s="0" t="s">
        <v>2206</v>
      </c>
      <c r="J795" s="0" t="s">
        <v>2051</v>
      </c>
    </row>
    <row r="796" customFormat="false" ht="12.8" hidden="false" customHeight="false" outlineLevel="0" collapsed="false">
      <c r="A796" s="0" t="s">
        <v>3901</v>
      </c>
      <c r="C796" s="0" t="s">
        <v>2137</v>
      </c>
      <c r="D796" s="0" t="s">
        <v>2100</v>
      </c>
      <c r="E796" s="0" t="s">
        <v>2011</v>
      </c>
      <c r="F796" s="0" t="s">
        <v>2101</v>
      </c>
      <c r="G796" s="0" t="n">
        <v>-1</v>
      </c>
      <c r="H796" s="0" t="s">
        <v>2102</v>
      </c>
      <c r="I796" s="0" t="s">
        <v>2103</v>
      </c>
      <c r="J796" s="0" t="s">
        <v>3360</v>
      </c>
    </row>
    <row r="797" customFormat="false" ht="12.8" hidden="false" customHeight="false" outlineLevel="0" collapsed="false">
      <c r="A797" s="0" t="s">
        <v>3902</v>
      </c>
      <c r="B797" s="0" t="s">
        <v>3903</v>
      </c>
    </row>
    <row r="798" customFormat="false" ht="12.8" hidden="false" customHeight="false" outlineLevel="0" collapsed="false">
      <c r="A798" s="0" t="s">
        <v>3904</v>
      </c>
      <c r="B798" s="0" t="s">
        <v>1060</v>
      </c>
    </row>
    <row r="799" customFormat="false" ht="12.8" hidden="false" customHeight="false" outlineLevel="0" collapsed="false">
      <c r="A799" s="0" t="s">
        <v>3905</v>
      </c>
      <c r="B799" s="0" t="s">
        <v>2108</v>
      </c>
    </row>
    <row r="800" customFormat="false" ht="12.8" hidden="false" customHeight="false" outlineLevel="0" collapsed="false">
      <c r="A800" s="0" t="s">
        <v>3906</v>
      </c>
      <c r="C800" s="0" t="s">
        <v>3231</v>
      </c>
      <c r="D800" s="0" t="s">
        <v>3232</v>
      </c>
      <c r="E800" s="0" t="s">
        <v>2003</v>
      </c>
      <c r="F800" s="0" t="s">
        <v>3233</v>
      </c>
      <c r="G800" s="0" t="n">
        <v>-2</v>
      </c>
      <c r="H800" s="0" t="s">
        <v>3234</v>
      </c>
      <c r="I800" s="0" t="s">
        <v>3235</v>
      </c>
      <c r="J800" s="0" t="s">
        <v>2115</v>
      </c>
    </row>
    <row r="801" customFormat="false" ht="12.8" hidden="false" customHeight="false" outlineLevel="0" collapsed="false">
      <c r="A801" s="0" t="s">
        <v>3907</v>
      </c>
      <c r="C801" s="0" t="s">
        <v>2934</v>
      </c>
      <c r="D801" s="0" t="s">
        <v>2815</v>
      </c>
      <c r="E801" s="0" t="s">
        <v>2011</v>
      </c>
      <c r="F801" s="0" t="s">
        <v>2816</v>
      </c>
      <c r="G801" s="0" t="n">
        <v>-2</v>
      </c>
      <c r="H801" s="0" t="s">
        <v>2817</v>
      </c>
      <c r="I801" s="0" t="s">
        <v>2818</v>
      </c>
      <c r="J801" s="0" t="s">
        <v>2115</v>
      </c>
    </row>
    <row r="802" customFormat="false" ht="12.8" hidden="false" customHeight="false" outlineLevel="0" collapsed="false">
      <c r="A802" s="0" t="s">
        <v>3908</v>
      </c>
      <c r="B802" s="0" t="s">
        <v>3909</v>
      </c>
    </row>
    <row r="803" customFormat="false" ht="12.8" hidden="false" customHeight="false" outlineLevel="0" collapsed="false">
      <c r="A803" s="0" t="s">
        <v>3910</v>
      </c>
      <c r="B803" s="0" t="s">
        <v>1063</v>
      </c>
    </row>
    <row r="804" customFormat="false" ht="12.8" hidden="false" customHeight="false" outlineLevel="0" collapsed="false">
      <c r="A804" s="0" t="s">
        <v>3911</v>
      </c>
      <c r="B804" s="0" t="s">
        <v>2108</v>
      </c>
    </row>
    <row r="805" customFormat="false" ht="12.8" hidden="false" customHeight="false" outlineLevel="0" collapsed="false">
      <c r="A805" s="0" t="s">
        <v>3912</v>
      </c>
      <c r="C805" s="0" t="s">
        <v>3231</v>
      </c>
      <c r="D805" s="0" t="s">
        <v>3232</v>
      </c>
      <c r="E805" s="0" t="s">
        <v>2003</v>
      </c>
      <c r="F805" s="0" t="s">
        <v>3233</v>
      </c>
      <c r="G805" s="0" t="n">
        <v>-2</v>
      </c>
      <c r="H805" s="0" t="s">
        <v>3234</v>
      </c>
      <c r="I805" s="0" t="s">
        <v>3235</v>
      </c>
      <c r="J805" s="0" t="s">
        <v>2115</v>
      </c>
    </row>
    <row r="806" customFormat="false" ht="12.8" hidden="false" customHeight="false" outlineLevel="0" collapsed="false">
      <c r="A806" s="0" t="s">
        <v>3913</v>
      </c>
      <c r="C806" s="0" t="s">
        <v>2126</v>
      </c>
      <c r="D806" s="0" t="s">
        <v>2127</v>
      </c>
      <c r="E806" s="0" t="s">
        <v>2011</v>
      </c>
      <c r="F806" s="0" t="s">
        <v>2128</v>
      </c>
      <c r="G806" s="0" t="n">
        <v>0</v>
      </c>
      <c r="H806" s="0" t="s">
        <v>2129</v>
      </c>
      <c r="I806" s="0" t="s">
        <v>2130</v>
      </c>
      <c r="J806" s="0" t="n">
        <v>4</v>
      </c>
    </row>
    <row r="807" customFormat="false" ht="12.8" hidden="false" customHeight="false" outlineLevel="0" collapsed="false">
      <c r="A807" s="0" t="s">
        <v>3914</v>
      </c>
      <c r="C807" s="0" t="s">
        <v>2022</v>
      </c>
      <c r="D807" s="0" t="s">
        <v>2010</v>
      </c>
      <c r="E807" s="0" t="s">
        <v>2011</v>
      </c>
      <c r="F807" s="0" t="s">
        <v>2012</v>
      </c>
      <c r="G807" s="0" t="n">
        <v>-1</v>
      </c>
      <c r="H807" s="0" t="s">
        <v>2013</v>
      </c>
      <c r="I807" s="0" t="s">
        <v>2014</v>
      </c>
      <c r="J807" s="0" t="s">
        <v>2007</v>
      </c>
    </row>
    <row r="808" customFormat="false" ht="12.8" hidden="false" customHeight="false" outlineLevel="0" collapsed="false">
      <c r="A808" s="0" t="s">
        <v>3915</v>
      </c>
      <c r="B808" s="0" t="s">
        <v>3916</v>
      </c>
    </row>
    <row r="809" customFormat="false" ht="12.8" hidden="false" customHeight="false" outlineLevel="0" collapsed="false">
      <c r="A809" s="0" t="s">
        <v>3917</v>
      </c>
      <c r="B809" s="0" t="s">
        <v>1046</v>
      </c>
    </row>
    <row r="810" customFormat="false" ht="12.8" hidden="false" customHeight="false" outlineLevel="0" collapsed="false">
      <c r="A810" s="0" t="s">
        <v>3918</v>
      </c>
      <c r="B810" s="0" t="s">
        <v>3919</v>
      </c>
    </row>
    <row r="811" customFormat="false" ht="12.8" hidden="false" customHeight="false" outlineLevel="0" collapsed="false">
      <c r="A811" s="0" t="s">
        <v>3920</v>
      </c>
      <c r="C811" s="0" t="s">
        <v>2567</v>
      </c>
      <c r="D811" s="0" t="s">
        <v>2568</v>
      </c>
      <c r="E811" s="0" t="s">
        <v>2003</v>
      </c>
      <c r="F811" s="0" t="s">
        <v>2569</v>
      </c>
      <c r="G811" s="0" t="n">
        <v>-4</v>
      </c>
      <c r="H811" s="0" t="s">
        <v>2570</v>
      </c>
      <c r="I811" s="0" t="s">
        <v>2571</v>
      </c>
      <c r="J811" s="0" t="s">
        <v>3109</v>
      </c>
    </row>
    <row r="812" customFormat="false" ht="12.8" hidden="false" customHeight="false" outlineLevel="0" collapsed="false">
      <c r="A812" s="0" t="s">
        <v>3921</v>
      </c>
      <c r="C812" s="0" t="s">
        <v>3922</v>
      </c>
      <c r="D812" s="0" t="s">
        <v>3923</v>
      </c>
      <c r="E812" s="0" t="s">
        <v>2003</v>
      </c>
      <c r="F812" s="0" t="s">
        <v>3204</v>
      </c>
      <c r="G812" s="0" t="n">
        <v>-2</v>
      </c>
      <c r="H812" s="0" t="s">
        <v>3924</v>
      </c>
      <c r="I812" s="0" t="s">
        <v>3925</v>
      </c>
      <c r="J812" s="0" t="s">
        <v>2051</v>
      </c>
    </row>
    <row r="813" customFormat="false" ht="12.8" hidden="false" customHeight="false" outlineLevel="0" collapsed="false">
      <c r="A813" s="0" t="s">
        <v>3926</v>
      </c>
      <c r="C813" s="0" t="s">
        <v>3102</v>
      </c>
      <c r="D813" s="0" t="s">
        <v>3103</v>
      </c>
      <c r="E813" s="0" t="s">
        <v>2011</v>
      </c>
      <c r="F813" s="0" t="s">
        <v>3104</v>
      </c>
      <c r="G813" s="0" t="n">
        <v>-2</v>
      </c>
      <c r="H813" s="0" t="s">
        <v>3105</v>
      </c>
      <c r="I813" s="0" t="s">
        <v>3106</v>
      </c>
      <c r="J813" s="0" t="s">
        <v>3107</v>
      </c>
    </row>
    <row r="814" customFormat="false" ht="12.8" hidden="false" customHeight="false" outlineLevel="0" collapsed="false">
      <c r="A814" s="0" t="s">
        <v>3927</v>
      </c>
      <c r="B814" s="0" t="s">
        <v>3928</v>
      </c>
    </row>
    <row r="815" customFormat="false" ht="12.8" hidden="false" customHeight="false" outlineLevel="0" collapsed="false">
      <c r="A815" s="0" t="s">
        <v>3929</v>
      </c>
      <c r="B815" s="0" t="s">
        <v>1051</v>
      </c>
    </row>
    <row r="816" customFormat="false" ht="12.8" hidden="false" customHeight="false" outlineLevel="0" collapsed="false">
      <c r="A816" s="0" t="s">
        <v>3930</v>
      </c>
      <c r="B816" s="0" t="s">
        <v>3931</v>
      </c>
    </row>
    <row r="817" customFormat="false" ht="12.8" hidden="false" customHeight="false" outlineLevel="0" collapsed="false">
      <c r="A817" s="0" t="s">
        <v>3932</v>
      </c>
      <c r="C817" s="0" t="s">
        <v>3933</v>
      </c>
      <c r="D817" s="0" t="s">
        <v>3934</v>
      </c>
      <c r="E817" s="0" t="s">
        <v>2003</v>
      </c>
      <c r="F817" s="0" t="s">
        <v>2652</v>
      </c>
      <c r="G817" s="0" t="n">
        <v>-2</v>
      </c>
      <c r="H817" s="0" t="s">
        <v>3935</v>
      </c>
      <c r="I817" s="0" t="s">
        <v>3936</v>
      </c>
      <c r="J817" s="0" t="s">
        <v>2051</v>
      </c>
    </row>
    <row r="818" customFormat="false" ht="12.8" hidden="false" customHeight="false" outlineLevel="0" collapsed="false">
      <c r="A818" s="0" t="s">
        <v>3937</v>
      </c>
      <c r="C818" s="0" t="s">
        <v>3202</v>
      </c>
      <c r="D818" s="0" t="s">
        <v>3203</v>
      </c>
      <c r="E818" s="0" t="s">
        <v>2011</v>
      </c>
      <c r="F818" s="0" t="s">
        <v>3204</v>
      </c>
      <c r="G818" s="0" t="n">
        <v>-2</v>
      </c>
      <c r="H818" s="0" t="s">
        <v>3205</v>
      </c>
      <c r="I818" s="0" t="s">
        <v>3206</v>
      </c>
      <c r="J818" s="0" t="s">
        <v>2051</v>
      </c>
    </row>
    <row r="819" customFormat="false" ht="12.8" hidden="false" customHeight="false" outlineLevel="0" collapsed="false">
      <c r="A819" s="0" t="s">
        <v>3938</v>
      </c>
      <c r="B819" s="0" t="s">
        <v>3939</v>
      </c>
    </row>
    <row r="820" customFormat="false" ht="12.8" hidden="false" customHeight="false" outlineLevel="0" collapsed="false">
      <c r="A820" s="0" t="s">
        <v>3940</v>
      </c>
      <c r="B820" s="0" t="s">
        <v>1108</v>
      </c>
    </row>
    <row r="821" customFormat="false" ht="12.8" hidden="false" customHeight="false" outlineLevel="0" collapsed="false">
      <c r="A821" s="0" t="s">
        <v>3941</v>
      </c>
      <c r="B821" s="0" t="s">
        <v>2108</v>
      </c>
    </row>
    <row r="822" customFormat="false" ht="12.8" hidden="false" customHeight="false" outlineLevel="0" collapsed="false">
      <c r="A822" s="0" t="s">
        <v>3942</v>
      </c>
      <c r="C822" s="0" t="s">
        <v>3943</v>
      </c>
      <c r="D822" s="0" t="s">
        <v>3944</v>
      </c>
      <c r="E822" s="0" t="s">
        <v>2003</v>
      </c>
      <c r="F822" s="0" t="s">
        <v>3945</v>
      </c>
      <c r="G822" s="0" t="n">
        <v>-1</v>
      </c>
      <c r="H822" s="0" t="s">
        <v>3946</v>
      </c>
      <c r="I822" s="0" t="s">
        <v>3947</v>
      </c>
      <c r="J822" s="2" t="s">
        <v>2378</v>
      </c>
    </row>
    <row r="823" customFormat="false" ht="12.8" hidden="false" customHeight="false" outlineLevel="0" collapsed="false">
      <c r="A823" s="0" t="s">
        <v>3948</v>
      </c>
      <c r="C823" s="0" t="s">
        <v>3185</v>
      </c>
      <c r="D823" s="0" t="s">
        <v>3186</v>
      </c>
      <c r="E823" s="0" t="s">
        <v>2011</v>
      </c>
      <c r="F823" s="0" t="s">
        <v>3187</v>
      </c>
      <c r="G823" s="0" t="n">
        <v>-2</v>
      </c>
      <c r="H823" s="0" t="s">
        <v>3188</v>
      </c>
      <c r="I823" s="0" t="s">
        <v>3189</v>
      </c>
      <c r="J823" s="2" t="s">
        <v>2378</v>
      </c>
    </row>
    <row r="824" customFormat="false" ht="12.8" hidden="false" customHeight="false" outlineLevel="0" collapsed="false">
      <c r="A824" s="0" t="s">
        <v>3949</v>
      </c>
      <c r="B824" s="0" t="s">
        <v>3950</v>
      </c>
    </row>
    <row r="825" customFormat="false" ht="12.8" hidden="false" customHeight="false" outlineLevel="0" collapsed="false">
      <c r="A825" s="0" t="s">
        <v>3951</v>
      </c>
      <c r="B825" s="0" t="s">
        <v>1075</v>
      </c>
    </row>
    <row r="826" customFormat="false" ht="12.8" hidden="false" customHeight="false" outlineLevel="0" collapsed="false">
      <c r="A826" s="0" t="s">
        <v>3952</v>
      </c>
      <c r="B826" s="0" t="s">
        <v>2108</v>
      </c>
    </row>
    <row r="827" customFormat="false" ht="12.8" hidden="false" customHeight="false" outlineLevel="0" collapsed="false">
      <c r="A827" s="0" t="s">
        <v>3953</v>
      </c>
      <c r="C827" s="0" t="s">
        <v>2341</v>
      </c>
      <c r="D827" s="0" t="s">
        <v>2342</v>
      </c>
      <c r="E827" s="0" t="s">
        <v>2003</v>
      </c>
      <c r="F827" s="0" t="s">
        <v>2343</v>
      </c>
      <c r="G827" s="0" t="n">
        <v>-4</v>
      </c>
      <c r="H827" s="0" t="s">
        <v>2344</v>
      </c>
      <c r="I827" s="0" t="s">
        <v>2345</v>
      </c>
      <c r="J827" s="0" t="s">
        <v>2219</v>
      </c>
    </row>
    <row r="828" customFormat="false" ht="12.8" hidden="false" customHeight="false" outlineLevel="0" collapsed="false">
      <c r="A828" s="0" t="s">
        <v>3954</v>
      </c>
      <c r="C828" s="0" t="s">
        <v>3621</v>
      </c>
      <c r="D828" s="0" t="s">
        <v>3622</v>
      </c>
      <c r="E828" s="0" t="s">
        <v>2003</v>
      </c>
      <c r="F828" s="0" t="s">
        <v>3623</v>
      </c>
      <c r="G828" s="0" t="n">
        <v>0</v>
      </c>
      <c r="H828" s="0" t="s">
        <v>3624</v>
      </c>
      <c r="I828" s="0" t="s">
        <v>3625</v>
      </c>
      <c r="J828" s="0" t="s">
        <v>2701</v>
      </c>
    </row>
    <row r="829" customFormat="false" ht="12.8" hidden="false" customHeight="false" outlineLevel="0" collapsed="false">
      <c r="A829" s="0" t="s">
        <v>3955</v>
      </c>
      <c r="C829" s="0" t="s">
        <v>3613</v>
      </c>
      <c r="D829" s="0" t="s">
        <v>3614</v>
      </c>
      <c r="E829" s="0" t="s">
        <v>2011</v>
      </c>
      <c r="F829" s="0" t="s">
        <v>3615</v>
      </c>
      <c r="G829" s="0" t="n">
        <v>1</v>
      </c>
      <c r="H829" s="0" t="s">
        <v>3616</v>
      </c>
      <c r="I829" s="0" t="s">
        <v>3617</v>
      </c>
      <c r="J829" s="0" t="s">
        <v>2844</v>
      </c>
    </row>
    <row r="830" customFormat="false" ht="12.8" hidden="false" customHeight="false" outlineLevel="0" collapsed="false">
      <c r="A830" s="0" t="s">
        <v>3956</v>
      </c>
      <c r="B830" s="0" t="s">
        <v>3957</v>
      </c>
    </row>
    <row r="831" customFormat="false" ht="12.8" hidden="false" customHeight="false" outlineLevel="0" collapsed="false">
      <c r="A831" s="0" t="s">
        <v>3958</v>
      </c>
      <c r="B831" s="0" t="s">
        <v>1085</v>
      </c>
    </row>
    <row r="832" customFormat="false" ht="12.8" hidden="false" customHeight="false" outlineLevel="0" collapsed="false">
      <c r="A832" s="0" t="s">
        <v>3959</v>
      </c>
      <c r="B832" s="0" t="s">
        <v>2108</v>
      </c>
    </row>
    <row r="833" customFormat="false" ht="12.8" hidden="false" customHeight="false" outlineLevel="0" collapsed="false">
      <c r="A833" s="0" t="s">
        <v>3960</v>
      </c>
      <c r="C833" s="0" t="s">
        <v>2504</v>
      </c>
      <c r="D833" s="0" t="s">
        <v>2505</v>
      </c>
      <c r="E833" s="0" t="s">
        <v>2003</v>
      </c>
      <c r="F833" s="0" t="s">
        <v>2506</v>
      </c>
      <c r="G833" s="0" t="n">
        <v>0</v>
      </c>
      <c r="H833" s="0" t="s">
        <v>2507</v>
      </c>
      <c r="I833" s="0" t="s">
        <v>2508</v>
      </c>
      <c r="J833" s="0" t="s">
        <v>3961</v>
      </c>
    </row>
    <row r="834" customFormat="false" ht="12.8" hidden="false" customHeight="false" outlineLevel="0" collapsed="false">
      <c r="A834" s="0" t="s">
        <v>3962</v>
      </c>
      <c r="C834" s="0" t="s">
        <v>2380</v>
      </c>
      <c r="D834" s="0" t="s">
        <v>2381</v>
      </c>
      <c r="E834" s="0" t="s">
        <v>2003</v>
      </c>
      <c r="F834" s="0" t="s">
        <v>2382</v>
      </c>
      <c r="G834" s="0" t="n">
        <v>-2</v>
      </c>
      <c r="H834" s="0" t="s">
        <v>2383</v>
      </c>
      <c r="I834" s="0" t="s">
        <v>2384</v>
      </c>
      <c r="J834" s="2" t="s">
        <v>2378</v>
      </c>
    </row>
    <row r="835" customFormat="false" ht="12.8" hidden="false" customHeight="false" outlineLevel="0" collapsed="false">
      <c r="A835" s="0" t="s">
        <v>3963</v>
      </c>
      <c r="C835" s="0" t="s">
        <v>3621</v>
      </c>
      <c r="D835" s="0" t="s">
        <v>3622</v>
      </c>
      <c r="E835" s="0" t="s">
        <v>2011</v>
      </c>
      <c r="F835" s="0" t="s">
        <v>3623</v>
      </c>
      <c r="G835" s="0" t="n">
        <v>0</v>
      </c>
      <c r="H835" s="0" t="s">
        <v>3624</v>
      </c>
      <c r="I835" s="0" t="s">
        <v>3625</v>
      </c>
      <c r="J835" s="0" t="s">
        <v>3964</v>
      </c>
    </row>
    <row r="836" customFormat="false" ht="12.8" hidden="false" customHeight="false" outlineLevel="0" collapsed="false">
      <c r="A836" s="2" t="s">
        <v>3965</v>
      </c>
      <c r="B836" s="2"/>
      <c r="C836" s="2" t="s">
        <v>3052</v>
      </c>
      <c r="D836" s="2" t="s">
        <v>3053</v>
      </c>
      <c r="E836" s="2" t="s">
        <v>2011</v>
      </c>
      <c r="F836" s="2" t="s">
        <v>3054</v>
      </c>
      <c r="G836" s="2" t="n">
        <v>-2</v>
      </c>
      <c r="H836" s="2" t="s">
        <v>3055</v>
      </c>
      <c r="I836" s="2" t="s">
        <v>3056</v>
      </c>
      <c r="J836" s="2" t="s">
        <v>3050</v>
      </c>
    </row>
    <row r="837" customFormat="false" ht="12.8" hidden="false" customHeight="false" outlineLevel="0" collapsed="false">
      <c r="A837" s="0" t="s">
        <v>3966</v>
      </c>
      <c r="B837" s="0" t="s">
        <v>3967</v>
      </c>
    </row>
    <row r="838" customFormat="false" ht="12.8" hidden="false" customHeight="false" outlineLevel="0" collapsed="false">
      <c r="A838" s="0" t="s">
        <v>3968</v>
      </c>
      <c r="B838" s="0" t="s">
        <v>1112</v>
      </c>
    </row>
    <row r="839" customFormat="false" ht="12.8" hidden="false" customHeight="false" outlineLevel="0" collapsed="false">
      <c r="A839" s="0" t="s">
        <v>3969</v>
      </c>
      <c r="B839" s="0" t="s">
        <v>3970</v>
      </c>
    </row>
    <row r="840" customFormat="false" ht="12.8" hidden="false" customHeight="false" outlineLevel="0" collapsed="false">
      <c r="A840" s="0" t="s">
        <v>3971</v>
      </c>
      <c r="C840" s="0" t="s">
        <v>2373</v>
      </c>
      <c r="D840" s="0" t="s">
        <v>2374</v>
      </c>
      <c r="E840" s="0" t="s">
        <v>2003</v>
      </c>
      <c r="F840" s="0" t="s">
        <v>2375</v>
      </c>
      <c r="G840" s="0" t="n">
        <v>-2</v>
      </c>
      <c r="H840" s="0" t="s">
        <v>2376</v>
      </c>
      <c r="I840" s="0" t="s">
        <v>2377</v>
      </c>
      <c r="J840" s="2" t="s">
        <v>2378</v>
      </c>
    </row>
    <row r="841" customFormat="false" ht="12.8" hidden="false" customHeight="false" outlineLevel="0" collapsed="false">
      <c r="A841" s="0" t="s">
        <v>3972</v>
      </c>
      <c r="C841" s="0" t="s">
        <v>3973</v>
      </c>
      <c r="D841" s="0" t="s">
        <v>3944</v>
      </c>
      <c r="E841" s="0" t="s">
        <v>2011</v>
      </c>
      <c r="F841" s="0" t="s">
        <v>3945</v>
      </c>
      <c r="G841" s="0" t="n">
        <v>-1</v>
      </c>
      <c r="H841" s="0" t="s">
        <v>3946</v>
      </c>
      <c r="I841" s="0" t="s">
        <v>3947</v>
      </c>
      <c r="J841" s="2" t="s">
        <v>2378</v>
      </c>
    </row>
    <row r="842" customFormat="false" ht="12.8" hidden="false" customHeight="false" outlineLevel="0" collapsed="false">
      <c r="A842" s="0" t="s">
        <v>3974</v>
      </c>
      <c r="B842" s="0" t="s">
        <v>3975</v>
      </c>
    </row>
    <row r="843" customFormat="false" ht="12.8" hidden="false" customHeight="false" outlineLevel="0" collapsed="false">
      <c r="A843" s="0" t="s">
        <v>3976</v>
      </c>
      <c r="B843" s="0" t="s">
        <v>1121</v>
      </c>
    </row>
    <row r="844" customFormat="false" ht="12.8" hidden="false" customHeight="false" outlineLevel="0" collapsed="false">
      <c r="A844" s="0" t="s">
        <v>3977</v>
      </c>
      <c r="B844" s="0" t="s">
        <v>2108</v>
      </c>
    </row>
    <row r="845" customFormat="false" ht="12.8" hidden="false" customHeight="false" outlineLevel="0" collapsed="false">
      <c r="A845" s="0" t="s">
        <v>3978</v>
      </c>
      <c r="C845" s="0" t="s">
        <v>3425</v>
      </c>
      <c r="D845" s="0" t="s">
        <v>2374</v>
      </c>
      <c r="E845" s="0" t="s">
        <v>2003</v>
      </c>
      <c r="F845" s="0" t="s">
        <v>2375</v>
      </c>
      <c r="G845" s="0" t="n">
        <v>-2</v>
      </c>
      <c r="H845" s="0" t="s">
        <v>2376</v>
      </c>
      <c r="I845" s="0" t="s">
        <v>2377</v>
      </c>
      <c r="J845" s="2" t="s">
        <v>2378</v>
      </c>
    </row>
    <row r="846" customFormat="false" ht="12.8" hidden="false" customHeight="false" outlineLevel="0" collapsed="false">
      <c r="A846" s="0" t="s">
        <v>3979</v>
      </c>
      <c r="C846" s="0" t="s">
        <v>3943</v>
      </c>
      <c r="D846" s="0" t="s">
        <v>3944</v>
      </c>
      <c r="E846" s="0" t="s">
        <v>2011</v>
      </c>
      <c r="F846" s="0" t="s">
        <v>3945</v>
      </c>
      <c r="G846" s="0" t="n">
        <v>-1</v>
      </c>
      <c r="H846" s="0" t="s">
        <v>3946</v>
      </c>
      <c r="I846" s="0" t="s">
        <v>3947</v>
      </c>
      <c r="J846" s="2" t="s">
        <v>2378</v>
      </c>
    </row>
    <row r="847" customFormat="false" ht="12.8" hidden="false" customHeight="false" outlineLevel="0" collapsed="false">
      <c r="A847" s="0" t="s">
        <v>3980</v>
      </c>
      <c r="B847" s="0" t="s">
        <v>3981</v>
      </c>
    </row>
    <row r="848" customFormat="false" ht="12.8" hidden="false" customHeight="false" outlineLevel="0" collapsed="false">
      <c r="A848" s="0" t="s">
        <v>3982</v>
      </c>
      <c r="B848" s="0" t="s">
        <v>1090</v>
      </c>
    </row>
    <row r="849" customFormat="false" ht="12.8" hidden="false" customHeight="false" outlineLevel="0" collapsed="false">
      <c r="A849" s="0" t="s">
        <v>3983</v>
      </c>
      <c r="B849" s="0" t="s">
        <v>3984</v>
      </c>
    </row>
    <row r="850" customFormat="false" ht="12.8" hidden="false" customHeight="false" outlineLevel="0" collapsed="false">
      <c r="A850" s="0" t="s">
        <v>3985</v>
      </c>
      <c r="C850" s="0" t="s">
        <v>2341</v>
      </c>
      <c r="D850" s="0" t="s">
        <v>2342</v>
      </c>
      <c r="E850" s="0" t="s">
        <v>2003</v>
      </c>
      <c r="F850" s="0" t="s">
        <v>2343</v>
      </c>
      <c r="G850" s="0" t="n">
        <v>-4</v>
      </c>
      <c r="H850" s="0" t="s">
        <v>2344</v>
      </c>
      <c r="I850" s="0" t="s">
        <v>2345</v>
      </c>
      <c r="J850" s="0" t="s">
        <v>2346</v>
      </c>
    </row>
    <row r="851" customFormat="false" ht="12.8" hidden="false" customHeight="false" outlineLevel="0" collapsed="false">
      <c r="A851" s="0" t="s">
        <v>3986</v>
      </c>
      <c r="C851" s="0" t="s">
        <v>3701</v>
      </c>
      <c r="D851" s="0" t="s">
        <v>3702</v>
      </c>
      <c r="E851" s="0" t="s">
        <v>2003</v>
      </c>
      <c r="F851" s="0" t="s">
        <v>3088</v>
      </c>
      <c r="G851" s="0" t="n">
        <v>-1</v>
      </c>
      <c r="H851" s="0" t="s">
        <v>3703</v>
      </c>
      <c r="I851" s="0" t="s">
        <v>3704</v>
      </c>
      <c r="J851" s="0" t="s">
        <v>2051</v>
      </c>
    </row>
    <row r="852" customFormat="false" ht="12.8" hidden="false" customHeight="false" outlineLevel="0" collapsed="false">
      <c r="A852" s="0" t="s">
        <v>3987</v>
      </c>
      <c r="C852" s="0" t="s">
        <v>2355</v>
      </c>
      <c r="D852" s="0" t="s">
        <v>2356</v>
      </c>
      <c r="E852" s="0" t="s">
        <v>2011</v>
      </c>
      <c r="F852" s="0" t="s">
        <v>2357</v>
      </c>
      <c r="G852" s="0" t="n">
        <v>-3</v>
      </c>
      <c r="H852" s="0" t="s">
        <v>2358</v>
      </c>
      <c r="I852" s="0" t="s">
        <v>2359</v>
      </c>
      <c r="J852" s="0" t="s">
        <v>2346</v>
      </c>
    </row>
    <row r="853" customFormat="false" ht="12.8" hidden="false" customHeight="false" outlineLevel="0" collapsed="false">
      <c r="A853" s="0" t="s">
        <v>3988</v>
      </c>
      <c r="C853" s="0" t="s">
        <v>3989</v>
      </c>
      <c r="D853" s="0" t="s">
        <v>3990</v>
      </c>
      <c r="E853" s="0" t="s">
        <v>2011</v>
      </c>
      <c r="F853" s="0" t="s">
        <v>3991</v>
      </c>
      <c r="G853" s="0" t="n">
        <v>-3</v>
      </c>
      <c r="H853" s="0" t="s">
        <v>3992</v>
      </c>
      <c r="I853" s="0" t="s">
        <v>3993</v>
      </c>
      <c r="J853" s="0" t="s">
        <v>2051</v>
      </c>
    </row>
    <row r="854" customFormat="false" ht="12.8" hidden="false" customHeight="false" outlineLevel="0" collapsed="false">
      <c r="A854" s="0" t="s">
        <v>3994</v>
      </c>
      <c r="B854" s="0" t="s">
        <v>3995</v>
      </c>
    </row>
    <row r="855" customFormat="false" ht="12.8" hidden="false" customHeight="false" outlineLevel="0" collapsed="false">
      <c r="A855" s="0" t="s">
        <v>3996</v>
      </c>
      <c r="B855" s="0" t="s">
        <v>584</v>
      </c>
    </row>
    <row r="856" customFormat="false" ht="12.8" hidden="false" customHeight="false" outlineLevel="0" collapsed="false">
      <c r="A856" s="0" t="s">
        <v>3997</v>
      </c>
      <c r="B856" s="0" t="s">
        <v>3998</v>
      </c>
    </row>
    <row r="857" customFormat="false" ht="12.8" hidden="false" customHeight="false" outlineLevel="0" collapsed="false">
      <c r="A857" s="0" t="s">
        <v>3999</v>
      </c>
      <c r="C857" s="0" t="s">
        <v>2341</v>
      </c>
      <c r="D857" s="0" t="s">
        <v>2342</v>
      </c>
      <c r="E857" s="0" t="s">
        <v>2003</v>
      </c>
      <c r="F857" s="0" t="s">
        <v>2343</v>
      </c>
      <c r="G857" s="0" t="n">
        <v>-4</v>
      </c>
      <c r="H857" s="0" t="s">
        <v>2344</v>
      </c>
      <c r="I857" s="0" t="s">
        <v>2345</v>
      </c>
      <c r="J857" s="0" t="s">
        <v>2346</v>
      </c>
    </row>
    <row r="858" customFormat="false" ht="12.8" hidden="false" customHeight="false" outlineLevel="0" collapsed="false">
      <c r="A858" s="0" t="s">
        <v>4000</v>
      </c>
      <c r="C858" s="0" t="s">
        <v>4001</v>
      </c>
      <c r="D858" s="0" t="s">
        <v>4002</v>
      </c>
      <c r="E858" s="0" t="s">
        <v>2003</v>
      </c>
      <c r="F858" s="0" t="s">
        <v>4003</v>
      </c>
      <c r="G858" s="0" t="n">
        <v>-4</v>
      </c>
      <c r="H858" s="0" t="s">
        <v>4004</v>
      </c>
      <c r="I858" s="0" t="s">
        <v>4005</v>
      </c>
      <c r="J858" s="0" t="s">
        <v>2051</v>
      </c>
    </row>
    <row r="859" customFormat="false" ht="12.8" hidden="false" customHeight="false" outlineLevel="0" collapsed="false">
      <c r="A859" s="0" t="s">
        <v>4006</v>
      </c>
      <c r="C859" s="0" t="s">
        <v>2208</v>
      </c>
      <c r="D859" s="0" t="s">
        <v>2127</v>
      </c>
      <c r="E859" s="0" t="s">
        <v>2011</v>
      </c>
      <c r="F859" s="0" t="s">
        <v>2128</v>
      </c>
      <c r="G859" s="0" t="n">
        <v>0</v>
      </c>
      <c r="H859" s="0" t="s">
        <v>2129</v>
      </c>
      <c r="I859" s="0" t="s">
        <v>2130</v>
      </c>
      <c r="J859" s="0" t="n">
        <v>1</v>
      </c>
    </row>
    <row r="860" customFormat="false" ht="12.8" hidden="false" customHeight="false" outlineLevel="0" collapsed="false">
      <c r="A860" s="0" t="s">
        <v>4007</v>
      </c>
      <c r="C860" s="0" t="s">
        <v>2355</v>
      </c>
      <c r="D860" s="0" t="s">
        <v>2356</v>
      </c>
      <c r="E860" s="0" t="s">
        <v>2011</v>
      </c>
      <c r="F860" s="0" t="s">
        <v>2357</v>
      </c>
      <c r="G860" s="0" t="n">
        <v>-3</v>
      </c>
      <c r="H860" s="0" t="s">
        <v>2358</v>
      </c>
      <c r="I860" s="0" t="s">
        <v>2359</v>
      </c>
      <c r="J860" s="0" t="s">
        <v>2346</v>
      </c>
    </row>
    <row r="861" customFormat="false" ht="12.8" hidden="false" customHeight="false" outlineLevel="0" collapsed="false">
      <c r="A861" s="0" t="s">
        <v>4008</v>
      </c>
      <c r="C861" s="0" t="s">
        <v>4009</v>
      </c>
      <c r="D861" s="0" t="s">
        <v>4010</v>
      </c>
      <c r="E861" s="0" t="s">
        <v>2011</v>
      </c>
      <c r="F861" s="0" t="s">
        <v>4011</v>
      </c>
      <c r="G861" s="0" t="n">
        <v>-3</v>
      </c>
      <c r="H861" s="0" t="s">
        <v>4012</v>
      </c>
      <c r="I861" s="0" t="s">
        <v>4013</v>
      </c>
      <c r="J861" s="0" t="s">
        <v>4014</v>
      </c>
    </row>
    <row r="862" customFormat="false" ht="12.8" hidden="false" customHeight="false" outlineLevel="0" collapsed="false">
      <c r="A862" s="0" t="s">
        <v>4015</v>
      </c>
      <c r="B862" s="0" t="s">
        <v>4016</v>
      </c>
    </row>
    <row r="863" customFormat="false" ht="12.8" hidden="false" customHeight="false" outlineLevel="0" collapsed="false">
      <c r="A863" s="0" t="s">
        <v>4017</v>
      </c>
      <c r="B863" s="0" t="s">
        <v>1100</v>
      </c>
    </row>
    <row r="864" customFormat="false" ht="12.8" hidden="false" customHeight="false" outlineLevel="0" collapsed="false">
      <c r="A864" s="0" t="s">
        <v>4018</v>
      </c>
      <c r="B864" s="0" t="s">
        <v>4019</v>
      </c>
    </row>
    <row r="865" customFormat="false" ht="12.8" hidden="false" customHeight="false" outlineLevel="0" collapsed="false">
      <c r="A865" s="0" t="s">
        <v>4020</v>
      </c>
      <c r="C865" s="0" t="s">
        <v>4021</v>
      </c>
      <c r="D865" s="0" t="s">
        <v>4022</v>
      </c>
      <c r="E865" s="0" t="s">
        <v>2003</v>
      </c>
      <c r="F865" s="0" t="s">
        <v>3204</v>
      </c>
      <c r="G865" s="0" t="n">
        <v>-2</v>
      </c>
      <c r="H865" s="0" t="s">
        <v>4023</v>
      </c>
      <c r="I865" s="0" t="s">
        <v>4024</v>
      </c>
      <c r="J865" s="0" t="s">
        <v>2051</v>
      </c>
    </row>
    <row r="866" customFormat="false" ht="12.8" hidden="false" customHeight="false" outlineLevel="0" collapsed="false">
      <c r="A866" s="0" t="s">
        <v>4025</v>
      </c>
      <c r="C866" s="0" t="s">
        <v>4026</v>
      </c>
      <c r="D866" s="0" t="s">
        <v>4027</v>
      </c>
      <c r="E866" s="0" t="s">
        <v>2011</v>
      </c>
      <c r="F866" s="0" t="s">
        <v>3551</v>
      </c>
      <c r="G866" s="0" t="n">
        <v>0</v>
      </c>
      <c r="H866" s="0" t="s">
        <v>4028</v>
      </c>
      <c r="I866" s="0" t="s">
        <v>4029</v>
      </c>
      <c r="J866" s="0" t="s">
        <v>2051</v>
      </c>
    </row>
    <row r="867" customFormat="false" ht="12.8" hidden="false" customHeight="false" outlineLevel="0" collapsed="false">
      <c r="A867" s="2" t="s">
        <v>4030</v>
      </c>
      <c r="B867" s="2" t="s">
        <v>4031</v>
      </c>
    </row>
    <row r="868" customFormat="false" ht="12.8" hidden="false" customHeight="false" outlineLevel="0" collapsed="false">
      <c r="A868" s="2" t="s">
        <v>4032</v>
      </c>
      <c r="B868" s="2" t="s">
        <v>1036</v>
      </c>
    </row>
    <row r="869" customFormat="false" ht="12.8" hidden="false" customHeight="false" outlineLevel="0" collapsed="false">
      <c r="A869" s="2" t="s">
        <v>4033</v>
      </c>
      <c r="B869" s="0" t="s">
        <v>4034</v>
      </c>
    </row>
    <row r="870" customFormat="false" ht="12.8" hidden="false" customHeight="false" outlineLevel="0" collapsed="false">
      <c r="A870" s="2" t="s">
        <v>4035</v>
      </c>
      <c r="C870" s="2" t="s">
        <v>2650</v>
      </c>
      <c r="D870" s="2" t="s">
        <v>2651</v>
      </c>
      <c r="E870" s="2" t="s">
        <v>2003</v>
      </c>
      <c r="F870" s="2" t="s">
        <v>2652</v>
      </c>
      <c r="G870" s="2" t="n">
        <v>-2</v>
      </c>
      <c r="H870" s="2" t="s">
        <v>2653</v>
      </c>
      <c r="I870" s="2" t="s">
        <v>2654</v>
      </c>
      <c r="J870" s="2" t="s">
        <v>2051</v>
      </c>
    </row>
    <row r="871" customFormat="false" ht="12.8" hidden="false" customHeight="false" outlineLevel="0" collapsed="false">
      <c r="A871" s="2" t="s">
        <v>4036</v>
      </c>
      <c r="C871" s="2" t="s">
        <v>4021</v>
      </c>
      <c r="D871" s="2" t="s">
        <v>4022</v>
      </c>
      <c r="E871" s="2" t="s">
        <v>2011</v>
      </c>
      <c r="F871" s="2" t="s">
        <v>3204</v>
      </c>
      <c r="G871" s="2" t="n">
        <v>-2</v>
      </c>
      <c r="H871" s="2" t="s">
        <v>4023</v>
      </c>
      <c r="I871" s="2" t="s">
        <v>4024</v>
      </c>
      <c r="J871" s="2" t="s">
        <v>4037</v>
      </c>
    </row>
    <row r="872" customFormat="false" ht="12.8" hidden="false" customHeight="false" outlineLevel="0" collapsed="false">
      <c r="A872" s="0" t="s">
        <v>4038</v>
      </c>
      <c r="B872" s="0" t="s">
        <v>4039</v>
      </c>
    </row>
    <row r="873" customFormat="false" ht="12.8" hidden="false" customHeight="false" outlineLevel="0" collapsed="false">
      <c r="A873" s="0" t="s">
        <v>4040</v>
      </c>
      <c r="B873" s="0" t="s">
        <v>243</v>
      </c>
    </row>
    <row r="874" customFormat="false" ht="12.8" hidden="false" customHeight="false" outlineLevel="0" collapsed="false">
      <c r="A874" s="0" t="s">
        <v>4041</v>
      </c>
      <c r="B874" s="0" t="s">
        <v>2108</v>
      </c>
    </row>
    <row r="875" customFormat="false" ht="12.8" hidden="false" customHeight="false" outlineLevel="0" collapsed="false">
      <c r="A875" s="0" t="s">
        <v>4042</v>
      </c>
      <c r="C875" s="0" t="s">
        <v>2447</v>
      </c>
      <c r="D875" s="0" t="s">
        <v>2448</v>
      </c>
      <c r="E875" s="0" t="s">
        <v>2003</v>
      </c>
      <c r="F875" s="0" t="s">
        <v>2449</v>
      </c>
      <c r="G875" s="0" t="n">
        <v>-3</v>
      </c>
      <c r="H875" s="0" t="s">
        <v>2450</v>
      </c>
      <c r="I875" s="0" t="s">
        <v>2451</v>
      </c>
      <c r="J875" s="0" t="s">
        <v>2167</v>
      </c>
    </row>
    <row r="876" customFormat="false" ht="12.8" hidden="false" customHeight="false" outlineLevel="0" collapsed="false">
      <c r="A876" s="0" t="s">
        <v>4043</v>
      </c>
      <c r="C876" s="0" t="s">
        <v>2459</v>
      </c>
      <c r="D876" s="0" t="s">
        <v>2460</v>
      </c>
      <c r="E876" s="0" t="s">
        <v>2011</v>
      </c>
      <c r="F876" s="0" t="s">
        <v>2461</v>
      </c>
      <c r="G876" s="0" t="n">
        <v>-1</v>
      </c>
      <c r="H876" s="0" t="s">
        <v>2462</v>
      </c>
      <c r="I876" s="0" t="s">
        <v>2463</v>
      </c>
      <c r="J876" s="0" t="s">
        <v>2167</v>
      </c>
    </row>
    <row r="877" customFormat="false" ht="12.8" hidden="false" customHeight="false" outlineLevel="0" collapsed="false">
      <c r="A877" s="0" t="s">
        <v>4044</v>
      </c>
      <c r="B877" s="0" t="s">
        <v>4045</v>
      </c>
    </row>
    <row r="878" customFormat="false" ht="12.8" hidden="false" customHeight="false" outlineLevel="0" collapsed="false">
      <c r="A878" s="0" t="s">
        <v>4046</v>
      </c>
      <c r="B878" s="0" t="s">
        <v>142</v>
      </c>
    </row>
    <row r="879" customFormat="false" ht="12.8" hidden="false" customHeight="false" outlineLevel="0" collapsed="false">
      <c r="A879" s="0" t="s">
        <v>4047</v>
      </c>
      <c r="B879" s="0" t="s">
        <v>4048</v>
      </c>
    </row>
    <row r="880" customFormat="false" ht="12.8" hidden="false" customHeight="false" outlineLevel="0" collapsed="false">
      <c r="A880" s="0" t="s">
        <v>4049</v>
      </c>
      <c r="C880" s="0" t="s">
        <v>2420</v>
      </c>
      <c r="D880" s="0" t="s">
        <v>2421</v>
      </c>
      <c r="E880" s="0" t="s">
        <v>2003</v>
      </c>
      <c r="F880" s="0" t="s">
        <v>2422</v>
      </c>
      <c r="G880" s="0" t="n">
        <v>-4</v>
      </c>
      <c r="H880" s="0" t="s">
        <v>2423</v>
      </c>
      <c r="I880" s="0" t="s">
        <v>2424</v>
      </c>
      <c r="J880" s="0" t="s">
        <v>2425</v>
      </c>
    </row>
    <row r="881" customFormat="false" ht="12.8" hidden="false" customHeight="false" outlineLevel="0" collapsed="false">
      <c r="A881" s="0" t="s">
        <v>4050</v>
      </c>
      <c r="C881" s="0" t="s">
        <v>3363</v>
      </c>
      <c r="D881" s="0" t="s">
        <v>3364</v>
      </c>
      <c r="E881" s="0" t="s">
        <v>2003</v>
      </c>
      <c r="F881" s="0" t="s">
        <v>3365</v>
      </c>
      <c r="G881" s="0" t="n">
        <v>-1</v>
      </c>
      <c r="I881" s="0" t="s">
        <v>3366</v>
      </c>
      <c r="J881" s="0" t="s">
        <v>4051</v>
      </c>
    </row>
    <row r="882" customFormat="false" ht="12.8" hidden="false" customHeight="false" outlineLevel="0" collapsed="false">
      <c r="A882" s="0" t="s">
        <v>4052</v>
      </c>
      <c r="C882" s="0" t="s">
        <v>4053</v>
      </c>
      <c r="D882" s="0" t="s">
        <v>4054</v>
      </c>
      <c r="E882" s="0" t="s">
        <v>2011</v>
      </c>
      <c r="F882" s="0" t="s">
        <v>4055</v>
      </c>
      <c r="G882" s="0" t="n">
        <v>-2</v>
      </c>
      <c r="H882" s="0" t="s">
        <v>4056</v>
      </c>
      <c r="I882" s="0" t="s">
        <v>4057</v>
      </c>
      <c r="J882" s="0" t="s">
        <v>2907</v>
      </c>
    </row>
    <row r="883" customFormat="false" ht="12.8" hidden="false" customHeight="false" outlineLevel="0" collapsed="false">
      <c r="A883" s="0" t="s">
        <v>4058</v>
      </c>
      <c r="B883" s="0" t="s">
        <v>4059</v>
      </c>
    </row>
    <row r="884" customFormat="false" ht="12.8" hidden="false" customHeight="false" outlineLevel="0" collapsed="false">
      <c r="A884" s="0" t="s">
        <v>4060</v>
      </c>
      <c r="B884" s="0" t="s">
        <v>641</v>
      </c>
    </row>
    <row r="885" customFormat="false" ht="12.8" hidden="false" customHeight="false" outlineLevel="0" collapsed="false">
      <c r="A885" s="0" t="s">
        <v>4061</v>
      </c>
      <c r="B885" s="0" t="s">
        <v>4062</v>
      </c>
    </row>
    <row r="886" customFormat="false" ht="12.8" hidden="false" customHeight="false" outlineLevel="0" collapsed="false">
      <c r="A886" s="0" t="s">
        <v>4063</v>
      </c>
      <c r="C886" s="0" t="s">
        <v>3871</v>
      </c>
      <c r="D886" s="0" t="s">
        <v>3872</v>
      </c>
      <c r="E886" s="0" t="s">
        <v>2003</v>
      </c>
      <c r="F886" s="0" t="s">
        <v>3873</v>
      </c>
      <c r="G886" s="0" t="n">
        <v>0</v>
      </c>
      <c r="I886" s="0" t="s">
        <v>3874</v>
      </c>
      <c r="J886" s="0" t="s">
        <v>3869</v>
      </c>
    </row>
    <row r="887" customFormat="false" ht="12.8" hidden="false" customHeight="false" outlineLevel="0" collapsed="false">
      <c r="A887" s="0" t="s">
        <v>4064</v>
      </c>
      <c r="C887" s="0" t="s">
        <v>3809</v>
      </c>
      <c r="D887" s="0" t="s">
        <v>3810</v>
      </c>
      <c r="E887" s="0" t="s">
        <v>2011</v>
      </c>
      <c r="F887" s="0" t="s">
        <v>3811</v>
      </c>
      <c r="G887" s="0" t="n">
        <v>0</v>
      </c>
      <c r="H887" s="0" t="s">
        <v>3812</v>
      </c>
      <c r="I887" s="0" t="s">
        <v>3813</v>
      </c>
      <c r="J887" s="0" t="s">
        <v>2219</v>
      </c>
    </row>
    <row r="888" customFormat="false" ht="12.8" hidden="false" customHeight="false" outlineLevel="0" collapsed="false">
      <c r="A888" s="0" t="s">
        <v>4065</v>
      </c>
      <c r="C888" s="0" t="s">
        <v>3168</v>
      </c>
      <c r="D888" s="0" t="s">
        <v>3169</v>
      </c>
      <c r="E888" s="0" t="s">
        <v>2011</v>
      </c>
      <c r="F888" s="0" t="s">
        <v>3170</v>
      </c>
      <c r="G888" s="0" t="n">
        <v>-1</v>
      </c>
      <c r="H888" s="0" t="s">
        <v>3171</v>
      </c>
      <c r="I888" s="0" t="s">
        <v>3172</v>
      </c>
      <c r="J888" s="0" t="n">
        <v>11</v>
      </c>
    </row>
    <row r="889" customFormat="false" ht="12.8" hidden="false" customHeight="false" outlineLevel="0" collapsed="false">
      <c r="A889" s="0" t="s">
        <v>4066</v>
      </c>
      <c r="B889" s="0" t="s">
        <v>4067</v>
      </c>
    </row>
    <row r="890" customFormat="false" ht="12.8" hidden="false" customHeight="false" outlineLevel="0" collapsed="false">
      <c r="A890" s="0" t="s">
        <v>4068</v>
      </c>
      <c r="B890" s="0" t="s">
        <v>1134</v>
      </c>
    </row>
    <row r="891" customFormat="false" ht="12.8" hidden="false" customHeight="false" outlineLevel="0" collapsed="false">
      <c r="A891" s="0" t="s">
        <v>4069</v>
      </c>
      <c r="B891" s="0" t="s">
        <v>2887</v>
      </c>
    </row>
    <row r="892" customFormat="false" ht="12.8" hidden="false" customHeight="false" outlineLevel="0" collapsed="false">
      <c r="A892" s="0" t="s">
        <v>4070</v>
      </c>
      <c r="B892" s="0" t="s">
        <v>4071</v>
      </c>
    </row>
    <row r="893" customFormat="false" ht="12.8" hidden="false" customHeight="false" outlineLevel="0" collapsed="false">
      <c r="A893" s="0" t="s">
        <v>4072</v>
      </c>
      <c r="B893" s="0" t="s">
        <v>1145</v>
      </c>
    </row>
    <row r="894" customFormat="false" ht="12.8" hidden="false" customHeight="false" outlineLevel="0" collapsed="false">
      <c r="A894" s="0" t="s">
        <v>4073</v>
      </c>
      <c r="B894" s="0" t="s">
        <v>2108</v>
      </c>
    </row>
    <row r="895" customFormat="false" ht="12.8" hidden="false" customHeight="false" outlineLevel="0" collapsed="false">
      <c r="A895" s="0" t="s">
        <v>4074</v>
      </c>
      <c r="C895" s="0" t="s">
        <v>4075</v>
      </c>
      <c r="D895" s="0" t="s">
        <v>4076</v>
      </c>
      <c r="E895" s="0" t="s">
        <v>2003</v>
      </c>
      <c r="F895" s="0" t="s">
        <v>4077</v>
      </c>
      <c r="G895" s="0" t="n">
        <v>-3</v>
      </c>
      <c r="H895" s="0" t="s">
        <v>4078</v>
      </c>
      <c r="I895" s="0" t="s">
        <v>4079</v>
      </c>
      <c r="J895" s="0" t="s">
        <v>3724</v>
      </c>
    </row>
    <row r="896" customFormat="false" ht="12.8" hidden="false" customHeight="false" outlineLevel="0" collapsed="false">
      <c r="A896" s="0" t="s">
        <v>4080</v>
      </c>
      <c r="C896" s="0" t="s">
        <v>2341</v>
      </c>
      <c r="D896" s="0" t="s">
        <v>2342</v>
      </c>
      <c r="E896" s="0" t="s">
        <v>2003</v>
      </c>
      <c r="F896" s="0" t="s">
        <v>2343</v>
      </c>
      <c r="G896" s="0" t="n">
        <v>-4</v>
      </c>
      <c r="H896" s="0" t="s">
        <v>2344</v>
      </c>
      <c r="I896" s="0" t="s">
        <v>2345</v>
      </c>
      <c r="J896" s="0" t="s">
        <v>2219</v>
      </c>
    </row>
    <row r="897" customFormat="false" ht="12.8" hidden="false" customHeight="false" outlineLevel="0" collapsed="false">
      <c r="A897" s="0" t="s">
        <v>4081</v>
      </c>
      <c r="C897" s="0" t="s">
        <v>2958</v>
      </c>
      <c r="D897" s="0" t="s">
        <v>2959</v>
      </c>
      <c r="E897" s="0" t="s">
        <v>2011</v>
      </c>
      <c r="F897" s="0" t="s">
        <v>2960</v>
      </c>
      <c r="G897" s="0" t="n">
        <v>-4</v>
      </c>
      <c r="H897" s="0" t="s">
        <v>2961</v>
      </c>
      <c r="I897" s="0" t="s">
        <v>2962</v>
      </c>
      <c r="J897" s="0" t="s">
        <v>3724</v>
      </c>
    </row>
    <row r="898" customFormat="false" ht="12.8" hidden="false" customHeight="false" outlineLevel="0" collapsed="false">
      <c r="A898" s="0" t="s">
        <v>4082</v>
      </c>
      <c r="C898" s="0" t="s">
        <v>2355</v>
      </c>
      <c r="D898" s="0" t="s">
        <v>2356</v>
      </c>
      <c r="E898" s="0" t="s">
        <v>2011</v>
      </c>
      <c r="F898" s="0" t="s">
        <v>2357</v>
      </c>
      <c r="G898" s="0" t="n">
        <v>-3</v>
      </c>
      <c r="H898" s="0" t="s">
        <v>2358</v>
      </c>
      <c r="I898" s="0" t="s">
        <v>2359</v>
      </c>
      <c r="J898" s="0" t="s">
        <v>2219</v>
      </c>
    </row>
    <row r="899" customFormat="false" ht="12.8" hidden="false" customHeight="false" outlineLevel="0" collapsed="false">
      <c r="A899" s="0" t="s">
        <v>4083</v>
      </c>
      <c r="B899" s="0" t="s">
        <v>4084</v>
      </c>
    </row>
    <row r="900" customFormat="false" ht="12.8" hidden="false" customHeight="false" outlineLevel="0" collapsed="false">
      <c r="A900" s="0" t="s">
        <v>4085</v>
      </c>
      <c r="B900" s="0" t="s">
        <v>1160</v>
      </c>
    </row>
    <row r="901" customFormat="false" ht="12.8" hidden="false" customHeight="false" outlineLevel="0" collapsed="false">
      <c r="A901" s="0" t="s">
        <v>4086</v>
      </c>
      <c r="B901" s="0" t="s">
        <v>2108</v>
      </c>
    </row>
    <row r="902" customFormat="false" ht="12.8" hidden="false" customHeight="false" outlineLevel="0" collapsed="false">
      <c r="A902" s="0" t="s">
        <v>4087</v>
      </c>
      <c r="C902" s="0" t="s">
        <v>2341</v>
      </c>
      <c r="D902" s="0" t="s">
        <v>2342</v>
      </c>
      <c r="E902" s="0" t="s">
        <v>2003</v>
      </c>
      <c r="F902" s="0" t="s">
        <v>2343</v>
      </c>
      <c r="G902" s="0" t="n">
        <v>-4</v>
      </c>
      <c r="H902" s="0" t="s">
        <v>2344</v>
      </c>
      <c r="I902" s="0" t="s">
        <v>2345</v>
      </c>
      <c r="J902" s="0" t="s">
        <v>2219</v>
      </c>
    </row>
    <row r="903" customFormat="false" ht="12.8" hidden="false" customHeight="false" outlineLevel="0" collapsed="false">
      <c r="A903" s="0" t="s">
        <v>4088</v>
      </c>
      <c r="C903" s="0" t="s">
        <v>3538</v>
      </c>
      <c r="D903" s="0" t="s">
        <v>3539</v>
      </c>
      <c r="E903" s="0" t="s">
        <v>2003</v>
      </c>
      <c r="F903" s="0" t="s">
        <v>3540</v>
      </c>
      <c r="G903" s="0" t="n">
        <v>-3</v>
      </c>
      <c r="H903" s="0" t="s">
        <v>3541</v>
      </c>
      <c r="I903" s="0" t="s">
        <v>3542</v>
      </c>
      <c r="J903" s="0" t="s">
        <v>2853</v>
      </c>
    </row>
    <row r="904" customFormat="false" ht="12.8" hidden="false" customHeight="false" outlineLevel="0" collapsed="false">
      <c r="A904" s="0" t="s">
        <v>4089</v>
      </c>
      <c r="C904" s="0" t="s">
        <v>3532</v>
      </c>
      <c r="D904" s="0" t="s">
        <v>3533</v>
      </c>
      <c r="E904" s="0" t="s">
        <v>2011</v>
      </c>
      <c r="F904" s="0" t="s">
        <v>3534</v>
      </c>
      <c r="G904" s="0" t="n">
        <v>-4</v>
      </c>
      <c r="H904" s="0" t="s">
        <v>3535</v>
      </c>
      <c r="I904" s="0" t="s">
        <v>3536</v>
      </c>
      <c r="J904" s="0" t="s">
        <v>2853</v>
      </c>
    </row>
    <row r="905" customFormat="false" ht="12.8" hidden="false" customHeight="false" outlineLevel="0" collapsed="false">
      <c r="A905" s="0" t="s">
        <v>4090</v>
      </c>
      <c r="C905" s="0" t="s">
        <v>2355</v>
      </c>
      <c r="D905" s="0" t="s">
        <v>2356</v>
      </c>
      <c r="E905" s="0" t="s">
        <v>2011</v>
      </c>
      <c r="F905" s="0" t="s">
        <v>2357</v>
      </c>
      <c r="G905" s="0" t="n">
        <v>-3</v>
      </c>
      <c r="H905" s="0" t="s">
        <v>2358</v>
      </c>
      <c r="I905" s="0" t="s">
        <v>2359</v>
      </c>
      <c r="J905" s="0" t="s">
        <v>2219</v>
      </c>
    </row>
    <row r="906" customFormat="false" ht="12.8" hidden="false" customHeight="false" outlineLevel="0" collapsed="false">
      <c r="A906" s="0" t="s">
        <v>4091</v>
      </c>
      <c r="B906" s="0" t="s">
        <v>4092</v>
      </c>
    </row>
    <row r="907" customFormat="false" ht="12.8" hidden="false" customHeight="false" outlineLevel="0" collapsed="false">
      <c r="A907" s="0" t="s">
        <v>4093</v>
      </c>
      <c r="B907" s="0" t="s">
        <v>1157</v>
      </c>
    </row>
    <row r="908" customFormat="false" ht="12.8" hidden="false" customHeight="false" outlineLevel="0" collapsed="false">
      <c r="A908" s="0" t="s">
        <v>4094</v>
      </c>
      <c r="B908" s="0" t="s">
        <v>2108</v>
      </c>
    </row>
    <row r="909" customFormat="false" ht="12.8" hidden="false" customHeight="false" outlineLevel="0" collapsed="false">
      <c r="A909" s="0" t="s">
        <v>4095</v>
      </c>
      <c r="C909" s="0" t="s">
        <v>4096</v>
      </c>
      <c r="D909" s="0" t="s">
        <v>4097</v>
      </c>
      <c r="E909" s="0" t="s">
        <v>2003</v>
      </c>
      <c r="F909" s="0" t="s">
        <v>4098</v>
      </c>
      <c r="G909" s="0" t="n">
        <v>-3</v>
      </c>
      <c r="H909" s="0" t="s">
        <v>4099</v>
      </c>
      <c r="I909" s="0" t="s">
        <v>4100</v>
      </c>
      <c r="J909" s="0" t="s">
        <v>3724</v>
      </c>
    </row>
    <row r="910" customFormat="false" ht="12.8" hidden="false" customHeight="false" outlineLevel="0" collapsed="false">
      <c r="A910" s="0" t="s">
        <v>4101</v>
      </c>
      <c r="C910" s="0" t="s">
        <v>2341</v>
      </c>
      <c r="D910" s="0" t="s">
        <v>2342</v>
      </c>
      <c r="E910" s="0" t="s">
        <v>2003</v>
      </c>
      <c r="F910" s="0" t="s">
        <v>2343</v>
      </c>
      <c r="G910" s="0" t="n">
        <v>-4</v>
      </c>
      <c r="H910" s="0" t="s">
        <v>2344</v>
      </c>
      <c r="I910" s="0" t="s">
        <v>2345</v>
      </c>
      <c r="J910" s="0" t="s">
        <v>2219</v>
      </c>
    </row>
    <row r="911" customFormat="false" ht="12.8" hidden="false" customHeight="false" outlineLevel="0" collapsed="false">
      <c r="A911" s="0" t="s">
        <v>4102</v>
      </c>
      <c r="C911" s="0" t="s">
        <v>4103</v>
      </c>
      <c r="D911" s="0" t="s">
        <v>4104</v>
      </c>
      <c r="E911" s="0" t="s">
        <v>2011</v>
      </c>
      <c r="F911" s="0" t="s">
        <v>4105</v>
      </c>
      <c r="G911" s="0" t="n">
        <v>-4</v>
      </c>
      <c r="H911" s="0" t="s">
        <v>4106</v>
      </c>
      <c r="I911" s="0" t="s">
        <v>4107</v>
      </c>
      <c r="J911" s="0" t="s">
        <v>3724</v>
      </c>
    </row>
    <row r="912" customFormat="false" ht="12.8" hidden="false" customHeight="false" outlineLevel="0" collapsed="false">
      <c r="A912" s="0" t="s">
        <v>4108</v>
      </c>
      <c r="C912" s="0" t="s">
        <v>2355</v>
      </c>
      <c r="D912" s="0" t="s">
        <v>2356</v>
      </c>
      <c r="E912" s="0" t="s">
        <v>2011</v>
      </c>
      <c r="F912" s="0" t="s">
        <v>2357</v>
      </c>
      <c r="G912" s="0" t="n">
        <v>-3</v>
      </c>
      <c r="H912" s="0" t="s">
        <v>2358</v>
      </c>
      <c r="I912" s="0" t="s">
        <v>2359</v>
      </c>
      <c r="J912" s="0" t="s">
        <v>2219</v>
      </c>
    </row>
    <row r="913" customFormat="false" ht="12.8" hidden="false" customHeight="false" outlineLevel="0" collapsed="false">
      <c r="A913" s="0" t="s">
        <v>4109</v>
      </c>
      <c r="B913" s="0" t="s">
        <v>4110</v>
      </c>
    </row>
    <row r="914" customFormat="false" ht="12.8" hidden="false" customHeight="false" outlineLevel="0" collapsed="false">
      <c r="A914" s="0" t="s">
        <v>4111</v>
      </c>
      <c r="B914" s="0" t="s">
        <v>1151</v>
      </c>
    </row>
    <row r="915" customFormat="false" ht="12.8" hidden="false" customHeight="false" outlineLevel="0" collapsed="false">
      <c r="A915" s="0" t="s">
        <v>4112</v>
      </c>
      <c r="B915" s="0" t="s">
        <v>2108</v>
      </c>
    </row>
    <row r="916" customFormat="false" ht="12.8" hidden="false" customHeight="false" outlineLevel="0" collapsed="false">
      <c r="A916" s="0" t="s">
        <v>4113</v>
      </c>
      <c r="C916" s="0" t="s">
        <v>4114</v>
      </c>
      <c r="D916" s="0" t="s">
        <v>4115</v>
      </c>
      <c r="E916" s="0" t="s">
        <v>2003</v>
      </c>
      <c r="F916" s="0" t="s">
        <v>2357</v>
      </c>
      <c r="G916" s="0" t="n">
        <v>-3</v>
      </c>
      <c r="H916" s="0" t="s">
        <v>4116</v>
      </c>
      <c r="I916" s="0" t="s">
        <v>4117</v>
      </c>
      <c r="J916" s="0" t="s">
        <v>2853</v>
      </c>
    </row>
    <row r="917" customFormat="false" ht="12.8" hidden="false" customHeight="false" outlineLevel="0" collapsed="false">
      <c r="A917" s="0" t="s">
        <v>4118</v>
      </c>
      <c r="C917" s="0" t="s">
        <v>2341</v>
      </c>
      <c r="D917" s="0" t="s">
        <v>2342</v>
      </c>
      <c r="E917" s="0" t="s">
        <v>2003</v>
      </c>
      <c r="F917" s="0" t="s">
        <v>2343</v>
      </c>
      <c r="G917" s="0" t="n">
        <v>-4</v>
      </c>
      <c r="H917" s="0" t="s">
        <v>2344</v>
      </c>
      <c r="I917" s="0" t="s">
        <v>2345</v>
      </c>
      <c r="J917" s="0" t="s">
        <v>2219</v>
      </c>
    </row>
    <row r="918" customFormat="false" ht="12.8" hidden="false" customHeight="false" outlineLevel="0" collapsed="false">
      <c r="A918" s="0" t="s">
        <v>4119</v>
      </c>
      <c r="C918" s="0" t="s">
        <v>2355</v>
      </c>
      <c r="D918" s="0" t="s">
        <v>2356</v>
      </c>
      <c r="E918" s="0" t="s">
        <v>2011</v>
      </c>
      <c r="F918" s="0" t="s">
        <v>2357</v>
      </c>
      <c r="G918" s="0" t="n">
        <v>-3</v>
      </c>
      <c r="H918" s="0" t="s">
        <v>2358</v>
      </c>
      <c r="I918" s="0" t="s">
        <v>2359</v>
      </c>
      <c r="J918" s="0" t="s">
        <v>2219</v>
      </c>
    </row>
    <row r="919" customFormat="false" ht="12.8" hidden="false" customHeight="false" outlineLevel="0" collapsed="false">
      <c r="A919" s="0" t="s">
        <v>4120</v>
      </c>
      <c r="C919" s="0" t="s">
        <v>4121</v>
      </c>
      <c r="D919" s="0" t="s">
        <v>4122</v>
      </c>
      <c r="E919" s="0" t="s">
        <v>2011</v>
      </c>
      <c r="F919" s="0" t="s">
        <v>2343</v>
      </c>
      <c r="G919" s="0" t="n">
        <v>-4</v>
      </c>
      <c r="H919" s="0" t="s">
        <v>4123</v>
      </c>
      <c r="I919" s="0" t="s">
        <v>4124</v>
      </c>
      <c r="J919" s="0" t="s">
        <v>2853</v>
      </c>
    </row>
    <row r="920" customFormat="false" ht="12.8" hidden="false" customHeight="false" outlineLevel="0" collapsed="false">
      <c r="A920" s="0" t="s">
        <v>4125</v>
      </c>
      <c r="B920" s="0" t="s">
        <v>4126</v>
      </c>
    </row>
    <row r="921" customFormat="false" ht="12.8" hidden="false" customHeight="false" outlineLevel="0" collapsed="false">
      <c r="A921" s="0" t="s">
        <v>4127</v>
      </c>
      <c r="B921" s="0" t="s">
        <v>1148</v>
      </c>
    </row>
    <row r="922" customFormat="false" ht="12.8" hidden="false" customHeight="false" outlineLevel="0" collapsed="false">
      <c r="A922" s="0" t="s">
        <v>4128</v>
      </c>
      <c r="B922" s="0" t="s">
        <v>2108</v>
      </c>
    </row>
    <row r="923" customFormat="false" ht="12.8" hidden="false" customHeight="false" outlineLevel="0" collapsed="false">
      <c r="A923" s="0" t="s">
        <v>4129</v>
      </c>
      <c r="C923" s="0" t="s">
        <v>2341</v>
      </c>
      <c r="D923" s="0" t="s">
        <v>2342</v>
      </c>
      <c r="E923" s="0" t="s">
        <v>2003</v>
      </c>
      <c r="F923" s="0" t="s">
        <v>2343</v>
      </c>
      <c r="G923" s="0" t="n">
        <v>-4</v>
      </c>
      <c r="H923" s="0" t="s">
        <v>2344</v>
      </c>
      <c r="I923" s="0" t="s">
        <v>2345</v>
      </c>
      <c r="J923" s="0" t="s">
        <v>2219</v>
      </c>
    </row>
    <row r="924" customFormat="false" ht="12.8" hidden="false" customHeight="false" outlineLevel="0" collapsed="false">
      <c r="A924" s="0" t="s">
        <v>4130</v>
      </c>
      <c r="C924" s="0" t="s">
        <v>3129</v>
      </c>
      <c r="D924" s="0" t="s">
        <v>3130</v>
      </c>
      <c r="E924" s="0" t="s">
        <v>2003</v>
      </c>
      <c r="F924" s="0" t="s">
        <v>3131</v>
      </c>
      <c r="G924" s="0" t="n">
        <v>-3</v>
      </c>
      <c r="H924" s="0" t="s">
        <v>3132</v>
      </c>
      <c r="I924" s="0" t="s">
        <v>3133</v>
      </c>
      <c r="J924" s="0" t="s">
        <v>2853</v>
      </c>
    </row>
    <row r="925" customFormat="false" ht="12.8" hidden="false" customHeight="false" outlineLevel="0" collapsed="false">
      <c r="A925" s="0" t="s">
        <v>4131</v>
      </c>
      <c r="C925" s="0" t="s">
        <v>4132</v>
      </c>
      <c r="D925" s="0" t="s">
        <v>4133</v>
      </c>
      <c r="E925" s="0" t="s">
        <v>2011</v>
      </c>
      <c r="F925" s="0" t="s">
        <v>4134</v>
      </c>
      <c r="G925" s="0" t="n">
        <v>-4</v>
      </c>
      <c r="H925" s="0" t="s">
        <v>4135</v>
      </c>
      <c r="I925" s="0" t="s">
        <v>4136</v>
      </c>
      <c r="J925" s="0" t="s">
        <v>2853</v>
      </c>
    </row>
    <row r="926" customFormat="false" ht="12.8" hidden="false" customHeight="false" outlineLevel="0" collapsed="false">
      <c r="A926" s="0" t="s">
        <v>4137</v>
      </c>
      <c r="C926" s="0" t="s">
        <v>2355</v>
      </c>
      <c r="D926" s="0" t="s">
        <v>2356</v>
      </c>
      <c r="E926" s="0" t="s">
        <v>2011</v>
      </c>
      <c r="F926" s="0" t="s">
        <v>2357</v>
      </c>
      <c r="G926" s="0" t="n">
        <v>-3</v>
      </c>
      <c r="H926" s="0" t="s">
        <v>2358</v>
      </c>
      <c r="I926" s="0" t="s">
        <v>2359</v>
      </c>
      <c r="J926" s="0" t="s">
        <v>2219</v>
      </c>
    </row>
    <row r="927" customFormat="false" ht="12.8" hidden="false" customHeight="false" outlineLevel="0" collapsed="false">
      <c r="A927" s="0" t="s">
        <v>4138</v>
      </c>
      <c r="B927" s="0" t="s">
        <v>4139</v>
      </c>
    </row>
    <row r="928" customFormat="false" ht="12.8" hidden="false" customHeight="false" outlineLevel="0" collapsed="false">
      <c r="A928" s="0" t="s">
        <v>4140</v>
      </c>
      <c r="B928" s="0" t="s">
        <v>1137</v>
      </c>
    </row>
    <row r="929" customFormat="false" ht="12.8" hidden="false" customHeight="false" outlineLevel="0" collapsed="false">
      <c r="A929" s="0" t="s">
        <v>4141</v>
      </c>
      <c r="B929" s="0" t="s">
        <v>2108</v>
      </c>
    </row>
    <row r="930" customFormat="false" ht="12.8" hidden="false" customHeight="false" outlineLevel="0" collapsed="false">
      <c r="A930" s="0" t="s">
        <v>4142</v>
      </c>
      <c r="C930" s="0" t="s">
        <v>2581</v>
      </c>
      <c r="D930" s="0" t="s">
        <v>2582</v>
      </c>
      <c r="E930" s="0" t="s">
        <v>2003</v>
      </c>
      <c r="F930" s="0" t="s">
        <v>2583</v>
      </c>
      <c r="G930" s="0" t="n">
        <v>-3</v>
      </c>
      <c r="H930" s="0" t="s">
        <v>2584</v>
      </c>
      <c r="I930" s="0" t="s">
        <v>2585</v>
      </c>
      <c r="J930" s="0" t="s">
        <v>2853</v>
      </c>
    </row>
    <row r="931" customFormat="false" ht="12.8" hidden="false" customHeight="false" outlineLevel="0" collapsed="false">
      <c r="A931" s="0" t="s">
        <v>4143</v>
      </c>
      <c r="C931" s="0" t="s">
        <v>2341</v>
      </c>
      <c r="D931" s="0" t="s">
        <v>2342</v>
      </c>
      <c r="E931" s="0" t="s">
        <v>2003</v>
      </c>
      <c r="F931" s="0" t="s">
        <v>2343</v>
      </c>
      <c r="G931" s="0" t="n">
        <v>-4</v>
      </c>
      <c r="H931" s="0" t="s">
        <v>2344</v>
      </c>
      <c r="I931" s="0" t="s">
        <v>2345</v>
      </c>
      <c r="J931" s="0" t="s">
        <v>2219</v>
      </c>
    </row>
    <row r="932" customFormat="false" ht="12.8" hidden="false" customHeight="false" outlineLevel="0" collapsed="false">
      <c r="A932" s="0" t="s">
        <v>4144</v>
      </c>
      <c r="C932" s="0" t="s">
        <v>2567</v>
      </c>
      <c r="D932" s="0" t="s">
        <v>2568</v>
      </c>
      <c r="E932" s="0" t="s">
        <v>2011</v>
      </c>
      <c r="F932" s="0" t="s">
        <v>2569</v>
      </c>
      <c r="G932" s="0" t="n">
        <v>-4</v>
      </c>
      <c r="H932" s="0" t="s">
        <v>2570</v>
      </c>
      <c r="I932" s="0" t="s">
        <v>2571</v>
      </c>
      <c r="J932" s="0" t="s">
        <v>2853</v>
      </c>
    </row>
    <row r="933" customFormat="false" ht="12.8" hidden="false" customHeight="false" outlineLevel="0" collapsed="false">
      <c r="A933" s="0" t="s">
        <v>4145</v>
      </c>
      <c r="C933" s="0" t="s">
        <v>2355</v>
      </c>
      <c r="D933" s="0" t="s">
        <v>2356</v>
      </c>
      <c r="E933" s="0" t="s">
        <v>2011</v>
      </c>
      <c r="F933" s="0" t="s">
        <v>2357</v>
      </c>
      <c r="G933" s="0" t="n">
        <v>-3</v>
      </c>
      <c r="H933" s="0" t="s">
        <v>2358</v>
      </c>
      <c r="I933" s="0" t="s">
        <v>2359</v>
      </c>
      <c r="J933" s="0" t="s">
        <v>2219</v>
      </c>
    </row>
    <row r="934" customFormat="false" ht="12.8" hidden="false" customHeight="false" outlineLevel="0" collapsed="false">
      <c r="A934" s="0" t="s">
        <v>4146</v>
      </c>
      <c r="B934" s="0" t="s">
        <v>4147</v>
      </c>
    </row>
    <row r="935" customFormat="false" ht="12.8" hidden="false" customHeight="false" outlineLevel="0" collapsed="false">
      <c r="A935" s="0" t="s">
        <v>4148</v>
      </c>
      <c r="B935" s="0" t="s">
        <v>1154</v>
      </c>
    </row>
    <row r="936" customFormat="false" ht="12.8" hidden="false" customHeight="false" outlineLevel="0" collapsed="false">
      <c r="A936" s="0" t="s">
        <v>4149</v>
      </c>
      <c r="B936" s="0" t="s">
        <v>2887</v>
      </c>
    </row>
    <row r="937" customFormat="false" ht="12.8" hidden="false" customHeight="false" outlineLevel="0" collapsed="false">
      <c r="A937" s="0" t="s">
        <v>4150</v>
      </c>
      <c r="C937" s="0" t="s">
        <v>2341</v>
      </c>
      <c r="D937" s="0" t="s">
        <v>2342</v>
      </c>
      <c r="E937" s="0" t="s">
        <v>2003</v>
      </c>
      <c r="F937" s="0" t="s">
        <v>2343</v>
      </c>
      <c r="G937" s="0" t="n">
        <v>-4</v>
      </c>
      <c r="H937" s="0" t="s">
        <v>2344</v>
      </c>
      <c r="I937" s="0" t="s">
        <v>2345</v>
      </c>
      <c r="J937" s="0" t="s">
        <v>2346</v>
      </c>
    </row>
    <row r="938" customFormat="false" ht="12.8" hidden="false" customHeight="false" outlineLevel="0" collapsed="false">
      <c r="A938" s="0" t="s">
        <v>4151</v>
      </c>
      <c r="C938" s="0" t="s">
        <v>4152</v>
      </c>
      <c r="D938" s="0" t="s">
        <v>4153</v>
      </c>
      <c r="E938" s="0" t="s">
        <v>2003</v>
      </c>
      <c r="F938" s="0" t="s">
        <v>4154</v>
      </c>
      <c r="G938" s="0" t="n">
        <v>-3</v>
      </c>
      <c r="H938" s="0" t="s">
        <v>4155</v>
      </c>
      <c r="I938" s="0" t="s">
        <v>4156</v>
      </c>
      <c r="J938" s="0" t="s">
        <v>2058</v>
      </c>
    </row>
    <row r="939" customFormat="false" ht="12.8" hidden="false" customHeight="false" outlineLevel="0" collapsed="false">
      <c r="A939" s="0" t="s">
        <v>4157</v>
      </c>
      <c r="C939" s="0" t="s">
        <v>3140</v>
      </c>
      <c r="D939" s="0" t="s">
        <v>3141</v>
      </c>
      <c r="E939" s="0" t="s">
        <v>2011</v>
      </c>
      <c r="F939" s="0" t="s">
        <v>3142</v>
      </c>
      <c r="G939" s="0" t="n">
        <v>-4</v>
      </c>
      <c r="H939" s="0" t="s">
        <v>3143</v>
      </c>
      <c r="I939" s="0" t="s">
        <v>3144</v>
      </c>
      <c r="J939" s="0" t="s">
        <v>2058</v>
      </c>
    </row>
    <row r="940" customFormat="false" ht="12.8" hidden="false" customHeight="false" outlineLevel="0" collapsed="false">
      <c r="A940" s="0" t="s">
        <v>4158</v>
      </c>
      <c r="C940" s="0" t="s">
        <v>2355</v>
      </c>
      <c r="D940" s="0" t="s">
        <v>2356</v>
      </c>
      <c r="E940" s="0" t="s">
        <v>2011</v>
      </c>
      <c r="F940" s="0" t="s">
        <v>2357</v>
      </c>
      <c r="G940" s="0" t="n">
        <v>-3</v>
      </c>
      <c r="H940" s="0" t="s">
        <v>2358</v>
      </c>
      <c r="I940" s="0" t="s">
        <v>2359</v>
      </c>
      <c r="J940" s="0" t="s">
        <v>2346</v>
      </c>
    </row>
    <row r="941" customFormat="false" ht="12.8" hidden="false" customHeight="false" outlineLevel="0" collapsed="false">
      <c r="A941" s="0" t="s">
        <v>4159</v>
      </c>
      <c r="B941" s="0" t="s">
        <v>4160</v>
      </c>
    </row>
    <row r="942" customFormat="false" ht="12.8" hidden="false" customHeight="false" outlineLevel="0" collapsed="false">
      <c r="A942" s="0" t="s">
        <v>4161</v>
      </c>
      <c r="B942" s="0" t="s">
        <v>1165</v>
      </c>
    </row>
    <row r="943" customFormat="false" ht="12.8" hidden="false" customHeight="false" outlineLevel="0" collapsed="false">
      <c r="A943" s="0" t="s">
        <v>4162</v>
      </c>
      <c r="B943" s="0" t="s">
        <v>2887</v>
      </c>
    </row>
    <row r="944" customFormat="false" ht="12.8" hidden="false" customHeight="false" outlineLevel="0" collapsed="false">
      <c r="A944" s="0" t="s">
        <v>4163</v>
      </c>
      <c r="C944" s="0" t="s">
        <v>2958</v>
      </c>
      <c r="D944" s="0" t="s">
        <v>2959</v>
      </c>
      <c r="E944" s="0" t="s">
        <v>2003</v>
      </c>
      <c r="F944" s="0" t="s">
        <v>2960</v>
      </c>
      <c r="G944" s="0" t="n">
        <v>-4</v>
      </c>
      <c r="H944" s="0" t="s">
        <v>2961</v>
      </c>
      <c r="I944" s="0" t="s">
        <v>2962</v>
      </c>
      <c r="J944" s="0" t="s">
        <v>4164</v>
      </c>
    </row>
    <row r="945" customFormat="false" ht="12.8" hidden="false" customHeight="false" outlineLevel="0" collapsed="false">
      <c r="A945" s="0" t="s">
        <v>4165</v>
      </c>
      <c r="C945" s="0" t="s">
        <v>4075</v>
      </c>
      <c r="D945" s="0" t="s">
        <v>4076</v>
      </c>
      <c r="E945" s="0" t="s">
        <v>2011</v>
      </c>
      <c r="F945" s="0" t="s">
        <v>4077</v>
      </c>
      <c r="G945" s="0" t="n">
        <v>-3</v>
      </c>
      <c r="H945" s="0" t="s">
        <v>4078</v>
      </c>
      <c r="I945" s="0" t="s">
        <v>4079</v>
      </c>
      <c r="J945" s="0" t="s">
        <v>4164</v>
      </c>
    </row>
    <row r="946" customFormat="false" ht="12.8" hidden="false" customHeight="false" outlineLevel="0" collapsed="false">
      <c r="A946" s="0" t="s">
        <v>4166</v>
      </c>
      <c r="B946" s="0" t="s">
        <v>4167</v>
      </c>
    </row>
    <row r="947" customFormat="false" ht="12.8" hidden="false" customHeight="false" outlineLevel="0" collapsed="false">
      <c r="A947" s="0" t="s">
        <v>4168</v>
      </c>
      <c r="B947" s="0" t="s">
        <v>1142</v>
      </c>
    </row>
    <row r="948" customFormat="false" ht="12.8" hidden="false" customHeight="false" outlineLevel="0" collapsed="false">
      <c r="A948" s="0" t="s">
        <v>4169</v>
      </c>
      <c r="B948" s="0" t="s">
        <v>2108</v>
      </c>
    </row>
    <row r="949" customFormat="false" ht="12.8" hidden="false" customHeight="false" outlineLevel="0" collapsed="false">
      <c r="A949" s="0" t="s">
        <v>4170</v>
      </c>
      <c r="C949" s="0" t="s">
        <v>2341</v>
      </c>
      <c r="D949" s="0" t="s">
        <v>2342</v>
      </c>
      <c r="E949" s="0" t="s">
        <v>2003</v>
      </c>
      <c r="F949" s="0" t="s">
        <v>2343</v>
      </c>
      <c r="G949" s="0" t="n">
        <v>-4</v>
      </c>
      <c r="H949" s="0" t="s">
        <v>2344</v>
      </c>
      <c r="I949" s="0" t="s">
        <v>2345</v>
      </c>
      <c r="J949" s="0" t="s">
        <v>2219</v>
      </c>
    </row>
    <row r="950" customFormat="false" ht="12.8" hidden="false" customHeight="false" outlineLevel="0" collapsed="false">
      <c r="A950" s="0" t="s">
        <v>4171</v>
      </c>
      <c r="C950" s="0" t="s">
        <v>2053</v>
      </c>
      <c r="D950" s="0" t="s">
        <v>2054</v>
      </c>
      <c r="E950" s="0" t="s">
        <v>2003</v>
      </c>
      <c r="F950" s="0" t="s">
        <v>2055</v>
      </c>
      <c r="G950" s="0" t="n">
        <v>-3</v>
      </c>
      <c r="H950" s="0" t="s">
        <v>2056</v>
      </c>
      <c r="I950" s="0" t="s">
        <v>2057</v>
      </c>
      <c r="J950" s="0" t="s">
        <v>3724</v>
      </c>
    </row>
    <row r="951" customFormat="false" ht="12.8" hidden="false" customHeight="false" outlineLevel="0" collapsed="false">
      <c r="A951" s="0" t="s">
        <v>4172</v>
      </c>
      <c r="C951" s="0" t="s">
        <v>2948</v>
      </c>
      <c r="D951" s="0" t="s">
        <v>2949</v>
      </c>
      <c r="E951" s="0" t="s">
        <v>2011</v>
      </c>
      <c r="F951" s="0" t="s">
        <v>2950</v>
      </c>
      <c r="G951" s="0" t="n">
        <v>-4</v>
      </c>
      <c r="H951" s="0" t="s">
        <v>2951</v>
      </c>
      <c r="I951" s="0" t="s">
        <v>2952</v>
      </c>
      <c r="J951" s="0" t="s">
        <v>3724</v>
      </c>
    </row>
    <row r="952" customFormat="false" ht="12.8" hidden="false" customHeight="false" outlineLevel="0" collapsed="false">
      <c r="A952" s="0" t="s">
        <v>4173</v>
      </c>
      <c r="C952" s="0" t="s">
        <v>2355</v>
      </c>
      <c r="D952" s="0" t="s">
        <v>2356</v>
      </c>
      <c r="E952" s="0" t="s">
        <v>2011</v>
      </c>
      <c r="F952" s="0" t="s">
        <v>2357</v>
      </c>
      <c r="G952" s="0" t="n">
        <v>-3</v>
      </c>
      <c r="H952" s="0" t="s">
        <v>2358</v>
      </c>
      <c r="I952" s="0" t="s">
        <v>2359</v>
      </c>
      <c r="J952" s="0" t="s">
        <v>2219</v>
      </c>
    </row>
    <row r="953" customFormat="false" ht="12.8" hidden="false" customHeight="false" outlineLevel="0" collapsed="false">
      <c r="A953" s="2" t="s">
        <v>4174</v>
      </c>
      <c r="B953" s="2" t="s">
        <v>4175</v>
      </c>
    </row>
    <row r="954" customFormat="false" ht="12.8" hidden="false" customHeight="false" outlineLevel="0" collapsed="false">
      <c r="A954" s="2" t="s">
        <v>4176</v>
      </c>
      <c r="B954" s="2" t="s">
        <v>259</v>
      </c>
    </row>
    <row r="955" customFormat="false" ht="12.8" hidden="false" customHeight="false" outlineLevel="0" collapsed="false">
      <c r="A955" s="2" t="s">
        <v>4177</v>
      </c>
      <c r="B955" s="0" t="s">
        <v>4178</v>
      </c>
    </row>
    <row r="956" customFormat="false" ht="12.8" hidden="false" customHeight="false" outlineLevel="0" collapsed="false">
      <c r="A956" s="2" t="s">
        <v>4179</v>
      </c>
      <c r="C956" s="2" t="s">
        <v>3012</v>
      </c>
      <c r="D956" s="2" t="s">
        <v>3013</v>
      </c>
      <c r="E956" s="2" t="s">
        <v>2003</v>
      </c>
      <c r="F956" s="2" t="s">
        <v>3014</v>
      </c>
      <c r="G956" s="2" t="n">
        <v>0</v>
      </c>
      <c r="H956" s="2" t="s">
        <v>3015</v>
      </c>
      <c r="I956" s="2" t="s">
        <v>3016</v>
      </c>
      <c r="J956" s="2" t="s">
        <v>2051</v>
      </c>
    </row>
    <row r="957" customFormat="false" ht="12.8" hidden="false" customHeight="false" outlineLevel="0" collapsed="false">
      <c r="A957" s="2" t="s">
        <v>4180</v>
      </c>
      <c r="C957" s="2" t="s">
        <v>2504</v>
      </c>
      <c r="D957" s="2" t="s">
        <v>2505</v>
      </c>
      <c r="E957" s="2" t="s">
        <v>2011</v>
      </c>
      <c r="F957" s="2" t="s">
        <v>2506</v>
      </c>
      <c r="G957" s="2" t="n">
        <v>0</v>
      </c>
      <c r="H957" s="2" t="s">
        <v>2507</v>
      </c>
      <c r="I957" s="2" t="s">
        <v>2508</v>
      </c>
      <c r="J957" s="2" t="s">
        <v>2115</v>
      </c>
    </row>
    <row r="958" customFormat="false" ht="12.8" hidden="false" customHeight="false" outlineLevel="0" collapsed="false">
      <c r="A958" s="2" t="s">
        <v>4181</v>
      </c>
      <c r="C958" s="2" t="s">
        <v>3020</v>
      </c>
      <c r="D958" s="2" t="s">
        <v>3021</v>
      </c>
      <c r="E958" s="2" t="s">
        <v>2011</v>
      </c>
      <c r="F958" s="2" t="s">
        <v>3022</v>
      </c>
      <c r="G958" s="2" t="n">
        <v>-1</v>
      </c>
      <c r="H958" s="2" t="s">
        <v>3023</v>
      </c>
      <c r="I958" s="2" t="s">
        <v>3024</v>
      </c>
      <c r="J958" s="2" t="s">
        <v>3025</v>
      </c>
    </row>
    <row r="959" customFormat="false" ht="12.8" hidden="false" customHeight="false" outlineLevel="0" collapsed="false">
      <c r="A959" s="2" t="s">
        <v>4182</v>
      </c>
      <c r="B959" s="2" t="s">
        <v>4183</v>
      </c>
      <c r="C959" s="2"/>
      <c r="D959" s="2"/>
      <c r="E959" s="2"/>
      <c r="F959" s="2"/>
      <c r="G959" s="2"/>
      <c r="H959" s="2"/>
      <c r="I959" s="2"/>
      <c r="J959" s="2"/>
    </row>
    <row r="960" customFormat="false" ht="12.8" hidden="false" customHeight="false" outlineLevel="0" collapsed="false">
      <c r="A960" s="2" t="s">
        <v>4184</v>
      </c>
      <c r="B960" s="2" t="s">
        <v>1170</v>
      </c>
      <c r="C960" s="2"/>
      <c r="D960" s="2"/>
      <c r="E960" s="2"/>
      <c r="F960" s="2"/>
      <c r="G960" s="2"/>
      <c r="H960" s="2"/>
      <c r="I960" s="2"/>
      <c r="J960" s="2"/>
    </row>
    <row r="961" customFormat="false" ht="12.8" hidden="false" customHeight="false" outlineLevel="0" collapsed="false">
      <c r="A961" s="2" t="s">
        <v>4185</v>
      </c>
      <c r="B961" s="2" t="s">
        <v>4186</v>
      </c>
      <c r="C961" s="2"/>
      <c r="D961" s="2"/>
      <c r="E961" s="2"/>
      <c r="F961" s="2"/>
      <c r="G961" s="2"/>
      <c r="H961" s="2"/>
      <c r="I961" s="2"/>
      <c r="J961" s="2"/>
    </row>
    <row r="962" customFormat="false" ht="12.8" hidden="false" customHeight="false" outlineLevel="0" collapsed="false">
      <c r="A962" s="2" t="s">
        <v>4187</v>
      </c>
      <c r="B962" s="2"/>
      <c r="C962" s="2" t="s">
        <v>2781</v>
      </c>
      <c r="D962" s="2" t="s">
        <v>2782</v>
      </c>
      <c r="E962" s="2" t="s">
        <v>2003</v>
      </c>
      <c r="F962" s="2" t="s">
        <v>2783</v>
      </c>
      <c r="G962" s="2" t="n">
        <v>-2</v>
      </c>
      <c r="H962" s="2" t="s">
        <v>2784</v>
      </c>
      <c r="I962" s="2" t="s">
        <v>2785</v>
      </c>
      <c r="J962" s="2" t="n">
        <v>1</v>
      </c>
    </row>
    <row r="963" customFormat="false" ht="12.8" hidden="false" customHeight="false" outlineLevel="0" collapsed="false">
      <c r="A963" s="2" t="s">
        <v>4188</v>
      </c>
      <c r="B963" s="2"/>
      <c r="C963" s="2" t="s">
        <v>2718</v>
      </c>
      <c r="D963" s="2" t="s">
        <v>2719</v>
      </c>
      <c r="E963" s="2" t="s">
        <v>2003</v>
      </c>
      <c r="F963" s="2" t="s">
        <v>2720</v>
      </c>
      <c r="G963" s="2" t="n">
        <v>1</v>
      </c>
      <c r="H963" s="2" t="s">
        <v>2721</v>
      </c>
      <c r="I963" s="2" t="s">
        <v>2722</v>
      </c>
      <c r="J963" s="2" t="s">
        <v>4189</v>
      </c>
    </row>
    <row r="964" customFormat="false" ht="12.8" hidden="false" customHeight="false" outlineLevel="0" collapsed="false">
      <c r="A964" s="2" t="s">
        <v>4190</v>
      </c>
      <c r="B964" s="2"/>
      <c r="C964" s="2" t="s">
        <v>2749</v>
      </c>
      <c r="D964" s="2" t="s">
        <v>2750</v>
      </c>
      <c r="E964" s="2" t="s">
        <v>2011</v>
      </c>
      <c r="F964" s="2" t="s">
        <v>2751</v>
      </c>
      <c r="G964" s="2" t="n">
        <v>0</v>
      </c>
      <c r="H964" s="2" t="s">
        <v>2752</v>
      </c>
      <c r="I964" s="2" t="s">
        <v>2753</v>
      </c>
      <c r="J964" s="2" t="s">
        <v>4191</v>
      </c>
    </row>
    <row r="965" customFormat="false" ht="12.8" hidden="false" customHeight="false" outlineLevel="0" collapsed="false">
      <c r="A965" s="2" t="s">
        <v>4192</v>
      </c>
      <c r="B965" s="2" t="s">
        <v>4193</v>
      </c>
      <c r="C965" s="2"/>
      <c r="D965" s="2"/>
      <c r="E965" s="2"/>
      <c r="F965" s="2"/>
      <c r="G965" s="2"/>
      <c r="H965" s="2"/>
      <c r="I965" s="2"/>
      <c r="J965" s="2"/>
    </row>
    <row r="966" customFormat="false" ht="12.8" hidden="false" customHeight="false" outlineLevel="0" collapsed="false">
      <c r="A966" s="2" t="s">
        <v>4194</v>
      </c>
      <c r="B966" s="2" t="s">
        <v>1189</v>
      </c>
      <c r="C966" s="2"/>
      <c r="D966" s="2"/>
      <c r="E966" s="2"/>
      <c r="F966" s="2"/>
      <c r="G966" s="2"/>
      <c r="H966" s="2"/>
      <c r="I966" s="2"/>
      <c r="J966" s="2"/>
    </row>
    <row r="967" customFormat="false" ht="12.8" hidden="false" customHeight="false" outlineLevel="0" collapsed="false">
      <c r="A967" s="2" t="s">
        <v>4195</v>
      </c>
      <c r="B967" s="2" t="s">
        <v>4196</v>
      </c>
      <c r="C967" s="2"/>
      <c r="D967" s="2"/>
      <c r="E967" s="2"/>
      <c r="F967" s="2"/>
      <c r="G967" s="2"/>
      <c r="H967" s="2"/>
      <c r="I967" s="2"/>
      <c r="J967" s="2"/>
    </row>
    <row r="968" customFormat="false" ht="12.8" hidden="false" customHeight="false" outlineLevel="0" collapsed="false">
      <c r="A968" s="2" t="s">
        <v>4197</v>
      </c>
      <c r="B968" s="2"/>
      <c r="C968" s="2" t="s">
        <v>2469</v>
      </c>
      <c r="D968" s="2" t="s">
        <v>2470</v>
      </c>
      <c r="E968" s="2" t="s">
        <v>2003</v>
      </c>
      <c r="F968" s="2" t="s">
        <v>2471</v>
      </c>
      <c r="G968" s="2" t="n">
        <v>0</v>
      </c>
      <c r="H968" s="2" t="s">
        <v>2472</v>
      </c>
      <c r="I968" s="2" t="s">
        <v>2473</v>
      </c>
      <c r="J968" s="2" t="s">
        <v>2167</v>
      </c>
    </row>
    <row r="969" customFormat="false" ht="12.8" hidden="false" customHeight="false" outlineLevel="0" collapsed="false">
      <c r="A969" s="2" t="s">
        <v>4198</v>
      </c>
      <c r="B969" s="2"/>
      <c r="C969" s="2" t="s">
        <v>2099</v>
      </c>
      <c r="D969" s="2" t="s">
        <v>2100</v>
      </c>
      <c r="E969" s="2" t="s">
        <v>2003</v>
      </c>
      <c r="F969" s="2" t="s">
        <v>2101</v>
      </c>
      <c r="G969" s="2" t="n">
        <v>-1</v>
      </c>
      <c r="H969" s="2" t="s">
        <v>2102</v>
      </c>
      <c r="I969" s="2" t="s">
        <v>2103</v>
      </c>
      <c r="J969" s="2" t="s">
        <v>2465</v>
      </c>
    </row>
    <row r="970" customFormat="false" ht="12.8" hidden="false" customHeight="false" outlineLevel="0" collapsed="false">
      <c r="A970" s="2" t="s">
        <v>4199</v>
      </c>
      <c r="B970" s="2"/>
      <c r="C970" s="2" t="s">
        <v>2439</v>
      </c>
      <c r="D970" s="2" t="s">
        <v>2440</v>
      </c>
      <c r="E970" s="2" t="s">
        <v>2011</v>
      </c>
      <c r="F970" s="2" t="s">
        <v>2441</v>
      </c>
      <c r="G970" s="2" t="n">
        <v>-2</v>
      </c>
      <c r="H970" s="2" t="s">
        <v>2442</v>
      </c>
      <c r="I970" s="2" t="s">
        <v>2443</v>
      </c>
      <c r="J970" s="2" t="s">
        <v>4200</v>
      </c>
    </row>
    <row r="971" customFormat="false" ht="12.8" hidden="false" customHeight="false" outlineLevel="0" collapsed="false">
      <c r="A971" s="2" t="s">
        <v>4201</v>
      </c>
      <c r="B971" s="2"/>
      <c r="C971" s="2" t="s">
        <v>4202</v>
      </c>
      <c r="D971" s="2" t="s">
        <v>2719</v>
      </c>
      <c r="E971" s="2" t="s">
        <v>2011</v>
      </c>
      <c r="F971" s="2" t="s">
        <v>2720</v>
      </c>
      <c r="G971" s="2" t="n">
        <v>1</v>
      </c>
      <c r="H971" s="2" t="s">
        <v>2721</v>
      </c>
      <c r="I971" s="2" t="s">
        <v>2722</v>
      </c>
      <c r="J971" s="2" t="s">
        <v>4203</v>
      </c>
    </row>
    <row r="972" customFormat="false" ht="12.8" hidden="false" customHeight="false" outlineLevel="0" collapsed="false">
      <c r="A972" s="0" t="s">
        <v>4204</v>
      </c>
      <c r="B972" s="0" t="s">
        <v>4205</v>
      </c>
    </row>
    <row r="973" customFormat="false" ht="12.8" hidden="false" customHeight="false" outlineLevel="0" collapsed="false">
      <c r="A973" s="0" t="s">
        <v>4206</v>
      </c>
      <c r="B973" s="0" t="s">
        <v>1194</v>
      </c>
    </row>
    <row r="974" customFormat="false" ht="12.8" hidden="false" customHeight="false" outlineLevel="0" collapsed="false">
      <c r="A974" s="0" t="s">
        <v>4207</v>
      </c>
      <c r="B974" s="0" t="s">
        <v>4208</v>
      </c>
    </row>
    <row r="975" customFormat="false" ht="12.8" hidden="false" customHeight="false" outlineLevel="0" collapsed="false">
      <c r="A975" s="0" t="s">
        <v>4209</v>
      </c>
      <c r="C975" s="0" t="s">
        <v>2146</v>
      </c>
      <c r="D975" s="0" t="s">
        <v>2147</v>
      </c>
      <c r="E975" s="0" t="s">
        <v>2003</v>
      </c>
      <c r="F975" s="0" t="s">
        <v>2148</v>
      </c>
      <c r="G975" s="0" t="n">
        <v>-2</v>
      </c>
      <c r="H975" s="0" t="s">
        <v>2149</v>
      </c>
      <c r="I975" s="0" t="s">
        <v>2150</v>
      </c>
      <c r="J975" s="0" t="s">
        <v>2097</v>
      </c>
    </row>
    <row r="976" customFormat="false" ht="12.8" hidden="false" customHeight="false" outlineLevel="0" collapsed="false">
      <c r="A976" s="0" t="s">
        <v>4210</v>
      </c>
      <c r="C976" s="0" t="s">
        <v>2718</v>
      </c>
      <c r="D976" s="0" t="s">
        <v>2719</v>
      </c>
      <c r="E976" s="0" t="s">
        <v>2003</v>
      </c>
      <c r="F976" s="0" t="s">
        <v>2720</v>
      </c>
      <c r="G976" s="0" t="n">
        <v>1</v>
      </c>
      <c r="H976" s="0" t="s">
        <v>2721</v>
      </c>
      <c r="I976" s="0" t="s">
        <v>2722</v>
      </c>
      <c r="J976" s="0" t="s">
        <v>3330</v>
      </c>
    </row>
    <row r="977" customFormat="false" ht="12.8" hidden="false" customHeight="false" outlineLevel="0" collapsed="false">
      <c r="A977" s="0" t="s">
        <v>4211</v>
      </c>
      <c r="C977" s="0" t="s">
        <v>2137</v>
      </c>
      <c r="D977" s="0" t="s">
        <v>2100</v>
      </c>
      <c r="E977" s="0" t="s">
        <v>2011</v>
      </c>
      <c r="F977" s="0" t="s">
        <v>2101</v>
      </c>
      <c r="G977" s="0" t="n">
        <v>-1</v>
      </c>
      <c r="H977" s="0" t="s">
        <v>2102</v>
      </c>
      <c r="I977" s="0" t="s">
        <v>2103</v>
      </c>
      <c r="J977" s="0" t="s">
        <v>2097</v>
      </c>
    </row>
    <row r="978" customFormat="false" ht="12.8" hidden="false" customHeight="false" outlineLevel="0" collapsed="false">
      <c r="A978" s="0" t="s">
        <v>4212</v>
      </c>
      <c r="C978" s="0" t="s">
        <v>3339</v>
      </c>
      <c r="D978" s="0" t="s">
        <v>3340</v>
      </c>
      <c r="E978" s="0" t="s">
        <v>2011</v>
      </c>
      <c r="F978" s="0" t="s">
        <v>3341</v>
      </c>
      <c r="G978" s="0" t="n">
        <v>0</v>
      </c>
      <c r="H978" s="0" t="s">
        <v>3342</v>
      </c>
      <c r="I978" s="0" t="s">
        <v>3343</v>
      </c>
      <c r="J978" s="0" t="s">
        <v>3330</v>
      </c>
    </row>
    <row r="979" customFormat="false" ht="12.8" hidden="false" customHeight="false" outlineLevel="0" collapsed="false">
      <c r="A979" s="0" t="s">
        <v>4213</v>
      </c>
      <c r="B979" s="0" t="s">
        <v>4214</v>
      </c>
    </row>
    <row r="980" customFormat="false" ht="12.8" hidden="false" customHeight="false" outlineLevel="0" collapsed="false">
      <c r="A980" s="0" t="s">
        <v>4215</v>
      </c>
      <c r="B980" s="0" t="s">
        <v>1198</v>
      </c>
    </row>
    <row r="981" customFormat="false" ht="12.8" hidden="false" customHeight="false" outlineLevel="0" collapsed="false">
      <c r="A981" s="0" t="s">
        <v>4216</v>
      </c>
      <c r="B981" s="0" t="s">
        <v>2108</v>
      </c>
    </row>
    <row r="982" customFormat="false" ht="12.8" hidden="false" customHeight="false" outlineLevel="0" collapsed="false">
      <c r="A982" s="0" t="s">
        <v>4217</v>
      </c>
      <c r="C982" s="0" t="s">
        <v>4218</v>
      </c>
      <c r="D982" s="0" t="s">
        <v>4219</v>
      </c>
      <c r="E982" s="0" t="s">
        <v>2003</v>
      </c>
      <c r="F982" s="0" t="s">
        <v>4220</v>
      </c>
      <c r="G982" s="0" t="n">
        <v>-3</v>
      </c>
      <c r="H982" s="0" t="s">
        <v>4221</v>
      </c>
      <c r="I982" s="0" t="s">
        <v>4222</v>
      </c>
      <c r="J982" s="0" t="s">
        <v>2219</v>
      </c>
    </row>
    <row r="983" customFormat="false" ht="12.8" hidden="false" customHeight="false" outlineLevel="0" collapsed="false">
      <c r="A983" s="0" t="s">
        <v>4223</v>
      </c>
      <c r="C983" s="0" t="s">
        <v>3257</v>
      </c>
      <c r="D983" s="0" t="s">
        <v>3258</v>
      </c>
      <c r="E983" s="0" t="s">
        <v>2011</v>
      </c>
      <c r="F983" s="0" t="s">
        <v>3259</v>
      </c>
      <c r="G983" s="0" t="n">
        <v>-1</v>
      </c>
      <c r="H983" s="0" t="s">
        <v>3260</v>
      </c>
      <c r="I983" s="0" t="s">
        <v>3261</v>
      </c>
      <c r="J983" s="0" t="s">
        <v>3330</v>
      </c>
    </row>
    <row r="984" customFormat="false" ht="12.8" hidden="false" customHeight="false" outlineLevel="0" collapsed="false">
      <c r="A984" s="0" t="s">
        <v>4224</v>
      </c>
      <c r="C984" s="0" t="s">
        <v>2678</v>
      </c>
      <c r="D984" s="0" t="s">
        <v>2679</v>
      </c>
      <c r="E984" s="0" t="s">
        <v>2011</v>
      </c>
      <c r="F984" s="0" t="s">
        <v>2680</v>
      </c>
      <c r="G984" s="0" t="n">
        <v>-5</v>
      </c>
      <c r="H984" s="0" t="s">
        <v>2681</v>
      </c>
      <c r="I984" s="0" t="s">
        <v>2682</v>
      </c>
      <c r="J984" s="0" t="s">
        <v>2097</v>
      </c>
    </row>
    <row r="985" customFormat="false" ht="12.8" hidden="false" customHeight="false" outlineLevel="0" collapsed="false">
      <c r="A985" s="0" t="s">
        <v>4225</v>
      </c>
      <c r="B985" s="0" t="s">
        <v>4226</v>
      </c>
    </row>
    <row r="986" customFormat="false" ht="12.8" hidden="false" customHeight="false" outlineLevel="0" collapsed="false">
      <c r="A986" s="0" t="s">
        <v>4227</v>
      </c>
      <c r="B986" s="0" t="s">
        <v>1178</v>
      </c>
    </row>
    <row r="987" customFormat="false" ht="12.8" hidden="false" customHeight="false" outlineLevel="0" collapsed="false">
      <c r="A987" s="0" t="s">
        <v>4228</v>
      </c>
      <c r="B987" s="0" t="s">
        <v>2108</v>
      </c>
    </row>
    <row r="988" customFormat="false" ht="12.8" hidden="false" customHeight="false" outlineLevel="0" collapsed="false">
      <c r="A988" s="0" t="s">
        <v>4229</v>
      </c>
      <c r="C988" s="0" t="s">
        <v>4218</v>
      </c>
      <c r="D988" s="0" t="s">
        <v>4219</v>
      </c>
      <c r="E988" s="0" t="s">
        <v>2003</v>
      </c>
      <c r="F988" s="0" t="s">
        <v>4220</v>
      </c>
      <c r="G988" s="0" t="n">
        <v>-3</v>
      </c>
      <c r="H988" s="0" t="s">
        <v>4221</v>
      </c>
      <c r="I988" s="0" t="s">
        <v>4222</v>
      </c>
      <c r="J988" s="0" t="s">
        <v>2219</v>
      </c>
    </row>
    <row r="989" customFormat="false" ht="12.8" hidden="false" customHeight="false" outlineLevel="0" collapsed="false">
      <c r="A989" s="0" t="s">
        <v>4230</v>
      </c>
      <c r="C989" s="0" t="s">
        <v>4231</v>
      </c>
      <c r="D989" s="0" t="s">
        <v>4232</v>
      </c>
      <c r="E989" s="0" t="s">
        <v>2011</v>
      </c>
      <c r="F989" s="0" t="s">
        <v>4233</v>
      </c>
      <c r="G989" s="0" t="n">
        <v>-2</v>
      </c>
      <c r="H989" s="0" t="s">
        <v>4234</v>
      </c>
      <c r="I989" s="0" t="s">
        <v>4235</v>
      </c>
      <c r="J989" s="0" t="s">
        <v>4236</v>
      </c>
    </row>
    <row r="990" customFormat="false" ht="12.8" hidden="false" customHeight="false" outlineLevel="0" collapsed="false">
      <c r="A990" s="0" t="s">
        <v>4237</v>
      </c>
      <c r="C990" s="0" t="s">
        <v>2208</v>
      </c>
      <c r="D990" s="0" t="s">
        <v>2127</v>
      </c>
      <c r="E990" s="0" t="s">
        <v>2011</v>
      </c>
      <c r="F990" s="0" t="s">
        <v>2128</v>
      </c>
      <c r="G990" s="0" t="n">
        <v>0</v>
      </c>
      <c r="H990" s="0" t="s">
        <v>2129</v>
      </c>
      <c r="I990" s="0" t="s">
        <v>2130</v>
      </c>
      <c r="J990" s="0" t="n">
        <v>1</v>
      </c>
    </row>
    <row r="991" customFormat="false" ht="12.8" hidden="false" customHeight="false" outlineLevel="0" collapsed="false">
      <c r="A991" s="2" t="s">
        <v>4238</v>
      </c>
      <c r="B991" s="2" t="s">
        <v>4239</v>
      </c>
      <c r="C991" s="2"/>
      <c r="D991" s="2"/>
      <c r="E991" s="2"/>
      <c r="F991" s="2"/>
      <c r="G991" s="2"/>
      <c r="H991" s="2"/>
      <c r="I991" s="2"/>
      <c r="J991" s="2"/>
    </row>
    <row r="992" customFormat="false" ht="12.8" hidden="false" customHeight="false" outlineLevel="0" collapsed="false">
      <c r="A992" s="2" t="s">
        <v>4240</v>
      </c>
      <c r="B992" s="2" t="s">
        <v>279</v>
      </c>
      <c r="C992" s="2"/>
      <c r="D992" s="2"/>
      <c r="E992" s="2"/>
      <c r="F992" s="2"/>
      <c r="G992" s="2"/>
      <c r="H992" s="2"/>
      <c r="I992" s="2"/>
      <c r="J992" s="2"/>
    </row>
    <row r="993" customFormat="false" ht="12.8" hidden="false" customHeight="false" outlineLevel="0" collapsed="false">
      <c r="A993" s="2" t="s">
        <v>4241</v>
      </c>
      <c r="B993" s="2" t="s">
        <v>4242</v>
      </c>
      <c r="C993" s="2"/>
      <c r="D993" s="2"/>
      <c r="E993" s="2"/>
      <c r="F993" s="2"/>
      <c r="G993" s="2"/>
      <c r="H993" s="2"/>
      <c r="I993" s="2"/>
      <c r="J993" s="2"/>
    </row>
    <row r="994" customFormat="false" ht="12.8" hidden="false" customHeight="false" outlineLevel="0" collapsed="false">
      <c r="A994" s="2" t="s">
        <v>4243</v>
      </c>
      <c r="B994" s="2"/>
      <c r="C994" s="2" t="s">
        <v>4244</v>
      </c>
      <c r="D994" s="2" t="s">
        <v>4245</v>
      </c>
      <c r="E994" s="2" t="s">
        <v>2003</v>
      </c>
      <c r="F994" s="2" t="s">
        <v>4246</v>
      </c>
      <c r="G994" s="2" t="n">
        <v>-1</v>
      </c>
      <c r="H994" s="2" t="s">
        <v>4247</v>
      </c>
      <c r="I994" s="2" t="s">
        <v>4248</v>
      </c>
      <c r="J994" s="2" t="s">
        <v>2115</v>
      </c>
    </row>
    <row r="995" customFormat="false" ht="12.8" hidden="false" customHeight="false" outlineLevel="0" collapsed="false">
      <c r="A995" s="2" t="s">
        <v>4249</v>
      </c>
      <c r="B995" s="2"/>
      <c r="C995" s="2" t="s">
        <v>4250</v>
      </c>
      <c r="D995" s="2" t="s">
        <v>4251</v>
      </c>
      <c r="E995" s="2" t="s">
        <v>2011</v>
      </c>
      <c r="F995" s="2" t="s">
        <v>4252</v>
      </c>
      <c r="G995" s="2" t="n">
        <v>-5</v>
      </c>
      <c r="H995" s="2" t="s">
        <v>4253</v>
      </c>
      <c r="I995" s="2" t="s">
        <v>4254</v>
      </c>
      <c r="J995" s="2" t="s">
        <v>2115</v>
      </c>
    </row>
    <row r="996" customFormat="false" ht="12.8" hidden="false" customHeight="false" outlineLevel="0" collapsed="false">
      <c r="A996" s="2" t="s">
        <v>4255</v>
      </c>
      <c r="B996" s="2" t="s">
        <v>4256</v>
      </c>
      <c r="C996" s="2"/>
      <c r="D996" s="2"/>
      <c r="E996" s="2"/>
      <c r="F996" s="2"/>
      <c r="G996" s="2"/>
      <c r="H996" s="2"/>
      <c r="I996" s="2"/>
      <c r="J996" s="2"/>
    </row>
    <row r="997" customFormat="false" ht="12.8" hidden="false" customHeight="false" outlineLevel="0" collapsed="false">
      <c r="A997" s="2" t="s">
        <v>4257</v>
      </c>
      <c r="B997" s="2" t="s">
        <v>275</v>
      </c>
      <c r="C997" s="2"/>
      <c r="D997" s="2"/>
      <c r="E997" s="2"/>
      <c r="F997" s="2"/>
      <c r="G997" s="2"/>
      <c r="H997" s="2"/>
      <c r="I997" s="2"/>
      <c r="J997" s="2"/>
    </row>
    <row r="998" customFormat="false" ht="12.8" hidden="false" customHeight="false" outlineLevel="0" collapsed="false">
      <c r="A998" s="2" t="s">
        <v>4258</v>
      </c>
      <c r="B998" s="2" t="s">
        <v>4259</v>
      </c>
      <c r="C998" s="2"/>
      <c r="D998" s="2"/>
      <c r="E998" s="2"/>
      <c r="F998" s="2"/>
      <c r="G998" s="2"/>
      <c r="H998" s="2"/>
      <c r="I998" s="2"/>
      <c r="J998" s="2"/>
    </row>
    <row r="999" customFormat="false" ht="12.8" hidden="false" customHeight="false" outlineLevel="0" collapsed="false">
      <c r="A999" s="2" t="s">
        <v>4260</v>
      </c>
      <c r="B999" s="2"/>
      <c r="C999" s="2" t="s">
        <v>2467</v>
      </c>
      <c r="D999" s="2" t="s">
        <v>2147</v>
      </c>
      <c r="E999" s="2" t="s">
        <v>2003</v>
      </c>
      <c r="F999" s="2" t="s">
        <v>2148</v>
      </c>
      <c r="G999" s="2" t="n">
        <v>-2</v>
      </c>
      <c r="H999" s="2" t="s">
        <v>2149</v>
      </c>
      <c r="I999" s="2" t="s">
        <v>2150</v>
      </c>
      <c r="J999" s="2" t="s">
        <v>2097</v>
      </c>
    </row>
    <row r="1000" customFormat="false" ht="12.8" hidden="false" customHeight="false" outlineLevel="0" collapsed="false">
      <c r="A1000" s="2" t="s">
        <v>4261</v>
      </c>
      <c r="B1000" s="2"/>
      <c r="C1000" s="2" t="s">
        <v>4244</v>
      </c>
      <c r="D1000" s="2" t="s">
        <v>4245</v>
      </c>
      <c r="E1000" s="2" t="s">
        <v>2011</v>
      </c>
      <c r="F1000" s="2" t="s">
        <v>4246</v>
      </c>
      <c r="G1000" s="2" t="n">
        <v>-1</v>
      </c>
      <c r="H1000" s="2" t="s">
        <v>4247</v>
      </c>
      <c r="I1000" s="2" t="s">
        <v>4248</v>
      </c>
      <c r="J1000" s="2" t="s">
        <v>4262</v>
      </c>
    </row>
    <row r="1001" customFormat="false" ht="12.8" hidden="false" customHeight="false" outlineLevel="0" collapsed="false">
      <c r="A1001" s="2" t="s">
        <v>4263</v>
      </c>
      <c r="B1001" s="2"/>
      <c r="C1001" s="2" t="s">
        <v>2126</v>
      </c>
      <c r="D1001" s="2" t="s">
        <v>2127</v>
      </c>
      <c r="E1001" s="2" t="s">
        <v>2011</v>
      </c>
      <c r="F1001" s="2" t="s">
        <v>2128</v>
      </c>
      <c r="G1001" s="2" t="n">
        <v>0</v>
      </c>
      <c r="H1001" s="2" t="s">
        <v>2129</v>
      </c>
      <c r="I1001" s="2" t="s">
        <v>2130</v>
      </c>
      <c r="J1001" s="2" t="n">
        <v>1</v>
      </c>
    </row>
    <row r="1002" customFormat="false" ht="12.8" hidden="false" customHeight="false" outlineLevel="0" collapsed="false">
      <c r="A1002" s="0" t="s">
        <v>4264</v>
      </c>
      <c r="B1002" s="0" t="s">
        <v>4265</v>
      </c>
    </row>
    <row r="1003" customFormat="false" ht="12.8" hidden="false" customHeight="false" outlineLevel="0" collapsed="false">
      <c r="A1003" s="0" t="s">
        <v>4266</v>
      </c>
      <c r="B1003" s="0" t="s">
        <v>1286</v>
      </c>
    </row>
    <row r="1004" customFormat="false" ht="12.8" hidden="false" customHeight="false" outlineLevel="0" collapsed="false">
      <c r="A1004" s="0" t="s">
        <v>4267</v>
      </c>
      <c r="B1004" s="0" t="s">
        <v>2108</v>
      </c>
    </row>
    <row r="1005" customFormat="false" ht="12.8" hidden="false" customHeight="false" outlineLevel="0" collapsed="false">
      <c r="A1005" s="0" t="s">
        <v>4268</v>
      </c>
      <c r="C1005" s="0" t="s">
        <v>2146</v>
      </c>
      <c r="D1005" s="0" t="s">
        <v>2147</v>
      </c>
      <c r="E1005" s="0" t="s">
        <v>2003</v>
      </c>
      <c r="F1005" s="0" t="s">
        <v>2148</v>
      </c>
      <c r="G1005" s="0" t="n">
        <v>-2</v>
      </c>
      <c r="H1005" s="0" t="s">
        <v>2149</v>
      </c>
      <c r="I1005" s="0" t="s">
        <v>2150</v>
      </c>
      <c r="J1005" s="0" t="s">
        <v>2097</v>
      </c>
    </row>
    <row r="1006" customFormat="false" ht="12.8" hidden="false" customHeight="false" outlineLevel="0" collapsed="false">
      <c r="A1006" s="0" t="s">
        <v>4269</v>
      </c>
      <c r="C1006" s="0" t="s">
        <v>4270</v>
      </c>
      <c r="D1006" s="0" t="s">
        <v>4271</v>
      </c>
      <c r="E1006" s="0" t="s">
        <v>2003</v>
      </c>
      <c r="F1006" s="0" t="s">
        <v>4272</v>
      </c>
      <c r="G1006" s="0" t="n">
        <v>0</v>
      </c>
      <c r="H1006" s="0" t="s">
        <v>4273</v>
      </c>
      <c r="I1006" s="0" t="s">
        <v>4274</v>
      </c>
      <c r="J1006" s="0" t="s">
        <v>4275</v>
      </c>
    </row>
    <row r="1007" customFormat="false" ht="12.8" hidden="false" customHeight="false" outlineLevel="0" collapsed="false">
      <c r="A1007" s="0" t="s">
        <v>4276</v>
      </c>
      <c r="C1007" s="0" t="s">
        <v>4277</v>
      </c>
      <c r="D1007" s="0" t="s">
        <v>4278</v>
      </c>
      <c r="E1007" s="0" t="s">
        <v>2011</v>
      </c>
      <c r="F1007" s="0" t="s">
        <v>4279</v>
      </c>
      <c r="G1007" s="0" t="n">
        <v>-1</v>
      </c>
      <c r="H1007" s="0" t="s">
        <v>4280</v>
      </c>
      <c r="I1007" s="0" t="s">
        <v>4281</v>
      </c>
      <c r="J1007" s="0" t="s">
        <v>4275</v>
      </c>
    </row>
    <row r="1008" customFormat="false" ht="12.8" hidden="false" customHeight="false" outlineLevel="0" collapsed="false">
      <c r="A1008" s="0" t="s">
        <v>4282</v>
      </c>
      <c r="C1008" s="0" t="s">
        <v>2137</v>
      </c>
      <c r="D1008" s="0" t="s">
        <v>2100</v>
      </c>
      <c r="E1008" s="0" t="s">
        <v>2011</v>
      </c>
      <c r="F1008" s="0" t="s">
        <v>2101</v>
      </c>
      <c r="G1008" s="0" t="n">
        <v>-1</v>
      </c>
      <c r="H1008" s="0" t="s">
        <v>2102</v>
      </c>
      <c r="I1008" s="0" t="s">
        <v>2103</v>
      </c>
      <c r="J1008" s="0" t="s">
        <v>2097</v>
      </c>
    </row>
    <row r="1009" customFormat="false" ht="12.8" hidden="false" customHeight="false" outlineLevel="0" collapsed="false">
      <c r="A1009" s="0" t="s">
        <v>4283</v>
      </c>
      <c r="B1009" s="0" t="s">
        <v>4284</v>
      </c>
    </row>
    <row r="1010" customFormat="false" ht="12.8" hidden="false" customHeight="false" outlineLevel="0" collapsed="false">
      <c r="A1010" s="0" t="s">
        <v>4285</v>
      </c>
      <c r="B1010" s="0" t="s">
        <v>1334</v>
      </c>
    </row>
    <row r="1011" customFormat="false" ht="12.8" hidden="false" customHeight="false" outlineLevel="0" collapsed="false">
      <c r="A1011" s="0" t="s">
        <v>4286</v>
      </c>
      <c r="B1011" s="0" t="s">
        <v>4287</v>
      </c>
    </row>
    <row r="1012" customFormat="false" ht="12.8" hidden="false" customHeight="false" outlineLevel="0" collapsed="false">
      <c r="A1012" s="0" t="s">
        <v>4288</v>
      </c>
      <c r="C1012" s="0" t="s">
        <v>2362</v>
      </c>
      <c r="D1012" s="0" t="s">
        <v>2363</v>
      </c>
      <c r="E1012" s="0" t="s">
        <v>2003</v>
      </c>
      <c r="F1012" s="0" t="s">
        <v>2364</v>
      </c>
      <c r="G1012" s="0" t="n">
        <v>-1</v>
      </c>
      <c r="H1012" s="0" t="s">
        <v>2365</v>
      </c>
      <c r="I1012" s="0" t="s">
        <v>2366</v>
      </c>
      <c r="J1012" s="0" t="s">
        <v>2353</v>
      </c>
    </row>
    <row r="1013" customFormat="false" ht="12.8" hidden="false" customHeight="false" outlineLevel="0" collapsed="false">
      <c r="A1013" s="0" t="s">
        <v>4289</v>
      </c>
      <c r="C1013" s="0" t="s">
        <v>2341</v>
      </c>
      <c r="D1013" s="0" t="s">
        <v>2342</v>
      </c>
      <c r="E1013" s="0" t="s">
        <v>2003</v>
      </c>
      <c r="F1013" s="0" t="s">
        <v>2343</v>
      </c>
      <c r="G1013" s="0" t="n">
        <v>-4</v>
      </c>
      <c r="H1013" s="0" t="s">
        <v>2344</v>
      </c>
      <c r="I1013" s="0" t="s">
        <v>2345</v>
      </c>
      <c r="J1013" s="0" t="s">
        <v>2346</v>
      </c>
    </row>
    <row r="1014" customFormat="false" ht="12.8" hidden="false" customHeight="false" outlineLevel="0" collapsed="false">
      <c r="A1014" s="0" t="s">
        <v>4290</v>
      </c>
      <c r="C1014" s="0" t="s">
        <v>2355</v>
      </c>
      <c r="D1014" s="0" t="s">
        <v>2356</v>
      </c>
      <c r="E1014" s="0" t="s">
        <v>2011</v>
      </c>
      <c r="F1014" s="0" t="s">
        <v>2357</v>
      </c>
      <c r="G1014" s="0" t="n">
        <v>-3</v>
      </c>
      <c r="H1014" s="0" t="s">
        <v>2358</v>
      </c>
      <c r="I1014" s="0" t="s">
        <v>2359</v>
      </c>
      <c r="J1014" s="0" t="s">
        <v>2346</v>
      </c>
    </row>
    <row r="1015" customFormat="false" ht="12.8" hidden="false" customHeight="false" outlineLevel="0" collapsed="false">
      <c r="A1015" s="0" t="s">
        <v>4291</v>
      </c>
      <c r="C1015" s="0" t="s">
        <v>4292</v>
      </c>
      <c r="D1015" s="0" t="s">
        <v>4293</v>
      </c>
      <c r="E1015" s="0" t="s">
        <v>2011</v>
      </c>
      <c r="F1015" s="0" t="s">
        <v>4294</v>
      </c>
      <c r="G1015" s="0" t="n">
        <v>-1</v>
      </c>
      <c r="H1015" s="0" t="s">
        <v>4295</v>
      </c>
      <c r="I1015" s="0" t="s">
        <v>4296</v>
      </c>
      <c r="J1015" s="0" t="s">
        <v>4297</v>
      </c>
    </row>
    <row r="1016" customFormat="false" ht="12.8" hidden="false" customHeight="false" outlineLevel="0" collapsed="false">
      <c r="A1016" s="0" t="s">
        <v>4298</v>
      </c>
      <c r="B1016" s="0" t="s">
        <v>4299</v>
      </c>
    </row>
    <row r="1017" customFormat="false" ht="12.8" hidden="false" customHeight="false" outlineLevel="0" collapsed="false">
      <c r="A1017" s="0" t="s">
        <v>4300</v>
      </c>
      <c r="B1017" s="0" t="s">
        <v>147</v>
      </c>
    </row>
    <row r="1018" customFormat="false" ht="12.8" hidden="false" customHeight="false" outlineLevel="0" collapsed="false">
      <c r="A1018" s="0" t="s">
        <v>4301</v>
      </c>
      <c r="B1018" s="0" t="s">
        <v>4302</v>
      </c>
    </row>
    <row r="1019" customFormat="false" ht="12.8" hidden="false" customHeight="false" outlineLevel="0" collapsed="false">
      <c r="A1019" s="0" t="s">
        <v>4303</v>
      </c>
      <c r="C1019" s="0" t="s">
        <v>4053</v>
      </c>
      <c r="D1019" s="0" t="s">
        <v>4054</v>
      </c>
      <c r="E1019" s="0" t="s">
        <v>2003</v>
      </c>
      <c r="F1019" s="0" t="s">
        <v>4055</v>
      </c>
      <c r="G1019" s="0" t="n">
        <v>-2</v>
      </c>
      <c r="H1019" s="0" t="s">
        <v>4056</v>
      </c>
      <c r="I1019" s="0" t="s">
        <v>4057</v>
      </c>
      <c r="J1019" s="0" t="s">
        <v>2907</v>
      </c>
    </row>
    <row r="1020" customFormat="false" ht="12.8" hidden="false" customHeight="false" outlineLevel="0" collapsed="false">
      <c r="A1020" s="0" t="s">
        <v>4304</v>
      </c>
      <c r="C1020" s="0" t="s">
        <v>4305</v>
      </c>
      <c r="D1020" s="0" t="s">
        <v>4306</v>
      </c>
      <c r="E1020" s="0" t="s">
        <v>2011</v>
      </c>
      <c r="F1020" s="0" t="s">
        <v>4307</v>
      </c>
      <c r="G1020" s="0" t="n">
        <v>-2</v>
      </c>
      <c r="H1020" s="0" t="s">
        <v>4308</v>
      </c>
      <c r="I1020" s="0" t="s">
        <v>4309</v>
      </c>
      <c r="J1020" s="0" t="s">
        <v>2907</v>
      </c>
    </row>
    <row r="1021" customFormat="false" ht="12.8" hidden="false" customHeight="false" outlineLevel="0" collapsed="false">
      <c r="A1021" s="0" t="s">
        <v>4310</v>
      </c>
      <c r="B1021" s="0" t="s">
        <v>4311</v>
      </c>
    </row>
    <row r="1022" customFormat="false" ht="12.8" hidden="false" customHeight="false" outlineLevel="0" collapsed="false">
      <c r="A1022" s="0" t="s">
        <v>4312</v>
      </c>
      <c r="B1022" s="0" t="s">
        <v>1218</v>
      </c>
    </row>
    <row r="1023" customFormat="false" ht="12.8" hidden="false" customHeight="false" outlineLevel="0" collapsed="false">
      <c r="A1023" s="0" t="s">
        <v>4313</v>
      </c>
      <c r="B1023" s="0" t="s">
        <v>2108</v>
      </c>
    </row>
    <row r="1024" customFormat="false" ht="12.8" hidden="false" customHeight="false" outlineLevel="0" collapsed="false">
      <c r="A1024" s="0" t="s">
        <v>4314</v>
      </c>
      <c r="C1024" s="0" t="s">
        <v>2600</v>
      </c>
      <c r="D1024" s="0" t="s">
        <v>2601</v>
      </c>
      <c r="E1024" s="0" t="s">
        <v>2003</v>
      </c>
      <c r="F1024" s="0" t="s">
        <v>2602</v>
      </c>
      <c r="G1024" s="0" t="n">
        <v>-4</v>
      </c>
      <c r="H1024" s="0" t="s">
        <v>2603</v>
      </c>
      <c r="I1024" s="0" t="s">
        <v>2604</v>
      </c>
      <c r="J1024" s="0" t="s">
        <v>2219</v>
      </c>
    </row>
    <row r="1025" customFormat="false" ht="12.8" hidden="false" customHeight="false" outlineLevel="0" collapsed="false">
      <c r="A1025" s="0" t="s">
        <v>4315</v>
      </c>
      <c r="C1025" s="0" t="s">
        <v>2214</v>
      </c>
      <c r="D1025" s="0" t="s">
        <v>2215</v>
      </c>
      <c r="E1025" s="0" t="s">
        <v>2011</v>
      </c>
      <c r="F1025" s="0" t="s">
        <v>2216</v>
      </c>
      <c r="G1025" s="0" t="n">
        <v>-4</v>
      </c>
      <c r="H1025" s="0" t="s">
        <v>2217</v>
      </c>
      <c r="I1025" s="0" t="s">
        <v>2218</v>
      </c>
      <c r="J1025" s="0" t="s">
        <v>2219</v>
      </c>
    </row>
    <row r="1026" customFormat="false" ht="12.8" hidden="false" customHeight="false" outlineLevel="0" collapsed="false">
      <c r="A1026" s="0" t="s">
        <v>4316</v>
      </c>
      <c r="B1026" s="0" t="s">
        <v>4317</v>
      </c>
    </row>
    <row r="1027" customFormat="false" ht="12.8" hidden="false" customHeight="false" outlineLevel="0" collapsed="false">
      <c r="A1027" s="0" t="s">
        <v>4318</v>
      </c>
      <c r="B1027" s="0" t="s">
        <v>1314</v>
      </c>
    </row>
    <row r="1028" customFormat="false" ht="12.8" hidden="false" customHeight="false" outlineLevel="0" collapsed="false">
      <c r="A1028" s="0" t="s">
        <v>4319</v>
      </c>
      <c r="B1028" s="0" t="s">
        <v>2108</v>
      </c>
    </row>
    <row r="1029" customFormat="false" ht="12.8" hidden="false" customHeight="false" outlineLevel="0" collapsed="false">
      <c r="A1029" s="0" t="s">
        <v>4320</v>
      </c>
      <c r="C1029" s="0" t="s">
        <v>2341</v>
      </c>
      <c r="D1029" s="0" t="s">
        <v>2342</v>
      </c>
      <c r="E1029" s="0" t="s">
        <v>2003</v>
      </c>
      <c r="F1029" s="0" t="s">
        <v>2343</v>
      </c>
      <c r="G1029" s="0" t="n">
        <v>-4</v>
      </c>
      <c r="H1029" s="0" t="s">
        <v>2344</v>
      </c>
      <c r="I1029" s="0" t="s">
        <v>2345</v>
      </c>
      <c r="J1029" s="0" t="s">
        <v>2346</v>
      </c>
    </row>
    <row r="1030" customFormat="false" ht="12.8" hidden="false" customHeight="false" outlineLevel="0" collapsed="false">
      <c r="A1030" s="0" t="s">
        <v>4321</v>
      </c>
      <c r="C1030" s="0" t="s">
        <v>2814</v>
      </c>
      <c r="D1030" s="0" t="s">
        <v>2815</v>
      </c>
      <c r="E1030" s="0" t="s">
        <v>2003</v>
      </c>
      <c r="F1030" s="0" t="s">
        <v>2816</v>
      </c>
      <c r="G1030" s="0" t="n">
        <v>-2</v>
      </c>
      <c r="H1030" s="0" t="s">
        <v>2817</v>
      </c>
      <c r="I1030" s="0" t="s">
        <v>2818</v>
      </c>
      <c r="J1030" s="0" t="s">
        <v>2554</v>
      </c>
    </row>
    <row r="1031" customFormat="false" ht="12.8" hidden="false" customHeight="false" outlineLevel="0" collapsed="false">
      <c r="A1031" s="0" t="s">
        <v>4322</v>
      </c>
      <c r="C1031" s="0" t="s">
        <v>2208</v>
      </c>
      <c r="D1031" s="0" t="s">
        <v>2127</v>
      </c>
      <c r="E1031" s="0" t="s">
        <v>2011</v>
      </c>
      <c r="F1031" s="0" t="s">
        <v>2128</v>
      </c>
      <c r="G1031" s="0" t="n">
        <v>0</v>
      </c>
      <c r="H1031" s="0" t="s">
        <v>2129</v>
      </c>
      <c r="I1031" s="0" t="s">
        <v>2130</v>
      </c>
      <c r="J1031" s="0" t="n">
        <v>14</v>
      </c>
    </row>
    <row r="1032" customFormat="false" ht="12.8" hidden="false" customHeight="false" outlineLevel="0" collapsed="false">
      <c r="A1032" s="0" t="s">
        <v>4323</v>
      </c>
      <c r="C1032" s="0" t="s">
        <v>2267</v>
      </c>
      <c r="D1032" s="0" t="s">
        <v>2268</v>
      </c>
      <c r="E1032" s="0" t="s">
        <v>2011</v>
      </c>
      <c r="F1032" s="0" t="s">
        <v>2269</v>
      </c>
      <c r="G1032" s="0" t="n">
        <v>-3</v>
      </c>
      <c r="H1032" s="0" t="s">
        <v>2270</v>
      </c>
      <c r="I1032" s="0" t="s">
        <v>2271</v>
      </c>
      <c r="J1032" s="0" t="s">
        <v>4324</v>
      </c>
    </row>
    <row r="1033" customFormat="false" ht="12.8" hidden="false" customHeight="false" outlineLevel="0" collapsed="false">
      <c r="A1033" s="0" t="s">
        <v>4325</v>
      </c>
      <c r="C1033" s="0" t="s">
        <v>2355</v>
      </c>
      <c r="D1033" s="0" t="s">
        <v>2356</v>
      </c>
      <c r="E1033" s="0" t="s">
        <v>2011</v>
      </c>
      <c r="F1033" s="0" t="s">
        <v>2357</v>
      </c>
      <c r="G1033" s="0" t="n">
        <v>-3</v>
      </c>
      <c r="H1033" s="0" t="s">
        <v>2358</v>
      </c>
      <c r="I1033" s="0" t="s">
        <v>2359</v>
      </c>
      <c r="J1033" s="0" t="s">
        <v>2346</v>
      </c>
    </row>
    <row r="1034" customFormat="false" ht="12.8" hidden="false" customHeight="false" outlineLevel="0" collapsed="false">
      <c r="A1034" s="0" t="s">
        <v>4326</v>
      </c>
      <c r="B1034" s="0" t="s">
        <v>4327</v>
      </c>
    </row>
    <row r="1035" customFormat="false" ht="12.8" hidden="false" customHeight="false" outlineLevel="0" collapsed="false">
      <c r="A1035" s="0" t="s">
        <v>4328</v>
      </c>
      <c r="B1035" s="0" t="s">
        <v>1252</v>
      </c>
    </row>
    <row r="1036" customFormat="false" ht="12.8" hidden="false" customHeight="false" outlineLevel="0" collapsed="false">
      <c r="A1036" s="0" t="s">
        <v>4329</v>
      </c>
      <c r="B1036" s="0" t="s">
        <v>4330</v>
      </c>
    </row>
    <row r="1037" customFormat="false" ht="12.8" hidden="false" customHeight="false" outlineLevel="0" collapsed="false">
      <c r="A1037" s="0" t="s">
        <v>4331</v>
      </c>
      <c r="C1037" s="0" t="s">
        <v>3202</v>
      </c>
      <c r="D1037" s="0" t="s">
        <v>3203</v>
      </c>
      <c r="E1037" s="0" t="s">
        <v>2003</v>
      </c>
      <c r="F1037" s="0" t="s">
        <v>3204</v>
      </c>
      <c r="G1037" s="0" t="n">
        <v>-2</v>
      </c>
      <c r="H1037" s="0" t="s">
        <v>3205</v>
      </c>
      <c r="I1037" s="0" t="s">
        <v>3206</v>
      </c>
      <c r="J1037" s="0" t="s">
        <v>4332</v>
      </c>
    </row>
    <row r="1038" customFormat="false" ht="12.8" hidden="false" customHeight="false" outlineLevel="0" collapsed="false">
      <c r="A1038" s="0" t="s">
        <v>4333</v>
      </c>
      <c r="C1038" s="0" t="s">
        <v>2341</v>
      </c>
      <c r="D1038" s="0" t="s">
        <v>2342</v>
      </c>
      <c r="E1038" s="0" t="s">
        <v>2003</v>
      </c>
      <c r="F1038" s="0" t="s">
        <v>2343</v>
      </c>
      <c r="G1038" s="0" t="n">
        <v>-4</v>
      </c>
      <c r="H1038" s="0" t="s">
        <v>2344</v>
      </c>
      <c r="I1038" s="0" t="s">
        <v>2345</v>
      </c>
      <c r="J1038" s="0" t="s">
        <v>2346</v>
      </c>
    </row>
    <row r="1039" customFormat="false" ht="12.8" hidden="false" customHeight="false" outlineLevel="0" collapsed="false">
      <c r="A1039" s="0" t="s">
        <v>4334</v>
      </c>
      <c r="C1039" s="0" t="s">
        <v>2355</v>
      </c>
      <c r="D1039" s="0" t="s">
        <v>2356</v>
      </c>
      <c r="E1039" s="0" t="s">
        <v>2011</v>
      </c>
      <c r="F1039" s="0" t="s">
        <v>2357</v>
      </c>
      <c r="G1039" s="0" t="n">
        <v>-3</v>
      </c>
      <c r="H1039" s="0" t="s">
        <v>2358</v>
      </c>
      <c r="I1039" s="0" t="s">
        <v>2359</v>
      </c>
      <c r="J1039" s="0" t="s">
        <v>2346</v>
      </c>
    </row>
    <row r="1040" customFormat="false" ht="12.8" hidden="false" customHeight="false" outlineLevel="0" collapsed="false">
      <c r="A1040" s="0" t="s">
        <v>4335</v>
      </c>
      <c r="C1040" s="0" t="s">
        <v>3196</v>
      </c>
      <c r="D1040" s="0" t="s">
        <v>3197</v>
      </c>
      <c r="E1040" s="0" t="s">
        <v>2011</v>
      </c>
      <c r="F1040" s="0" t="s">
        <v>3198</v>
      </c>
      <c r="G1040" s="0" t="n">
        <v>-4</v>
      </c>
      <c r="H1040" s="0" t="s">
        <v>3199</v>
      </c>
      <c r="I1040" s="0" t="s">
        <v>3200</v>
      </c>
      <c r="J1040" s="0" t="s">
        <v>4332</v>
      </c>
    </row>
    <row r="1041" customFormat="false" ht="12.8" hidden="false" customHeight="false" outlineLevel="0" collapsed="false">
      <c r="A1041" s="0" t="s">
        <v>4336</v>
      </c>
      <c r="B1041" s="0" t="s">
        <v>4337</v>
      </c>
    </row>
    <row r="1042" customFormat="false" ht="12.8" hidden="false" customHeight="false" outlineLevel="0" collapsed="false">
      <c r="A1042" s="0" t="s">
        <v>4338</v>
      </c>
      <c r="B1042" s="0" t="s">
        <v>1247</v>
      </c>
    </row>
    <row r="1043" customFormat="false" ht="12.8" hidden="false" customHeight="false" outlineLevel="0" collapsed="false">
      <c r="A1043" s="0" t="s">
        <v>4339</v>
      </c>
      <c r="B1043" s="0" t="s">
        <v>2887</v>
      </c>
    </row>
    <row r="1044" customFormat="false" ht="12.8" hidden="false" customHeight="false" outlineLevel="0" collapsed="false">
      <c r="A1044" s="0" t="s">
        <v>4340</v>
      </c>
      <c r="C1044" s="0" t="s">
        <v>2341</v>
      </c>
      <c r="D1044" s="0" t="s">
        <v>2342</v>
      </c>
      <c r="E1044" s="0" t="s">
        <v>2003</v>
      </c>
      <c r="F1044" s="0" t="s">
        <v>2343</v>
      </c>
      <c r="G1044" s="0" t="n">
        <v>-4</v>
      </c>
      <c r="H1044" s="0" t="s">
        <v>2344</v>
      </c>
      <c r="I1044" s="0" t="s">
        <v>2345</v>
      </c>
      <c r="J1044" s="0" t="s">
        <v>2346</v>
      </c>
    </row>
    <row r="1045" customFormat="false" ht="12.8" hidden="false" customHeight="false" outlineLevel="0" collapsed="false">
      <c r="A1045" s="0" t="s">
        <v>4341</v>
      </c>
      <c r="C1045" s="0" t="s">
        <v>4342</v>
      </c>
      <c r="D1045" s="0" t="s">
        <v>4343</v>
      </c>
      <c r="E1045" s="0" t="s">
        <v>2003</v>
      </c>
      <c r="F1045" s="0" t="s">
        <v>4344</v>
      </c>
      <c r="G1045" s="0" t="n">
        <v>-2</v>
      </c>
      <c r="H1045" s="0" t="s">
        <v>4345</v>
      </c>
      <c r="I1045" s="0" t="s">
        <v>4346</v>
      </c>
      <c r="J1045" s="0" t="s">
        <v>2167</v>
      </c>
    </row>
    <row r="1046" customFormat="false" ht="12.8" hidden="false" customHeight="false" outlineLevel="0" collapsed="false">
      <c r="A1046" s="0" t="s">
        <v>4347</v>
      </c>
      <c r="C1046" s="0" t="s">
        <v>2355</v>
      </c>
      <c r="D1046" s="0" t="s">
        <v>2356</v>
      </c>
      <c r="E1046" s="0" t="s">
        <v>2011</v>
      </c>
      <c r="F1046" s="0" t="s">
        <v>2357</v>
      </c>
      <c r="G1046" s="0" t="n">
        <v>-3</v>
      </c>
      <c r="H1046" s="0" t="s">
        <v>2358</v>
      </c>
      <c r="I1046" s="0" t="s">
        <v>2359</v>
      </c>
      <c r="J1046" s="0" t="s">
        <v>2346</v>
      </c>
    </row>
    <row r="1047" customFormat="false" ht="12.8" hidden="false" customHeight="false" outlineLevel="0" collapsed="false">
      <c r="A1047" s="0" t="s">
        <v>4348</v>
      </c>
      <c r="C1047" s="0" t="s">
        <v>4349</v>
      </c>
      <c r="D1047" s="0" t="s">
        <v>4350</v>
      </c>
      <c r="E1047" s="0" t="s">
        <v>2011</v>
      </c>
      <c r="F1047" s="0" t="s">
        <v>4351</v>
      </c>
      <c r="G1047" s="0" t="n">
        <v>-4</v>
      </c>
      <c r="H1047" s="0" t="s">
        <v>4352</v>
      </c>
      <c r="I1047" s="0" t="s">
        <v>4353</v>
      </c>
      <c r="J1047" s="0" t="s">
        <v>2167</v>
      </c>
    </row>
    <row r="1048" customFormat="false" ht="12.8" hidden="false" customHeight="false" outlineLevel="0" collapsed="false">
      <c r="A1048" s="0" t="s">
        <v>4354</v>
      </c>
      <c r="B1048" s="0" t="s">
        <v>4355</v>
      </c>
    </row>
    <row r="1049" customFormat="false" ht="12.8" hidden="false" customHeight="false" outlineLevel="0" collapsed="false">
      <c r="A1049" s="0" t="s">
        <v>4356</v>
      </c>
      <c r="B1049" s="0" t="s">
        <v>832</v>
      </c>
    </row>
    <row r="1050" customFormat="false" ht="12.8" hidden="false" customHeight="false" outlineLevel="0" collapsed="false">
      <c r="A1050" s="0" t="s">
        <v>4357</v>
      </c>
      <c r="B1050" s="0" t="s">
        <v>2108</v>
      </c>
    </row>
    <row r="1051" customFormat="false" ht="12.8" hidden="false" customHeight="false" outlineLevel="0" collapsed="false">
      <c r="A1051" s="0" t="s">
        <v>4358</v>
      </c>
      <c r="C1051" s="0" t="s">
        <v>4359</v>
      </c>
      <c r="D1051" s="0" t="s">
        <v>4360</v>
      </c>
      <c r="E1051" s="0" t="s">
        <v>2003</v>
      </c>
      <c r="F1051" s="0" t="s">
        <v>4361</v>
      </c>
      <c r="G1051" s="0" t="n">
        <v>-3</v>
      </c>
      <c r="H1051" s="0" t="s">
        <v>4362</v>
      </c>
      <c r="I1051" s="0" t="s">
        <v>4363</v>
      </c>
      <c r="J1051" s="0" t="s">
        <v>2051</v>
      </c>
    </row>
    <row r="1052" customFormat="false" ht="12.8" hidden="false" customHeight="false" outlineLevel="0" collapsed="false">
      <c r="A1052" s="0" t="s">
        <v>4364</v>
      </c>
      <c r="C1052" s="0" t="s">
        <v>2208</v>
      </c>
      <c r="D1052" s="0" t="s">
        <v>2127</v>
      </c>
      <c r="E1052" s="0" t="s">
        <v>2011</v>
      </c>
      <c r="F1052" s="0" t="s">
        <v>2128</v>
      </c>
      <c r="G1052" s="0" t="n">
        <v>0</v>
      </c>
      <c r="H1052" s="0" t="s">
        <v>2129</v>
      </c>
      <c r="I1052" s="0" t="s">
        <v>2130</v>
      </c>
      <c r="J1052" s="0" t="n">
        <v>1</v>
      </c>
    </row>
    <row r="1053" customFormat="false" ht="12.8" hidden="false" customHeight="false" outlineLevel="0" collapsed="false">
      <c r="A1053" s="0" t="s">
        <v>4365</v>
      </c>
      <c r="C1053" s="0" t="s">
        <v>4366</v>
      </c>
      <c r="D1053" s="0" t="s">
        <v>4367</v>
      </c>
      <c r="E1053" s="0" t="s">
        <v>2011</v>
      </c>
      <c r="F1053" s="0" t="s">
        <v>4368</v>
      </c>
      <c r="G1053" s="0" t="n">
        <v>-2</v>
      </c>
      <c r="H1053" s="0" t="s">
        <v>4369</v>
      </c>
      <c r="I1053" s="0" t="s">
        <v>4370</v>
      </c>
      <c r="J1053" s="0" t="s">
        <v>4189</v>
      </c>
    </row>
    <row r="1054" customFormat="false" ht="12.8" hidden="false" customHeight="false" outlineLevel="0" collapsed="false">
      <c r="A1054" s="0" t="s">
        <v>4371</v>
      </c>
      <c r="B1054" s="0" t="s">
        <v>4372</v>
      </c>
    </row>
    <row r="1055" customFormat="false" ht="12.8" hidden="false" customHeight="false" outlineLevel="0" collapsed="false">
      <c r="A1055" s="0" t="s">
        <v>4373</v>
      </c>
      <c r="B1055" s="0" t="s">
        <v>1256</v>
      </c>
    </row>
    <row r="1056" customFormat="false" ht="12.8" hidden="false" customHeight="false" outlineLevel="0" collapsed="false">
      <c r="A1056" s="0" t="s">
        <v>4374</v>
      </c>
      <c r="B1056" s="0" t="s">
        <v>2108</v>
      </c>
    </row>
    <row r="1057" customFormat="false" ht="12.8" hidden="false" customHeight="false" outlineLevel="0" collapsed="false">
      <c r="A1057" s="0" t="s">
        <v>4375</v>
      </c>
      <c r="C1057" s="0" t="s">
        <v>4376</v>
      </c>
      <c r="D1057" s="0" t="s">
        <v>4377</v>
      </c>
      <c r="E1057" s="0" t="s">
        <v>2003</v>
      </c>
      <c r="F1057" s="0" t="s">
        <v>3158</v>
      </c>
      <c r="G1057" s="0" t="n">
        <v>-3</v>
      </c>
      <c r="H1057" s="0" t="s">
        <v>4378</v>
      </c>
      <c r="I1057" s="0" t="s">
        <v>4379</v>
      </c>
      <c r="J1057" s="0" t="s">
        <v>2007</v>
      </c>
    </row>
    <row r="1058" customFormat="false" ht="12.8" hidden="false" customHeight="false" outlineLevel="0" collapsed="false">
      <c r="A1058" s="0" t="s">
        <v>4380</v>
      </c>
      <c r="C1058" s="0" t="s">
        <v>4381</v>
      </c>
      <c r="D1058" s="0" t="s">
        <v>4382</v>
      </c>
      <c r="E1058" s="0" t="s">
        <v>2011</v>
      </c>
      <c r="F1058" s="0" t="s">
        <v>4383</v>
      </c>
      <c r="G1058" s="0" t="n">
        <v>-3</v>
      </c>
      <c r="H1058" s="0" t="s">
        <v>4384</v>
      </c>
      <c r="I1058" s="0" t="s">
        <v>4385</v>
      </c>
      <c r="J1058" s="0" t="s">
        <v>2007</v>
      </c>
    </row>
    <row r="1059" customFormat="false" ht="12.8" hidden="false" customHeight="false" outlineLevel="0" collapsed="false">
      <c r="A1059" s="0" t="s">
        <v>4386</v>
      </c>
      <c r="B1059" s="0" t="s">
        <v>4387</v>
      </c>
    </row>
    <row r="1060" customFormat="false" ht="12.8" hidden="false" customHeight="false" outlineLevel="0" collapsed="false">
      <c r="A1060" s="0" t="s">
        <v>4388</v>
      </c>
      <c r="B1060" s="0" t="s">
        <v>1266</v>
      </c>
    </row>
    <row r="1061" customFormat="false" ht="12.8" hidden="false" customHeight="false" outlineLevel="0" collapsed="false">
      <c r="A1061" s="0" t="s">
        <v>4389</v>
      </c>
      <c r="B1061" s="0" t="s">
        <v>2108</v>
      </c>
    </row>
    <row r="1062" customFormat="false" ht="12.8" hidden="false" customHeight="false" outlineLevel="0" collapsed="false">
      <c r="A1062" s="0" t="s">
        <v>4390</v>
      </c>
      <c r="C1062" s="0" t="s">
        <v>2355</v>
      </c>
      <c r="D1062" s="0" t="s">
        <v>2356</v>
      </c>
      <c r="E1062" s="0" t="s">
        <v>2003</v>
      </c>
      <c r="F1062" s="0" t="s">
        <v>2357</v>
      </c>
      <c r="G1062" s="0" t="n">
        <v>-3</v>
      </c>
      <c r="H1062" s="0" t="s">
        <v>2358</v>
      </c>
      <c r="I1062" s="0" t="s">
        <v>2359</v>
      </c>
      <c r="J1062" s="0" t="s">
        <v>2346</v>
      </c>
    </row>
    <row r="1063" customFormat="false" ht="12.8" hidden="false" customHeight="false" outlineLevel="0" collapsed="false">
      <c r="A1063" s="0" t="s">
        <v>4391</v>
      </c>
      <c r="C1063" s="0" t="s">
        <v>3373</v>
      </c>
      <c r="D1063" s="0" t="s">
        <v>3374</v>
      </c>
      <c r="E1063" s="0" t="s">
        <v>2003</v>
      </c>
      <c r="F1063" s="0" t="s">
        <v>3375</v>
      </c>
      <c r="G1063" s="0" t="n">
        <v>-4</v>
      </c>
      <c r="H1063" s="0" t="s">
        <v>3376</v>
      </c>
      <c r="I1063" s="0" t="s">
        <v>3377</v>
      </c>
      <c r="J1063" s="0" t="s">
        <v>2007</v>
      </c>
    </row>
    <row r="1064" customFormat="false" ht="12.8" hidden="false" customHeight="false" outlineLevel="0" collapsed="false">
      <c r="A1064" s="0" t="s">
        <v>4392</v>
      </c>
      <c r="C1064" s="0" t="s">
        <v>4376</v>
      </c>
      <c r="D1064" s="0" t="s">
        <v>4377</v>
      </c>
      <c r="E1064" s="0" t="s">
        <v>2011</v>
      </c>
      <c r="F1064" s="0" t="s">
        <v>3158</v>
      </c>
      <c r="G1064" s="0" t="n">
        <v>-3</v>
      </c>
      <c r="H1064" s="0" t="s">
        <v>4378</v>
      </c>
      <c r="I1064" s="0" t="s">
        <v>4379</v>
      </c>
      <c r="J1064" s="0" t="s">
        <v>2007</v>
      </c>
    </row>
    <row r="1065" customFormat="false" ht="12.8" hidden="false" customHeight="false" outlineLevel="0" collapsed="false">
      <c r="A1065" s="0" t="s">
        <v>4393</v>
      </c>
      <c r="C1065" s="0" t="s">
        <v>2341</v>
      </c>
      <c r="D1065" s="0" t="s">
        <v>2342</v>
      </c>
      <c r="E1065" s="0" t="s">
        <v>2011</v>
      </c>
      <c r="F1065" s="0" t="s">
        <v>2343</v>
      </c>
      <c r="G1065" s="0" t="n">
        <v>-4</v>
      </c>
      <c r="H1065" s="0" t="s">
        <v>2344</v>
      </c>
      <c r="I1065" s="0" t="s">
        <v>2345</v>
      </c>
      <c r="J1065" s="0" t="s">
        <v>2346</v>
      </c>
    </row>
    <row r="1066" customFormat="false" ht="12.8" hidden="false" customHeight="false" outlineLevel="0" collapsed="false">
      <c r="A1066" s="0" t="s">
        <v>4394</v>
      </c>
      <c r="B1066" s="0" t="s">
        <v>4395</v>
      </c>
    </row>
    <row r="1067" customFormat="false" ht="12.8" hidden="false" customHeight="false" outlineLevel="0" collapsed="false">
      <c r="A1067" s="0" t="s">
        <v>4396</v>
      </c>
      <c r="B1067" s="0" t="s">
        <v>1281</v>
      </c>
    </row>
    <row r="1068" customFormat="false" ht="12.8" hidden="false" customHeight="false" outlineLevel="0" collapsed="false">
      <c r="A1068" s="0" t="s">
        <v>4397</v>
      </c>
      <c r="B1068" s="0" t="s">
        <v>2108</v>
      </c>
    </row>
    <row r="1069" customFormat="false" ht="12.8" hidden="false" customHeight="false" outlineLevel="0" collapsed="false">
      <c r="A1069" s="0" t="s">
        <v>4398</v>
      </c>
      <c r="C1069" s="0" t="s">
        <v>4376</v>
      </c>
      <c r="D1069" s="0" t="s">
        <v>4377</v>
      </c>
      <c r="E1069" s="0" t="s">
        <v>2003</v>
      </c>
      <c r="F1069" s="0" t="s">
        <v>3158</v>
      </c>
      <c r="G1069" s="0" t="n">
        <v>-3</v>
      </c>
      <c r="H1069" s="0" t="s">
        <v>4378</v>
      </c>
      <c r="I1069" s="0" t="s">
        <v>4379</v>
      </c>
      <c r="J1069" s="0" t="s">
        <v>2007</v>
      </c>
    </row>
    <row r="1070" customFormat="false" ht="12.8" hidden="false" customHeight="false" outlineLevel="0" collapsed="false">
      <c r="A1070" s="0" t="s">
        <v>4399</v>
      </c>
      <c r="C1070" s="0" t="s">
        <v>3156</v>
      </c>
      <c r="D1070" s="0" t="s">
        <v>3157</v>
      </c>
      <c r="E1070" s="0" t="s">
        <v>2011</v>
      </c>
      <c r="F1070" s="0" t="s">
        <v>3158</v>
      </c>
      <c r="G1070" s="0" t="n">
        <v>-3</v>
      </c>
      <c r="H1070" s="0" t="s">
        <v>3159</v>
      </c>
      <c r="I1070" s="0" t="s">
        <v>3160</v>
      </c>
      <c r="J1070" s="0" t="s">
        <v>2007</v>
      </c>
    </row>
    <row r="1071" customFormat="false" ht="12.8" hidden="false" customHeight="false" outlineLevel="0" collapsed="false">
      <c r="A1071" s="0" t="s">
        <v>4400</v>
      </c>
      <c r="B1071" s="0" t="s">
        <v>4401</v>
      </c>
    </row>
    <row r="1072" customFormat="false" ht="12.8" hidden="false" customHeight="false" outlineLevel="0" collapsed="false">
      <c r="A1072" s="0" t="s">
        <v>4402</v>
      </c>
      <c r="B1072" s="0" t="s">
        <v>1295</v>
      </c>
    </row>
    <row r="1073" customFormat="false" ht="12.8" hidden="false" customHeight="false" outlineLevel="0" collapsed="false">
      <c r="A1073" s="0" t="s">
        <v>4403</v>
      </c>
      <c r="B1073" s="0" t="s">
        <v>4404</v>
      </c>
    </row>
    <row r="1074" customFormat="false" ht="12.8" hidden="false" customHeight="false" outlineLevel="0" collapsed="false">
      <c r="A1074" s="0" t="s">
        <v>4405</v>
      </c>
      <c r="C1074" s="0" t="s">
        <v>3922</v>
      </c>
      <c r="D1074" s="0" t="s">
        <v>3923</v>
      </c>
      <c r="E1074" s="0" t="s">
        <v>2003</v>
      </c>
      <c r="F1074" s="0" t="s">
        <v>3204</v>
      </c>
      <c r="G1074" s="0" t="n">
        <v>-2</v>
      </c>
      <c r="H1074" s="0" t="s">
        <v>3924</v>
      </c>
      <c r="I1074" s="0" t="s">
        <v>3925</v>
      </c>
      <c r="J1074" s="0" t="s">
        <v>2051</v>
      </c>
    </row>
    <row r="1075" customFormat="false" ht="12.8" hidden="false" customHeight="false" outlineLevel="0" collapsed="false">
      <c r="A1075" s="0" t="s">
        <v>4406</v>
      </c>
      <c r="C1075" s="0" t="s">
        <v>3933</v>
      </c>
      <c r="D1075" s="0" t="s">
        <v>3934</v>
      </c>
      <c r="E1075" s="0" t="s">
        <v>2011</v>
      </c>
      <c r="F1075" s="0" t="s">
        <v>2652</v>
      </c>
      <c r="G1075" s="0" t="n">
        <v>-2</v>
      </c>
      <c r="H1075" s="0" t="s">
        <v>3935</v>
      </c>
      <c r="I1075" s="0" t="s">
        <v>3936</v>
      </c>
      <c r="J1075" s="0" t="s">
        <v>2051</v>
      </c>
    </row>
    <row r="1076" customFormat="false" ht="12.8" hidden="false" customHeight="false" outlineLevel="0" collapsed="false">
      <c r="A1076" s="0" t="s">
        <v>4407</v>
      </c>
      <c r="B1076" s="0" t="s">
        <v>4408</v>
      </c>
    </row>
    <row r="1077" customFormat="false" ht="12.8" hidden="false" customHeight="false" outlineLevel="0" collapsed="false">
      <c r="A1077" s="0" t="s">
        <v>4409</v>
      </c>
      <c r="B1077" s="0" t="s">
        <v>1304</v>
      </c>
    </row>
    <row r="1078" customFormat="false" ht="12.8" hidden="false" customHeight="false" outlineLevel="0" collapsed="false">
      <c r="A1078" s="0" t="s">
        <v>4410</v>
      </c>
      <c r="B1078" s="0" t="s">
        <v>4411</v>
      </c>
    </row>
    <row r="1079" customFormat="false" ht="12.8" hidden="false" customHeight="false" outlineLevel="0" collapsed="false">
      <c r="A1079" s="0" t="s">
        <v>4412</v>
      </c>
      <c r="C1079" s="0" t="s">
        <v>3989</v>
      </c>
      <c r="D1079" s="0" t="s">
        <v>3990</v>
      </c>
      <c r="E1079" s="0" t="s">
        <v>2003</v>
      </c>
      <c r="F1079" s="0" t="s">
        <v>3991</v>
      </c>
      <c r="G1079" s="0" t="n">
        <v>-3</v>
      </c>
      <c r="H1079" s="0" t="s">
        <v>3992</v>
      </c>
      <c r="I1079" s="0" t="s">
        <v>3993</v>
      </c>
      <c r="J1079" s="0" t="s">
        <v>2051</v>
      </c>
    </row>
    <row r="1080" customFormat="false" ht="12.8" hidden="false" customHeight="false" outlineLevel="0" collapsed="false">
      <c r="A1080" s="0" t="s">
        <v>4413</v>
      </c>
      <c r="C1080" s="0" t="s">
        <v>2341</v>
      </c>
      <c r="D1080" s="0" t="s">
        <v>2342</v>
      </c>
      <c r="E1080" s="0" t="s">
        <v>2003</v>
      </c>
      <c r="F1080" s="0" t="s">
        <v>2343</v>
      </c>
      <c r="G1080" s="0" t="n">
        <v>-4</v>
      </c>
      <c r="H1080" s="0" t="s">
        <v>2344</v>
      </c>
      <c r="I1080" s="0" t="s">
        <v>2345</v>
      </c>
      <c r="J1080" s="0" t="s">
        <v>2346</v>
      </c>
    </row>
    <row r="1081" customFormat="false" ht="12.8" hidden="false" customHeight="false" outlineLevel="0" collapsed="false">
      <c r="A1081" s="0" t="s">
        <v>4414</v>
      </c>
      <c r="C1081" s="0" t="s">
        <v>2355</v>
      </c>
      <c r="D1081" s="0" t="s">
        <v>2356</v>
      </c>
      <c r="E1081" s="0" t="s">
        <v>2011</v>
      </c>
      <c r="F1081" s="0" t="s">
        <v>2357</v>
      </c>
      <c r="G1081" s="0" t="n">
        <v>-3</v>
      </c>
      <c r="H1081" s="0" t="s">
        <v>2358</v>
      </c>
      <c r="I1081" s="0" t="s">
        <v>2359</v>
      </c>
      <c r="J1081" s="0" t="s">
        <v>2346</v>
      </c>
    </row>
    <row r="1082" customFormat="false" ht="12.8" hidden="false" customHeight="false" outlineLevel="0" collapsed="false">
      <c r="A1082" s="0" t="s">
        <v>4415</v>
      </c>
      <c r="C1082" s="0" t="s">
        <v>4001</v>
      </c>
      <c r="D1082" s="0" t="s">
        <v>4002</v>
      </c>
      <c r="E1082" s="0" t="s">
        <v>2011</v>
      </c>
      <c r="F1082" s="0" t="s">
        <v>4003</v>
      </c>
      <c r="G1082" s="0" t="n">
        <v>-4</v>
      </c>
      <c r="H1082" s="0" t="s">
        <v>4004</v>
      </c>
      <c r="I1082" s="0" t="s">
        <v>4005</v>
      </c>
      <c r="J1082" s="0" t="s">
        <v>2051</v>
      </c>
    </row>
    <row r="1083" customFormat="false" ht="12.8" hidden="false" customHeight="false" outlineLevel="0" collapsed="false">
      <c r="A1083" s="0" t="s">
        <v>4416</v>
      </c>
      <c r="B1083" s="0" t="s">
        <v>4417</v>
      </c>
    </row>
    <row r="1084" customFormat="false" ht="12.8" hidden="false" customHeight="false" outlineLevel="0" collapsed="false">
      <c r="A1084" s="0" t="s">
        <v>4418</v>
      </c>
      <c r="B1084" s="0" t="s">
        <v>1348</v>
      </c>
    </row>
    <row r="1085" customFormat="false" ht="12.8" hidden="false" customHeight="false" outlineLevel="0" collapsed="false">
      <c r="A1085" s="0" t="s">
        <v>4419</v>
      </c>
      <c r="B1085" s="0" t="s">
        <v>2108</v>
      </c>
    </row>
    <row r="1086" customFormat="false" ht="12.8" hidden="false" customHeight="false" outlineLevel="0" collapsed="false">
      <c r="A1086" s="0" t="s">
        <v>4420</v>
      </c>
      <c r="C1086" s="0" t="s">
        <v>4421</v>
      </c>
      <c r="D1086" s="0" t="s">
        <v>4422</v>
      </c>
      <c r="E1086" s="0" t="s">
        <v>2003</v>
      </c>
      <c r="F1086" s="0" t="s">
        <v>4423</v>
      </c>
      <c r="G1086" s="0" t="n">
        <v>-3</v>
      </c>
      <c r="H1086" s="0" t="s">
        <v>4424</v>
      </c>
      <c r="I1086" s="0" t="s">
        <v>4425</v>
      </c>
      <c r="J1086" s="0" t="s">
        <v>2542</v>
      </c>
    </row>
    <row r="1087" customFormat="false" ht="12.8" hidden="false" customHeight="false" outlineLevel="0" collapsed="false">
      <c r="A1087" s="0" t="s">
        <v>4426</v>
      </c>
      <c r="C1087" s="0" t="s">
        <v>2341</v>
      </c>
      <c r="D1087" s="0" t="s">
        <v>2342</v>
      </c>
      <c r="E1087" s="0" t="s">
        <v>2003</v>
      </c>
      <c r="F1087" s="0" t="s">
        <v>2343</v>
      </c>
      <c r="G1087" s="0" t="n">
        <v>-4</v>
      </c>
      <c r="H1087" s="0" t="s">
        <v>2344</v>
      </c>
      <c r="I1087" s="0" t="s">
        <v>2345</v>
      </c>
      <c r="J1087" s="0" t="s">
        <v>2346</v>
      </c>
    </row>
    <row r="1088" customFormat="false" ht="12.8" hidden="false" customHeight="false" outlineLevel="0" collapsed="false">
      <c r="A1088" s="0" t="s">
        <v>4427</v>
      </c>
      <c r="C1088" s="0" t="s">
        <v>2561</v>
      </c>
      <c r="D1088" s="0" t="s">
        <v>2562</v>
      </c>
      <c r="E1088" s="0" t="s">
        <v>2003</v>
      </c>
      <c r="F1088" s="0" t="s">
        <v>2563</v>
      </c>
      <c r="G1088" s="0" t="n">
        <v>-1</v>
      </c>
      <c r="H1088" s="0" t="s">
        <v>2564</v>
      </c>
      <c r="I1088" s="0" t="s">
        <v>2565</v>
      </c>
      <c r="J1088" s="0" t="s">
        <v>2535</v>
      </c>
    </row>
    <row r="1089" customFormat="false" ht="12.8" hidden="false" customHeight="false" outlineLevel="0" collapsed="false">
      <c r="A1089" s="0" t="s">
        <v>4428</v>
      </c>
      <c r="C1089" s="0" t="s">
        <v>2523</v>
      </c>
      <c r="D1089" s="0" t="s">
        <v>2524</v>
      </c>
      <c r="E1089" s="0" t="s">
        <v>2011</v>
      </c>
      <c r="F1089" s="0" t="s">
        <v>2525</v>
      </c>
      <c r="G1089" s="0" t="n">
        <v>-4</v>
      </c>
      <c r="H1089" s="0" t="s">
        <v>2526</v>
      </c>
      <c r="I1089" s="0" t="s">
        <v>2527</v>
      </c>
      <c r="J1089" s="0" t="s">
        <v>2528</v>
      </c>
    </row>
    <row r="1090" customFormat="false" ht="12.8" hidden="false" customHeight="false" outlineLevel="0" collapsed="false">
      <c r="A1090" s="0" t="s">
        <v>4429</v>
      </c>
      <c r="C1090" s="0" t="s">
        <v>2355</v>
      </c>
      <c r="D1090" s="0" t="s">
        <v>2356</v>
      </c>
      <c r="E1090" s="0" t="s">
        <v>2011</v>
      </c>
      <c r="F1090" s="0" t="s">
        <v>2357</v>
      </c>
      <c r="G1090" s="0" t="n">
        <v>-3</v>
      </c>
      <c r="H1090" s="0" t="s">
        <v>2358</v>
      </c>
      <c r="I1090" s="0" t="s">
        <v>2359</v>
      </c>
      <c r="J1090" s="0" t="s">
        <v>2346</v>
      </c>
    </row>
    <row r="1091" customFormat="false" ht="12.8" hidden="false" customHeight="false" outlineLevel="0" collapsed="false">
      <c r="A1091" s="0" t="s">
        <v>4430</v>
      </c>
      <c r="B1091" s="0" t="s">
        <v>4431</v>
      </c>
    </row>
    <row r="1092" customFormat="false" ht="12.8" hidden="false" customHeight="false" outlineLevel="0" collapsed="false">
      <c r="A1092" s="0" t="s">
        <v>4432</v>
      </c>
      <c r="B1092" s="0" t="s">
        <v>1344</v>
      </c>
    </row>
    <row r="1093" customFormat="false" ht="12.8" hidden="false" customHeight="false" outlineLevel="0" collapsed="false">
      <c r="A1093" s="0" t="s">
        <v>4433</v>
      </c>
      <c r="B1093" s="0" t="s">
        <v>4434</v>
      </c>
    </row>
    <row r="1094" customFormat="false" ht="12.8" hidden="false" customHeight="false" outlineLevel="0" collapsed="false">
      <c r="A1094" s="0" t="s">
        <v>4435</v>
      </c>
      <c r="C1094" s="0" t="s">
        <v>4436</v>
      </c>
      <c r="D1094" s="0" t="s">
        <v>4437</v>
      </c>
      <c r="E1094" s="0" t="s">
        <v>2003</v>
      </c>
      <c r="F1094" s="0" t="s">
        <v>4438</v>
      </c>
      <c r="G1094" s="0" t="n">
        <v>-4</v>
      </c>
      <c r="H1094" s="0" t="s">
        <v>4439</v>
      </c>
      <c r="I1094" s="0" t="s">
        <v>4440</v>
      </c>
      <c r="J1094" s="0" t="s">
        <v>2080</v>
      </c>
    </row>
    <row r="1095" customFormat="false" ht="12.8" hidden="false" customHeight="false" outlineLevel="0" collapsed="false">
      <c r="A1095" s="0" t="s">
        <v>4441</v>
      </c>
      <c r="C1095" s="0" t="s">
        <v>2075</v>
      </c>
      <c r="D1095" s="0" t="s">
        <v>2076</v>
      </c>
      <c r="E1095" s="0" t="s">
        <v>2011</v>
      </c>
      <c r="F1095" s="0" t="s">
        <v>2077</v>
      </c>
      <c r="G1095" s="0" t="n">
        <v>-4</v>
      </c>
      <c r="H1095" s="0" t="s">
        <v>2078</v>
      </c>
      <c r="I1095" s="0" t="s">
        <v>2079</v>
      </c>
      <c r="J1095" s="0" t="s">
        <v>2080</v>
      </c>
    </row>
    <row r="1096" customFormat="false" ht="12.8" hidden="false" customHeight="false" outlineLevel="0" collapsed="false">
      <c r="A1096" s="0" t="s">
        <v>4442</v>
      </c>
      <c r="B1096" s="0" t="s">
        <v>4443</v>
      </c>
    </row>
    <row r="1097" customFormat="false" ht="12.8" hidden="false" customHeight="false" outlineLevel="0" collapsed="false">
      <c r="A1097" s="0" t="s">
        <v>4444</v>
      </c>
      <c r="B1097" s="0" t="s">
        <v>1353</v>
      </c>
    </row>
    <row r="1098" customFormat="false" ht="12.8" hidden="false" customHeight="false" outlineLevel="0" collapsed="false">
      <c r="A1098" s="0" t="s">
        <v>4445</v>
      </c>
      <c r="B1098" s="0" t="s">
        <v>4446</v>
      </c>
    </row>
    <row r="1099" customFormat="false" ht="12.8" hidden="false" customHeight="false" outlineLevel="0" collapsed="false">
      <c r="A1099" s="0" t="s">
        <v>4447</v>
      </c>
      <c r="C1099" s="0" t="s">
        <v>2839</v>
      </c>
      <c r="D1099" s="0" t="s">
        <v>2840</v>
      </c>
      <c r="E1099" s="0" t="s">
        <v>2003</v>
      </c>
      <c r="F1099" s="0" t="s">
        <v>2841</v>
      </c>
      <c r="G1099" s="0" t="n">
        <v>-5</v>
      </c>
      <c r="H1099" s="0" t="s">
        <v>2842</v>
      </c>
      <c r="I1099" s="0" t="s">
        <v>2843</v>
      </c>
      <c r="J1099" s="0" t="s">
        <v>2080</v>
      </c>
    </row>
    <row r="1100" customFormat="false" ht="12.8" hidden="false" customHeight="false" outlineLevel="0" collapsed="false">
      <c r="A1100" s="0" t="s">
        <v>4448</v>
      </c>
      <c r="C1100" s="0" t="s">
        <v>4436</v>
      </c>
      <c r="D1100" s="0" t="s">
        <v>4437</v>
      </c>
      <c r="E1100" s="0" t="s">
        <v>2011</v>
      </c>
      <c r="F1100" s="0" t="s">
        <v>4438</v>
      </c>
      <c r="G1100" s="0" t="n">
        <v>-4</v>
      </c>
      <c r="H1100" s="0" t="s">
        <v>4439</v>
      </c>
      <c r="I1100" s="0" t="s">
        <v>4440</v>
      </c>
      <c r="J1100" s="0" t="s">
        <v>2080</v>
      </c>
    </row>
    <row r="1101" customFormat="false" ht="12.8" hidden="false" customHeight="false" outlineLevel="0" collapsed="false">
      <c r="A1101" s="0" t="s">
        <v>4449</v>
      </c>
      <c r="B1101" s="0" t="s">
        <v>4450</v>
      </c>
    </row>
    <row r="1102" customFormat="false" ht="12.8" hidden="false" customHeight="false" outlineLevel="0" collapsed="false">
      <c r="A1102" s="0" t="s">
        <v>4451</v>
      </c>
      <c r="B1102" s="0" t="s">
        <v>270</v>
      </c>
    </row>
    <row r="1103" customFormat="false" ht="12.8" hidden="false" customHeight="false" outlineLevel="0" collapsed="false">
      <c r="A1103" s="0" t="s">
        <v>4452</v>
      </c>
      <c r="B1103" s="0" t="s">
        <v>4453</v>
      </c>
    </row>
    <row r="1104" customFormat="false" ht="12.8" hidden="false" customHeight="false" outlineLevel="0" collapsed="false">
      <c r="A1104" s="0" t="s">
        <v>4454</v>
      </c>
      <c r="C1104" s="0" t="s">
        <v>2208</v>
      </c>
      <c r="D1104" s="0" t="s">
        <v>2127</v>
      </c>
      <c r="E1104" s="0" t="s">
        <v>2003</v>
      </c>
      <c r="F1104" s="0" t="s">
        <v>2128</v>
      </c>
      <c r="G1104" s="0" t="n">
        <v>0</v>
      </c>
      <c r="H1104" s="0" t="s">
        <v>2129</v>
      </c>
      <c r="I1104" s="0" t="s">
        <v>2130</v>
      </c>
      <c r="J1104" s="0" t="n">
        <v>1</v>
      </c>
    </row>
    <row r="1105" customFormat="false" ht="12.8" hidden="false" customHeight="false" outlineLevel="0" collapsed="false">
      <c r="A1105" s="0" t="s">
        <v>4455</v>
      </c>
      <c r="C1105" s="0" t="s">
        <v>2341</v>
      </c>
      <c r="D1105" s="0" t="s">
        <v>2342</v>
      </c>
      <c r="E1105" s="0" t="s">
        <v>2003</v>
      </c>
      <c r="F1105" s="0" t="s">
        <v>2343</v>
      </c>
      <c r="G1105" s="0" t="n">
        <v>-4</v>
      </c>
      <c r="H1105" s="0" t="s">
        <v>2344</v>
      </c>
      <c r="I1105" s="0" t="s">
        <v>2345</v>
      </c>
      <c r="J1105" s="0" t="s">
        <v>2346</v>
      </c>
    </row>
    <row r="1106" customFormat="false" ht="12.8" hidden="false" customHeight="false" outlineLevel="0" collapsed="false">
      <c r="A1106" s="0" t="s">
        <v>4456</v>
      </c>
      <c r="C1106" s="0" t="s">
        <v>4292</v>
      </c>
      <c r="D1106" s="0" t="s">
        <v>4293</v>
      </c>
      <c r="E1106" s="0" t="s">
        <v>2003</v>
      </c>
      <c r="F1106" s="0" t="s">
        <v>4294</v>
      </c>
      <c r="G1106" s="0" t="n">
        <v>-1</v>
      </c>
      <c r="H1106" s="0" t="s">
        <v>4295</v>
      </c>
      <c r="I1106" s="0" t="s">
        <v>4296</v>
      </c>
      <c r="J1106" s="0" t="s">
        <v>4457</v>
      </c>
    </row>
    <row r="1107" customFormat="false" ht="12.8" hidden="false" customHeight="false" outlineLevel="0" collapsed="false">
      <c r="A1107" s="0" t="s">
        <v>4458</v>
      </c>
      <c r="C1107" s="0" t="s">
        <v>4421</v>
      </c>
      <c r="D1107" s="0" t="s">
        <v>4422</v>
      </c>
      <c r="E1107" s="0" t="s">
        <v>2011</v>
      </c>
      <c r="F1107" s="0" t="s">
        <v>4423</v>
      </c>
      <c r="G1107" s="0" t="n">
        <v>-3</v>
      </c>
      <c r="H1107" s="0" t="s">
        <v>4424</v>
      </c>
      <c r="I1107" s="0" t="s">
        <v>4425</v>
      </c>
      <c r="J1107" s="0" t="s">
        <v>4459</v>
      </c>
    </row>
    <row r="1108" customFormat="false" ht="12.8" hidden="false" customHeight="false" outlineLevel="0" collapsed="false">
      <c r="A1108" s="0" t="s">
        <v>4460</v>
      </c>
      <c r="C1108" s="0" t="s">
        <v>2355</v>
      </c>
      <c r="D1108" s="0" t="s">
        <v>2356</v>
      </c>
      <c r="E1108" s="0" t="s">
        <v>2011</v>
      </c>
      <c r="F1108" s="0" t="s">
        <v>2357</v>
      </c>
      <c r="G1108" s="0" t="n">
        <v>-3</v>
      </c>
      <c r="H1108" s="0" t="s">
        <v>2358</v>
      </c>
      <c r="I1108" s="0" t="s">
        <v>2359</v>
      </c>
      <c r="J1108" s="0" t="s">
        <v>2346</v>
      </c>
    </row>
    <row r="1109" customFormat="false" ht="12.8" hidden="false" customHeight="false" outlineLevel="0" collapsed="false">
      <c r="A1109" s="0" t="s">
        <v>4461</v>
      </c>
      <c r="B1109" s="0" t="s">
        <v>4462</v>
      </c>
    </row>
    <row r="1110" customFormat="false" ht="12.8" hidden="false" customHeight="false" outlineLevel="0" collapsed="false">
      <c r="A1110" s="0" t="s">
        <v>4463</v>
      </c>
      <c r="B1110" s="0" t="s">
        <v>1329</v>
      </c>
    </row>
    <row r="1111" customFormat="false" ht="12.8" hidden="false" customHeight="false" outlineLevel="0" collapsed="false">
      <c r="A1111" s="0" t="s">
        <v>4464</v>
      </c>
      <c r="B1111" s="0" t="s">
        <v>4465</v>
      </c>
    </row>
    <row r="1112" customFormat="false" ht="12.8" hidden="false" customHeight="false" outlineLevel="0" collapsed="false">
      <c r="A1112" s="0" t="s">
        <v>4466</v>
      </c>
      <c r="C1112" s="0" t="s">
        <v>4467</v>
      </c>
      <c r="D1112" s="0" t="s">
        <v>4468</v>
      </c>
      <c r="E1112" s="0" t="s">
        <v>2003</v>
      </c>
      <c r="F1112" s="0" t="s">
        <v>4469</v>
      </c>
      <c r="G1112" s="0" t="n">
        <v>-1</v>
      </c>
      <c r="H1112" s="0" t="s">
        <v>4470</v>
      </c>
      <c r="I1112" s="0" t="s">
        <v>4471</v>
      </c>
      <c r="J1112" s="0" t="s">
        <v>4472</v>
      </c>
    </row>
    <row r="1113" customFormat="false" ht="12.8" hidden="false" customHeight="false" outlineLevel="0" collapsed="false">
      <c r="A1113" s="0" t="s">
        <v>4473</v>
      </c>
      <c r="C1113" s="0" t="s">
        <v>2625</v>
      </c>
      <c r="D1113" s="0" t="s">
        <v>2626</v>
      </c>
      <c r="E1113" s="0" t="s">
        <v>2003</v>
      </c>
      <c r="F1113" s="0" t="s">
        <v>2627</v>
      </c>
      <c r="G1113" s="0" t="n">
        <v>0</v>
      </c>
      <c r="H1113" s="0" t="s">
        <v>2628</v>
      </c>
      <c r="I1113" s="0" t="s">
        <v>2629</v>
      </c>
      <c r="J1113" s="0" t="s">
        <v>4474</v>
      </c>
    </row>
    <row r="1114" customFormat="false" ht="12.8" hidden="false" customHeight="false" outlineLevel="0" collapsed="false">
      <c r="A1114" s="0" t="s">
        <v>4475</v>
      </c>
      <c r="C1114" s="0" t="s">
        <v>2341</v>
      </c>
      <c r="D1114" s="0" t="s">
        <v>2342</v>
      </c>
      <c r="E1114" s="0" t="s">
        <v>2003</v>
      </c>
      <c r="F1114" s="0" t="s">
        <v>2343</v>
      </c>
      <c r="G1114" s="0" t="n">
        <v>-4</v>
      </c>
      <c r="H1114" s="0" t="s">
        <v>2344</v>
      </c>
      <c r="I1114" s="0" t="s">
        <v>2345</v>
      </c>
      <c r="J1114" s="0" t="s">
        <v>2346</v>
      </c>
    </row>
    <row r="1115" customFormat="false" ht="12.8" hidden="false" customHeight="false" outlineLevel="0" collapsed="false">
      <c r="A1115" s="0" t="s">
        <v>4476</v>
      </c>
      <c r="C1115" s="0" t="s">
        <v>3406</v>
      </c>
      <c r="D1115" s="0" t="s">
        <v>3407</v>
      </c>
      <c r="E1115" s="0" t="s">
        <v>2011</v>
      </c>
      <c r="F1115" s="0" t="s">
        <v>3408</v>
      </c>
      <c r="G1115" s="0" t="n">
        <v>-1</v>
      </c>
      <c r="H1115" s="0" t="s">
        <v>3409</v>
      </c>
      <c r="I1115" s="0" t="s">
        <v>3410</v>
      </c>
      <c r="J1115" s="0" t="s">
        <v>4477</v>
      </c>
    </row>
    <row r="1116" customFormat="false" ht="12.8" hidden="false" customHeight="false" outlineLevel="0" collapsed="false">
      <c r="A1116" s="0" t="s">
        <v>4478</v>
      </c>
      <c r="C1116" s="0" t="s">
        <v>2355</v>
      </c>
      <c r="D1116" s="0" t="s">
        <v>2356</v>
      </c>
      <c r="E1116" s="0" t="s">
        <v>2011</v>
      </c>
      <c r="F1116" s="0" t="s">
        <v>2357</v>
      </c>
      <c r="G1116" s="0" t="n">
        <v>-3</v>
      </c>
      <c r="H1116" s="0" t="s">
        <v>2358</v>
      </c>
      <c r="I1116" s="0" t="s">
        <v>2359</v>
      </c>
      <c r="J1116" s="0" t="s">
        <v>2346</v>
      </c>
    </row>
    <row r="1117" customFormat="false" ht="12.8" hidden="false" customHeight="false" outlineLevel="0" collapsed="false">
      <c r="A1117" s="0" t="s">
        <v>4479</v>
      </c>
      <c r="B1117" s="0" t="s">
        <v>4480</v>
      </c>
    </row>
    <row r="1118" customFormat="false" ht="12.8" hidden="false" customHeight="false" outlineLevel="0" collapsed="false">
      <c r="A1118" s="0" t="s">
        <v>4481</v>
      </c>
      <c r="B1118" s="0" t="s">
        <v>800</v>
      </c>
    </row>
    <row r="1119" customFormat="false" ht="12.8" hidden="false" customHeight="false" outlineLevel="0" collapsed="false">
      <c r="A1119" s="0" t="s">
        <v>4482</v>
      </c>
      <c r="B1119" s="0" t="s">
        <v>4483</v>
      </c>
    </row>
    <row r="1120" customFormat="false" ht="12.8" hidden="false" customHeight="false" outlineLevel="0" collapsed="false">
      <c r="A1120" s="0" t="s">
        <v>4484</v>
      </c>
      <c r="C1120" s="0" t="s">
        <v>2678</v>
      </c>
      <c r="D1120" s="0" t="s">
        <v>2679</v>
      </c>
      <c r="E1120" s="0" t="s">
        <v>2003</v>
      </c>
      <c r="F1120" s="0" t="s">
        <v>2680</v>
      </c>
      <c r="G1120" s="0" t="n">
        <v>-5</v>
      </c>
      <c r="H1120" s="0" t="s">
        <v>2681</v>
      </c>
      <c r="I1120" s="0" t="s">
        <v>2682</v>
      </c>
      <c r="J1120" s="0" t="s">
        <v>3330</v>
      </c>
    </row>
    <row r="1121" customFormat="false" ht="12.8" hidden="false" customHeight="false" outlineLevel="0" collapsed="false">
      <c r="A1121" s="0" t="s">
        <v>4485</v>
      </c>
      <c r="C1121" s="0" t="s">
        <v>2334</v>
      </c>
      <c r="D1121" s="0" t="s">
        <v>2335</v>
      </c>
      <c r="E1121" s="0" t="s">
        <v>2003</v>
      </c>
      <c r="F1121" s="0" t="s">
        <v>2336</v>
      </c>
      <c r="G1121" s="0" t="n">
        <v>0</v>
      </c>
      <c r="H1121" s="0" t="s">
        <v>2337</v>
      </c>
      <c r="I1121" s="0" t="s">
        <v>2338</v>
      </c>
      <c r="J1121" s="0" t="s">
        <v>2097</v>
      </c>
    </row>
    <row r="1122" customFormat="false" ht="12.8" hidden="false" customHeight="false" outlineLevel="0" collapsed="false">
      <c r="A1122" s="0" t="s">
        <v>4486</v>
      </c>
      <c r="C1122" s="0" t="s">
        <v>4467</v>
      </c>
      <c r="D1122" s="0" t="s">
        <v>4468</v>
      </c>
      <c r="E1122" s="0" t="s">
        <v>2011</v>
      </c>
      <c r="F1122" s="0" t="s">
        <v>4469</v>
      </c>
      <c r="G1122" s="0" t="n">
        <v>-1</v>
      </c>
      <c r="H1122" s="0" t="s">
        <v>4470</v>
      </c>
      <c r="I1122" s="0" t="s">
        <v>4471</v>
      </c>
      <c r="J1122" s="0" t="s">
        <v>3330</v>
      </c>
    </row>
    <row r="1123" customFormat="false" ht="12.8" hidden="false" customHeight="false" outlineLevel="0" collapsed="false">
      <c r="A1123" s="0" t="s">
        <v>4487</v>
      </c>
      <c r="C1123" s="0" t="s">
        <v>2137</v>
      </c>
      <c r="D1123" s="0" t="s">
        <v>2100</v>
      </c>
      <c r="E1123" s="0" t="s">
        <v>2011</v>
      </c>
      <c r="F1123" s="0" t="s">
        <v>2101</v>
      </c>
      <c r="G1123" s="0" t="n">
        <v>-1</v>
      </c>
      <c r="H1123" s="0" t="s">
        <v>2102</v>
      </c>
      <c r="I1123" s="0" t="s">
        <v>2103</v>
      </c>
      <c r="J1123" s="0" t="s">
        <v>2097</v>
      </c>
    </row>
    <row r="1124" customFormat="false" ht="12.8" hidden="false" customHeight="false" outlineLevel="0" collapsed="false">
      <c r="A1124" s="0" t="s">
        <v>4488</v>
      </c>
      <c r="B1124" s="0" t="s">
        <v>4489</v>
      </c>
    </row>
    <row r="1125" customFormat="false" ht="12.8" hidden="false" customHeight="false" outlineLevel="0" collapsed="false">
      <c r="A1125" s="0" t="s">
        <v>4490</v>
      </c>
      <c r="B1125" s="0" t="s">
        <v>1386</v>
      </c>
    </row>
    <row r="1126" customFormat="false" ht="12.8" hidden="false" customHeight="false" outlineLevel="0" collapsed="false">
      <c r="A1126" s="0" t="s">
        <v>4491</v>
      </c>
      <c r="B1126" s="0" t="s">
        <v>2108</v>
      </c>
    </row>
    <row r="1127" customFormat="false" ht="12.8" hidden="false" customHeight="false" outlineLevel="0" collapsed="false">
      <c r="A1127" s="0" t="s">
        <v>4492</v>
      </c>
      <c r="C1127" s="0" t="s">
        <v>2137</v>
      </c>
      <c r="D1127" s="0" t="s">
        <v>2100</v>
      </c>
      <c r="E1127" s="0" t="s">
        <v>2003</v>
      </c>
      <c r="F1127" s="0" t="s">
        <v>2101</v>
      </c>
      <c r="G1127" s="0" t="n">
        <v>-1</v>
      </c>
      <c r="H1127" s="0" t="s">
        <v>2102</v>
      </c>
      <c r="I1127" s="0" t="s">
        <v>2103</v>
      </c>
      <c r="J1127" s="0" t="s">
        <v>4493</v>
      </c>
    </row>
    <row r="1128" customFormat="false" ht="12.8" hidden="false" customHeight="false" outlineLevel="0" collapsed="false">
      <c r="A1128" s="0" t="s">
        <v>4494</v>
      </c>
      <c r="C1128" s="0" t="s">
        <v>4381</v>
      </c>
      <c r="D1128" s="0" t="s">
        <v>4382</v>
      </c>
      <c r="E1128" s="0" t="s">
        <v>2003</v>
      </c>
      <c r="F1128" s="0" t="s">
        <v>4383</v>
      </c>
      <c r="G1128" s="0" t="n">
        <v>-3</v>
      </c>
      <c r="H1128" s="0" t="s">
        <v>4384</v>
      </c>
      <c r="I1128" s="0" t="s">
        <v>4385</v>
      </c>
      <c r="J1128" s="0" t="s">
        <v>2007</v>
      </c>
    </row>
    <row r="1129" customFormat="false" ht="12.8" hidden="false" customHeight="false" outlineLevel="0" collapsed="false">
      <c r="A1129" s="0" t="s">
        <v>4495</v>
      </c>
      <c r="C1129" s="0" t="s">
        <v>2146</v>
      </c>
      <c r="D1129" s="0" t="s">
        <v>2147</v>
      </c>
      <c r="E1129" s="0" t="s">
        <v>2011</v>
      </c>
      <c r="F1129" s="0" t="s">
        <v>2148</v>
      </c>
      <c r="G1129" s="0" t="n">
        <v>-2</v>
      </c>
      <c r="H1129" s="0" t="s">
        <v>2149</v>
      </c>
      <c r="I1129" s="0" t="s">
        <v>2150</v>
      </c>
      <c r="J1129" s="0" t="s">
        <v>4493</v>
      </c>
    </row>
    <row r="1130" customFormat="false" ht="12.8" hidden="false" customHeight="false" outlineLevel="0" collapsed="false">
      <c r="A1130" s="0" t="s">
        <v>4496</v>
      </c>
      <c r="C1130" s="0" t="s">
        <v>4497</v>
      </c>
      <c r="D1130" s="0" t="s">
        <v>4498</v>
      </c>
      <c r="E1130" s="0" t="s">
        <v>2011</v>
      </c>
      <c r="F1130" s="0" t="s">
        <v>4499</v>
      </c>
      <c r="G1130" s="0" t="n">
        <v>-2</v>
      </c>
      <c r="H1130" s="0" t="s">
        <v>4500</v>
      </c>
      <c r="I1130" s="0" t="s">
        <v>4501</v>
      </c>
      <c r="J1130" s="0" t="s">
        <v>2007</v>
      </c>
    </row>
    <row r="1131" customFormat="false" ht="12.8" hidden="false" customHeight="false" outlineLevel="0" collapsed="false">
      <c r="A1131" s="0" t="s">
        <v>4502</v>
      </c>
      <c r="B1131" s="0" t="s">
        <v>4503</v>
      </c>
    </row>
    <row r="1132" customFormat="false" ht="12.8" hidden="false" customHeight="false" outlineLevel="0" collapsed="false">
      <c r="A1132" s="0" t="s">
        <v>4504</v>
      </c>
      <c r="B1132" s="0" t="s">
        <v>1324</v>
      </c>
    </row>
    <row r="1133" customFormat="false" ht="12.8" hidden="false" customHeight="false" outlineLevel="0" collapsed="false">
      <c r="A1133" s="0" t="s">
        <v>4505</v>
      </c>
      <c r="B1133" s="0" t="s">
        <v>2108</v>
      </c>
    </row>
    <row r="1134" customFormat="false" ht="12.8" hidden="false" customHeight="false" outlineLevel="0" collapsed="false">
      <c r="A1134" s="0" t="s">
        <v>4506</v>
      </c>
      <c r="C1134" s="0" t="s">
        <v>2914</v>
      </c>
      <c r="D1134" s="0" t="s">
        <v>2915</v>
      </c>
      <c r="E1134" s="0" t="s">
        <v>2003</v>
      </c>
      <c r="F1134" s="0" t="s">
        <v>2697</v>
      </c>
      <c r="G1134" s="0" t="n">
        <v>-2</v>
      </c>
      <c r="H1134" s="0" t="s">
        <v>2916</v>
      </c>
      <c r="I1134" s="0" t="s">
        <v>2917</v>
      </c>
      <c r="J1134" s="0" t="s">
        <v>2219</v>
      </c>
    </row>
    <row r="1135" customFormat="false" ht="12.8" hidden="false" customHeight="false" outlineLevel="0" collapsed="false">
      <c r="A1135" s="0" t="s">
        <v>4507</v>
      </c>
      <c r="C1135" s="0" t="s">
        <v>4277</v>
      </c>
      <c r="D1135" s="0" t="s">
        <v>4278</v>
      </c>
      <c r="E1135" s="0" t="s">
        <v>2011</v>
      </c>
      <c r="F1135" s="0" t="s">
        <v>4279</v>
      </c>
      <c r="G1135" s="0" t="n">
        <v>-1</v>
      </c>
      <c r="H1135" s="0" t="s">
        <v>4280</v>
      </c>
      <c r="I1135" s="0" t="s">
        <v>4281</v>
      </c>
      <c r="J1135" s="0" t="s">
        <v>2542</v>
      </c>
    </row>
    <row r="1136" customFormat="false" ht="12.8" hidden="false" customHeight="false" outlineLevel="0" collapsed="false">
      <c r="A1136" s="0" t="s">
        <v>4508</v>
      </c>
      <c r="C1136" s="0" t="s">
        <v>2208</v>
      </c>
      <c r="D1136" s="0" t="s">
        <v>2127</v>
      </c>
      <c r="E1136" s="0" t="s">
        <v>2011</v>
      </c>
      <c r="F1136" s="0" t="s">
        <v>2128</v>
      </c>
      <c r="G1136" s="0" t="n">
        <v>0</v>
      </c>
      <c r="H1136" s="0" t="s">
        <v>2129</v>
      </c>
      <c r="I1136" s="0" t="s">
        <v>2130</v>
      </c>
      <c r="J1136" s="0" t="n">
        <v>10</v>
      </c>
    </row>
    <row r="1137" customFormat="false" ht="12.8" hidden="false" customHeight="false" outlineLevel="0" collapsed="false">
      <c r="A1137" s="0" t="s">
        <v>4509</v>
      </c>
      <c r="B1137" s="0" t="s">
        <v>4510</v>
      </c>
    </row>
    <row r="1138" customFormat="false" ht="12.8" hidden="false" customHeight="false" outlineLevel="0" collapsed="false">
      <c r="A1138" s="0" t="s">
        <v>4511</v>
      </c>
      <c r="B1138" s="0" t="s">
        <v>1319</v>
      </c>
    </row>
    <row r="1139" customFormat="false" ht="12.8" hidden="false" customHeight="false" outlineLevel="0" collapsed="false">
      <c r="A1139" s="0" t="s">
        <v>4512</v>
      </c>
      <c r="B1139" s="0" t="s">
        <v>4513</v>
      </c>
    </row>
    <row r="1140" customFormat="false" ht="12.8" hidden="false" customHeight="false" outlineLevel="0" collapsed="false">
      <c r="A1140" s="0" t="s">
        <v>4514</v>
      </c>
      <c r="C1140" s="0" t="s">
        <v>2914</v>
      </c>
      <c r="D1140" s="0" t="s">
        <v>2915</v>
      </c>
      <c r="E1140" s="0" t="s">
        <v>2003</v>
      </c>
      <c r="F1140" s="0" t="s">
        <v>2697</v>
      </c>
      <c r="G1140" s="0" t="n">
        <v>-2</v>
      </c>
      <c r="H1140" s="0" t="s">
        <v>2916</v>
      </c>
      <c r="I1140" s="0" t="s">
        <v>2917</v>
      </c>
      <c r="J1140" s="0" t="s">
        <v>2219</v>
      </c>
    </row>
    <row r="1141" customFormat="false" ht="12.8" hidden="false" customHeight="false" outlineLevel="0" collapsed="false">
      <c r="A1141" s="0" t="s">
        <v>4515</v>
      </c>
      <c r="C1141" s="0" t="s">
        <v>4516</v>
      </c>
      <c r="D1141" s="0" t="s">
        <v>4517</v>
      </c>
      <c r="E1141" s="0" t="s">
        <v>2011</v>
      </c>
      <c r="F1141" s="0" t="s">
        <v>4518</v>
      </c>
      <c r="G1141" s="0" t="n">
        <v>-1</v>
      </c>
      <c r="H1141" s="0" t="s">
        <v>4519</v>
      </c>
      <c r="I1141" s="0" t="s">
        <v>4520</v>
      </c>
      <c r="J1141" s="0" t="s">
        <v>2542</v>
      </c>
    </row>
    <row r="1142" customFormat="false" ht="12.8" hidden="false" customHeight="false" outlineLevel="0" collapsed="false">
      <c r="A1142" s="0" t="s">
        <v>4521</v>
      </c>
      <c r="C1142" s="0" t="s">
        <v>2208</v>
      </c>
      <c r="D1142" s="0" t="s">
        <v>2127</v>
      </c>
      <c r="E1142" s="0" t="s">
        <v>2011</v>
      </c>
      <c r="F1142" s="0" t="s">
        <v>2128</v>
      </c>
      <c r="G1142" s="0" t="n">
        <v>0</v>
      </c>
      <c r="H1142" s="0" t="s">
        <v>2129</v>
      </c>
      <c r="I1142" s="0" t="s">
        <v>2130</v>
      </c>
      <c r="J1142" s="0" t="n">
        <v>10</v>
      </c>
    </row>
    <row r="1143" customFormat="false" ht="12.8" hidden="false" customHeight="false" outlineLevel="0" collapsed="false">
      <c r="A1143" s="0" t="s">
        <v>4522</v>
      </c>
      <c r="B1143" s="0" t="s">
        <v>4523</v>
      </c>
    </row>
    <row r="1144" customFormat="false" ht="12.8" hidden="false" customHeight="false" outlineLevel="0" collapsed="false">
      <c r="A1144" s="0" t="s">
        <v>4524</v>
      </c>
      <c r="B1144" s="0" t="s">
        <v>1367</v>
      </c>
    </row>
    <row r="1145" customFormat="false" ht="12.8" hidden="false" customHeight="false" outlineLevel="0" collapsed="false">
      <c r="A1145" s="0" t="s">
        <v>4525</v>
      </c>
      <c r="B1145" s="0" t="s">
        <v>4526</v>
      </c>
    </row>
    <row r="1146" customFormat="false" ht="12.8" hidden="false" customHeight="false" outlineLevel="0" collapsed="false">
      <c r="A1146" s="0" t="s">
        <v>4527</v>
      </c>
      <c r="C1146" s="0" t="s">
        <v>4528</v>
      </c>
      <c r="D1146" s="0" t="s">
        <v>4529</v>
      </c>
      <c r="E1146" s="0" t="s">
        <v>2003</v>
      </c>
      <c r="F1146" s="0" t="s">
        <v>4530</v>
      </c>
      <c r="G1146" s="0" t="n">
        <v>0</v>
      </c>
      <c r="H1146" s="0" t="s">
        <v>4531</v>
      </c>
      <c r="I1146" s="0" t="s">
        <v>4532</v>
      </c>
      <c r="J1146" s="0" t="s">
        <v>2097</v>
      </c>
    </row>
    <row r="1147" customFormat="false" ht="12.8" hidden="false" customHeight="false" outlineLevel="0" collapsed="false">
      <c r="A1147" s="0" t="s">
        <v>4533</v>
      </c>
      <c r="C1147" s="0" t="s">
        <v>2092</v>
      </c>
      <c r="D1147" s="0" t="s">
        <v>2093</v>
      </c>
      <c r="E1147" s="0" t="s">
        <v>2011</v>
      </c>
      <c r="F1147" s="0" t="s">
        <v>2094</v>
      </c>
      <c r="G1147" s="0" t="n">
        <v>-1</v>
      </c>
      <c r="H1147" s="0" t="s">
        <v>2095</v>
      </c>
      <c r="I1147" s="0" t="s">
        <v>2096</v>
      </c>
      <c r="J1147" s="0" t="s">
        <v>2097</v>
      </c>
    </row>
    <row r="1148" customFormat="false" ht="12.8" hidden="false" customHeight="false" outlineLevel="0" collapsed="false">
      <c r="A1148" s="0" t="s">
        <v>4534</v>
      </c>
      <c r="B1148" s="0" t="s">
        <v>4535</v>
      </c>
    </row>
    <row r="1149" customFormat="false" ht="12.8" hidden="false" customHeight="false" outlineLevel="0" collapsed="false">
      <c r="A1149" s="0" t="s">
        <v>4536</v>
      </c>
      <c r="B1149" s="0" t="s">
        <v>1208</v>
      </c>
    </row>
    <row r="1150" customFormat="false" ht="12.8" hidden="false" customHeight="false" outlineLevel="0" collapsed="false">
      <c r="A1150" s="0" t="s">
        <v>4537</v>
      </c>
      <c r="B1150" s="0" t="s">
        <v>4538</v>
      </c>
    </row>
    <row r="1151" customFormat="false" ht="12.8" hidden="false" customHeight="false" outlineLevel="0" collapsed="false">
      <c r="A1151" s="0" t="s">
        <v>4539</v>
      </c>
      <c r="C1151" s="0" t="s">
        <v>4540</v>
      </c>
      <c r="D1151" s="0" t="s">
        <v>2093</v>
      </c>
      <c r="E1151" s="0" t="s">
        <v>2003</v>
      </c>
      <c r="F1151" s="0" t="s">
        <v>2094</v>
      </c>
      <c r="G1151" s="0" t="n">
        <v>-1</v>
      </c>
      <c r="H1151" s="0" t="s">
        <v>2095</v>
      </c>
      <c r="I1151" s="0" t="s">
        <v>2096</v>
      </c>
      <c r="J1151" s="0" t="s">
        <v>2097</v>
      </c>
    </row>
    <row r="1152" customFormat="false" ht="12.8" hidden="false" customHeight="false" outlineLevel="0" collapsed="false">
      <c r="A1152" s="0" t="s">
        <v>4541</v>
      </c>
      <c r="C1152" s="0" t="s">
        <v>4542</v>
      </c>
      <c r="D1152" s="0" t="s">
        <v>4529</v>
      </c>
      <c r="E1152" s="0" t="s">
        <v>2011</v>
      </c>
      <c r="F1152" s="0" t="s">
        <v>4530</v>
      </c>
      <c r="G1152" s="0" t="n">
        <v>0</v>
      </c>
      <c r="H1152" s="0" t="s">
        <v>4531</v>
      </c>
      <c r="I1152" s="0" t="s">
        <v>4532</v>
      </c>
      <c r="J1152" s="0" t="s">
        <v>2097</v>
      </c>
    </row>
    <row r="1153" customFormat="false" ht="12.8" hidden="false" customHeight="false" outlineLevel="0" collapsed="false">
      <c r="A1153" s="2" t="s">
        <v>4543</v>
      </c>
      <c r="B1153" s="2" t="s">
        <v>4544</v>
      </c>
      <c r="C1153" s="2"/>
      <c r="D1153" s="2"/>
      <c r="E1153" s="2"/>
      <c r="F1153" s="2"/>
      <c r="G1153" s="2"/>
      <c r="H1153" s="2"/>
      <c r="I1153" s="2"/>
      <c r="J1153" s="2"/>
    </row>
    <row r="1154" customFormat="false" ht="12.8" hidden="false" customHeight="false" outlineLevel="0" collapsed="false">
      <c r="A1154" s="2" t="s">
        <v>4545</v>
      </c>
      <c r="B1154" s="2" t="s">
        <v>1227</v>
      </c>
      <c r="C1154" s="2"/>
      <c r="D1154" s="2"/>
      <c r="E1154" s="2"/>
      <c r="F1154" s="2"/>
      <c r="G1154" s="2"/>
      <c r="H1154" s="2"/>
      <c r="I1154" s="2"/>
      <c r="J1154" s="2"/>
    </row>
    <row r="1155" customFormat="false" ht="12.8" hidden="false" customHeight="false" outlineLevel="0" collapsed="false">
      <c r="A1155" s="2" t="s">
        <v>4546</v>
      </c>
      <c r="B1155" s="2" t="s">
        <v>4547</v>
      </c>
      <c r="C1155" s="2"/>
      <c r="D1155" s="2"/>
      <c r="E1155" s="2"/>
      <c r="F1155" s="2"/>
      <c r="G1155" s="2"/>
      <c r="H1155" s="2"/>
      <c r="I1155" s="2"/>
      <c r="J1155" s="2"/>
    </row>
    <row r="1156" customFormat="false" ht="12.8" hidden="false" customHeight="false" outlineLevel="0" collapsed="false">
      <c r="A1156" s="2" t="s">
        <v>4548</v>
      </c>
      <c r="B1156" s="2"/>
      <c r="C1156" s="2" t="s">
        <v>2009</v>
      </c>
      <c r="D1156" s="2" t="s">
        <v>2010</v>
      </c>
      <c r="E1156" s="2" t="s">
        <v>2003</v>
      </c>
      <c r="F1156" s="2" t="s">
        <v>2012</v>
      </c>
      <c r="G1156" s="2" t="n">
        <v>-1</v>
      </c>
      <c r="H1156" s="2" t="s">
        <v>2013</v>
      </c>
      <c r="I1156" s="2" t="s">
        <v>2014</v>
      </c>
      <c r="J1156" s="2" t="s">
        <v>2007</v>
      </c>
    </row>
    <row r="1157" customFormat="false" ht="12.8" hidden="false" customHeight="false" outlineLevel="0" collapsed="false">
      <c r="A1157" s="2" t="s">
        <v>4549</v>
      </c>
      <c r="B1157" s="2"/>
      <c r="C1157" s="2" t="s">
        <v>2341</v>
      </c>
      <c r="D1157" s="2" t="s">
        <v>2342</v>
      </c>
      <c r="E1157" s="2" t="s">
        <v>2003</v>
      </c>
      <c r="F1157" s="2" t="s">
        <v>2343</v>
      </c>
      <c r="G1157" s="2" t="n">
        <v>-4</v>
      </c>
      <c r="H1157" s="2" t="s">
        <v>2344</v>
      </c>
      <c r="I1157" s="2" t="s">
        <v>2345</v>
      </c>
      <c r="J1157" s="2" t="s">
        <v>2346</v>
      </c>
    </row>
    <row r="1158" customFormat="false" ht="12.8" hidden="false" customHeight="false" outlineLevel="0" collapsed="false">
      <c r="A1158" s="2" t="s">
        <v>4550</v>
      </c>
      <c r="B1158" s="2"/>
      <c r="C1158" s="2" t="s">
        <v>2855</v>
      </c>
      <c r="D1158" s="2" t="s">
        <v>2856</v>
      </c>
      <c r="E1158" s="2" t="s">
        <v>2003</v>
      </c>
      <c r="F1158" s="2" t="s">
        <v>2857</v>
      </c>
      <c r="G1158" s="2" t="n">
        <v>-1</v>
      </c>
      <c r="H1158" s="2" t="s">
        <v>2858</v>
      </c>
      <c r="I1158" s="2" t="s">
        <v>2859</v>
      </c>
      <c r="J1158" s="2" t="n">
        <v>4</v>
      </c>
    </row>
    <row r="1159" customFormat="false" ht="12.8" hidden="false" customHeight="false" outlineLevel="0" collapsed="false">
      <c r="A1159" s="2" t="s">
        <v>4551</v>
      </c>
      <c r="B1159" s="2"/>
      <c r="C1159" s="2" t="s">
        <v>2814</v>
      </c>
      <c r="D1159" s="2" t="s">
        <v>2815</v>
      </c>
      <c r="E1159" s="2" t="s">
        <v>2011</v>
      </c>
      <c r="F1159" s="2" t="s">
        <v>2816</v>
      </c>
      <c r="G1159" s="2" t="n">
        <v>-2</v>
      </c>
      <c r="H1159" s="2" t="s">
        <v>2817</v>
      </c>
      <c r="I1159" s="2" t="s">
        <v>2818</v>
      </c>
      <c r="J1159" s="2" t="s">
        <v>2115</v>
      </c>
    </row>
    <row r="1160" customFormat="false" ht="12.8" hidden="false" customHeight="false" outlineLevel="0" collapsed="false">
      <c r="A1160" s="2" t="s">
        <v>4552</v>
      </c>
      <c r="B1160" s="2"/>
      <c r="C1160" s="2" t="s">
        <v>2355</v>
      </c>
      <c r="D1160" s="2" t="s">
        <v>2356</v>
      </c>
      <c r="E1160" s="2" t="s">
        <v>2011</v>
      </c>
      <c r="F1160" s="2" t="s">
        <v>2357</v>
      </c>
      <c r="G1160" s="2" t="n">
        <v>-3</v>
      </c>
      <c r="H1160" s="2" t="s">
        <v>2358</v>
      </c>
      <c r="I1160" s="2" t="s">
        <v>2359</v>
      </c>
      <c r="J1160" s="2" t="s">
        <v>2346</v>
      </c>
    </row>
    <row r="1161" customFormat="false" ht="12.8" hidden="false" customHeight="false" outlineLevel="0" collapsed="false">
      <c r="A1161" s="0" t="s">
        <v>4553</v>
      </c>
      <c r="B1161" s="0" t="s">
        <v>4554</v>
      </c>
    </row>
    <row r="1162" customFormat="false" ht="12.8" hidden="false" customHeight="false" outlineLevel="0" collapsed="false">
      <c r="A1162" s="0" t="s">
        <v>4555</v>
      </c>
      <c r="B1162" s="0" t="s">
        <v>1406</v>
      </c>
    </row>
    <row r="1163" customFormat="false" ht="12.8" hidden="false" customHeight="false" outlineLevel="0" collapsed="false">
      <c r="A1163" s="0" t="s">
        <v>4556</v>
      </c>
      <c r="B1163" s="0" t="s">
        <v>4557</v>
      </c>
    </row>
    <row r="1164" customFormat="false" ht="12.8" hidden="false" customHeight="false" outlineLevel="0" collapsed="false">
      <c r="A1164" s="0" t="s">
        <v>4558</v>
      </c>
      <c r="C1164" s="0" t="s">
        <v>2009</v>
      </c>
      <c r="D1164" s="0" t="s">
        <v>2010</v>
      </c>
      <c r="E1164" s="0" t="s">
        <v>2003</v>
      </c>
      <c r="F1164" s="0" t="s">
        <v>2012</v>
      </c>
      <c r="G1164" s="0" t="n">
        <v>-1</v>
      </c>
      <c r="H1164" s="0" t="s">
        <v>2013</v>
      </c>
      <c r="I1164" s="0" t="s">
        <v>2014</v>
      </c>
      <c r="J1164" s="0" t="s">
        <v>2007</v>
      </c>
    </row>
    <row r="1165" customFormat="false" ht="12.8" hidden="false" customHeight="false" outlineLevel="0" collapsed="false">
      <c r="A1165" s="0" t="s">
        <v>4559</v>
      </c>
      <c r="C1165" s="0" t="s">
        <v>4560</v>
      </c>
      <c r="D1165" s="0" t="s">
        <v>4561</v>
      </c>
      <c r="E1165" s="0" t="s">
        <v>2011</v>
      </c>
      <c r="F1165" s="0" t="s">
        <v>4562</v>
      </c>
      <c r="G1165" s="0" t="n">
        <v>0</v>
      </c>
      <c r="H1165" s="0" t="s">
        <v>4563</v>
      </c>
      <c r="I1165" s="0" t="s">
        <v>4564</v>
      </c>
      <c r="J1165" s="0" t="s">
        <v>4565</v>
      </c>
    </row>
    <row r="1166" customFormat="false" ht="12.8" hidden="false" customHeight="false" outlineLevel="0" collapsed="false">
      <c r="A1166" s="0" t="s">
        <v>4566</v>
      </c>
      <c r="C1166" s="0" t="s">
        <v>2208</v>
      </c>
      <c r="D1166" s="0" t="s">
        <v>2127</v>
      </c>
      <c r="E1166" s="0" t="s">
        <v>2011</v>
      </c>
      <c r="F1166" s="0" t="s">
        <v>2128</v>
      </c>
      <c r="G1166" s="0" t="n">
        <v>0</v>
      </c>
      <c r="H1166" s="0" t="s">
        <v>2129</v>
      </c>
      <c r="I1166" s="0" t="s">
        <v>2130</v>
      </c>
      <c r="J1166" s="0" t="n">
        <v>1</v>
      </c>
    </row>
    <row r="1167" customFormat="false" ht="12.8" hidden="false" customHeight="false" outlineLevel="0" collapsed="false">
      <c r="A1167" s="0" t="s">
        <v>4567</v>
      </c>
      <c r="B1167" s="0" t="s">
        <v>4568</v>
      </c>
    </row>
    <row r="1168" customFormat="false" ht="12.8" hidden="false" customHeight="false" outlineLevel="0" collapsed="false">
      <c r="A1168" s="0" t="s">
        <v>4569</v>
      </c>
      <c r="B1168" s="0" t="s">
        <v>1232</v>
      </c>
    </row>
    <row r="1169" customFormat="false" ht="12.8" hidden="false" customHeight="false" outlineLevel="0" collapsed="false">
      <c r="A1169" s="0" t="s">
        <v>4570</v>
      </c>
      <c r="B1169" s="0" t="s">
        <v>4571</v>
      </c>
    </row>
    <row r="1170" customFormat="false" ht="12.8" hidden="false" customHeight="false" outlineLevel="0" collapsed="false">
      <c r="A1170" s="0" t="s">
        <v>4572</v>
      </c>
      <c r="C1170" s="0" t="s">
        <v>2022</v>
      </c>
      <c r="D1170" s="0" t="s">
        <v>2010</v>
      </c>
      <c r="E1170" s="0" t="s">
        <v>2003</v>
      </c>
      <c r="F1170" s="0" t="s">
        <v>2012</v>
      </c>
      <c r="G1170" s="0" t="n">
        <v>-1</v>
      </c>
      <c r="H1170" s="0" t="s">
        <v>2013</v>
      </c>
      <c r="I1170" s="0" t="s">
        <v>2014</v>
      </c>
      <c r="J1170" s="0" t="s">
        <v>2007</v>
      </c>
    </row>
    <row r="1171" customFormat="false" ht="12.8" hidden="false" customHeight="false" outlineLevel="0" collapsed="false">
      <c r="A1171" s="0" t="s">
        <v>4573</v>
      </c>
      <c r="C1171" s="0" t="s">
        <v>2932</v>
      </c>
      <c r="D1171" s="0" t="s">
        <v>2421</v>
      </c>
      <c r="E1171" s="0" t="s">
        <v>2011</v>
      </c>
      <c r="F1171" s="0" t="s">
        <v>2422</v>
      </c>
      <c r="G1171" s="0" t="n">
        <v>-4</v>
      </c>
      <c r="H1171" s="0" t="s">
        <v>2423</v>
      </c>
      <c r="I1171" s="0" t="s">
        <v>2424</v>
      </c>
      <c r="J1171" s="0" t="s">
        <v>4565</v>
      </c>
    </row>
    <row r="1172" customFormat="false" ht="12.8" hidden="false" customHeight="false" outlineLevel="0" collapsed="false">
      <c r="A1172" s="0" t="s">
        <v>4574</v>
      </c>
      <c r="C1172" s="0" t="s">
        <v>2126</v>
      </c>
      <c r="D1172" s="0" t="s">
        <v>2127</v>
      </c>
      <c r="E1172" s="0" t="s">
        <v>2011</v>
      </c>
      <c r="F1172" s="0" t="s">
        <v>2128</v>
      </c>
      <c r="G1172" s="0" t="n">
        <v>0</v>
      </c>
      <c r="H1172" s="0" t="s">
        <v>2129</v>
      </c>
      <c r="I1172" s="0" t="s">
        <v>2130</v>
      </c>
      <c r="J1172" s="0" t="n">
        <v>1</v>
      </c>
    </row>
    <row r="1173" customFormat="false" ht="12.8" hidden="false" customHeight="false" outlineLevel="0" collapsed="false">
      <c r="A1173" s="0" t="s">
        <v>4575</v>
      </c>
      <c r="B1173" s="0" t="s">
        <v>4576</v>
      </c>
    </row>
    <row r="1174" customFormat="false" ht="12.8" hidden="false" customHeight="false" outlineLevel="0" collapsed="false">
      <c r="A1174" s="0" t="s">
        <v>4577</v>
      </c>
      <c r="B1174" s="0" t="s">
        <v>1401</v>
      </c>
    </row>
    <row r="1175" customFormat="false" ht="12.8" hidden="false" customHeight="false" outlineLevel="0" collapsed="false">
      <c r="A1175" s="0" t="s">
        <v>4578</v>
      </c>
      <c r="B1175" s="0" t="s">
        <v>4579</v>
      </c>
    </row>
    <row r="1176" customFormat="false" ht="12.8" hidden="false" customHeight="false" outlineLevel="0" collapsed="false">
      <c r="A1176" s="0" t="s">
        <v>4580</v>
      </c>
      <c r="C1176" s="0" t="s">
        <v>2267</v>
      </c>
      <c r="D1176" s="0" t="s">
        <v>2268</v>
      </c>
      <c r="E1176" s="0" t="s">
        <v>2003</v>
      </c>
      <c r="F1176" s="0" t="s">
        <v>2269</v>
      </c>
      <c r="G1176" s="0" t="n">
        <v>-3</v>
      </c>
      <c r="H1176" s="0" t="s">
        <v>2270</v>
      </c>
      <c r="I1176" s="0" t="s">
        <v>2271</v>
      </c>
      <c r="J1176" s="0" t="s">
        <v>4324</v>
      </c>
    </row>
    <row r="1177" customFormat="false" ht="12.8" hidden="false" customHeight="false" outlineLevel="0" collapsed="false">
      <c r="A1177" s="0" t="s">
        <v>4581</v>
      </c>
      <c r="C1177" s="0" t="s">
        <v>2355</v>
      </c>
      <c r="D1177" s="0" t="s">
        <v>2356</v>
      </c>
      <c r="E1177" s="0" t="s">
        <v>2003</v>
      </c>
      <c r="F1177" s="0" t="s">
        <v>2357</v>
      </c>
      <c r="G1177" s="0" t="n">
        <v>-3</v>
      </c>
      <c r="H1177" s="0" t="s">
        <v>2358</v>
      </c>
      <c r="I1177" s="0" t="s">
        <v>2359</v>
      </c>
      <c r="J1177" s="0" t="s">
        <v>2346</v>
      </c>
    </row>
    <row r="1178" customFormat="false" ht="12.8" hidden="false" customHeight="false" outlineLevel="0" collapsed="false">
      <c r="A1178" s="0" t="s">
        <v>4582</v>
      </c>
      <c r="C1178" s="0" t="s">
        <v>2009</v>
      </c>
      <c r="D1178" s="0" t="s">
        <v>2010</v>
      </c>
      <c r="E1178" s="0" t="s">
        <v>2011</v>
      </c>
      <c r="F1178" s="0" t="s">
        <v>2012</v>
      </c>
      <c r="G1178" s="0" t="n">
        <v>-1</v>
      </c>
      <c r="H1178" s="0" t="s">
        <v>2013</v>
      </c>
      <c r="I1178" s="0" t="s">
        <v>2014</v>
      </c>
      <c r="J1178" s="0" t="s">
        <v>4324</v>
      </c>
    </row>
    <row r="1179" customFormat="false" ht="12.8" hidden="false" customHeight="false" outlineLevel="0" collapsed="false">
      <c r="A1179" s="0" t="s">
        <v>4583</v>
      </c>
      <c r="C1179" s="0" t="s">
        <v>2341</v>
      </c>
      <c r="D1179" s="0" t="s">
        <v>2342</v>
      </c>
      <c r="E1179" s="0" t="s">
        <v>2011</v>
      </c>
      <c r="F1179" s="0" t="s">
        <v>2343</v>
      </c>
      <c r="G1179" s="0" t="n">
        <v>-4</v>
      </c>
      <c r="H1179" s="0" t="s">
        <v>2344</v>
      </c>
      <c r="I1179" s="0" t="s">
        <v>2345</v>
      </c>
      <c r="J1179" s="0" t="s">
        <v>2346</v>
      </c>
    </row>
    <row r="1180" customFormat="false" ht="12.8" hidden="false" customHeight="false" outlineLevel="0" collapsed="false">
      <c r="A1180" s="0" t="s">
        <v>4584</v>
      </c>
      <c r="B1180" s="0" t="s">
        <v>4585</v>
      </c>
    </row>
    <row r="1181" customFormat="false" ht="12.8" hidden="false" customHeight="false" outlineLevel="0" collapsed="false">
      <c r="A1181" s="0" t="s">
        <v>4586</v>
      </c>
      <c r="B1181" s="0" t="s">
        <v>1418</v>
      </c>
    </row>
    <row r="1182" customFormat="false" ht="12.8" hidden="false" customHeight="false" outlineLevel="0" collapsed="false">
      <c r="A1182" s="0" t="s">
        <v>4587</v>
      </c>
      <c r="B1182" s="0" t="s">
        <v>2108</v>
      </c>
    </row>
    <row r="1183" customFormat="false" ht="12.8" hidden="false" customHeight="false" outlineLevel="0" collapsed="false">
      <c r="A1183" s="0" t="s">
        <v>4588</v>
      </c>
      <c r="C1183" s="0" t="s">
        <v>2355</v>
      </c>
      <c r="D1183" s="0" t="s">
        <v>2356</v>
      </c>
      <c r="E1183" s="0" t="s">
        <v>2003</v>
      </c>
      <c r="F1183" s="0" t="s">
        <v>2357</v>
      </c>
      <c r="G1183" s="0" t="n">
        <v>-3</v>
      </c>
      <c r="H1183" s="0" t="s">
        <v>2358</v>
      </c>
      <c r="I1183" s="0" t="s">
        <v>2359</v>
      </c>
      <c r="J1183" s="0" t="s">
        <v>2219</v>
      </c>
    </row>
    <row r="1184" customFormat="false" ht="12.8" hidden="false" customHeight="false" outlineLevel="0" collapsed="false">
      <c r="A1184" s="0" t="s">
        <v>4589</v>
      </c>
      <c r="C1184" s="0" t="s">
        <v>3538</v>
      </c>
      <c r="D1184" s="0" t="s">
        <v>3539</v>
      </c>
      <c r="E1184" s="0" t="s">
        <v>2011</v>
      </c>
      <c r="F1184" s="0" t="s">
        <v>3540</v>
      </c>
      <c r="G1184" s="0" t="n">
        <v>-3</v>
      </c>
      <c r="H1184" s="0" t="s">
        <v>3541</v>
      </c>
      <c r="I1184" s="0" t="s">
        <v>3542</v>
      </c>
      <c r="J1184" s="0" t="s">
        <v>2219</v>
      </c>
    </row>
    <row r="1185" customFormat="false" ht="12.8" hidden="false" customHeight="false" outlineLevel="0" collapsed="false">
      <c r="A1185" s="0" t="s">
        <v>4590</v>
      </c>
      <c r="B1185" s="0" t="s">
        <v>4591</v>
      </c>
    </row>
    <row r="1186" customFormat="false" ht="12.8" hidden="false" customHeight="false" outlineLevel="0" collapsed="false">
      <c r="A1186" s="0" t="s">
        <v>4592</v>
      </c>
      <c r="B1186" s="0" t="s">
        <v>1427</v>
      </c>
    </row>
    <row r="1187" customFormat="false" ht="12.8" hidden="false" customHeight="false" outlineLevel="0" collapsed="false">
      <c r="A1187" s="0" t="s">
        <v>4593</v>
      </c>
      <c r="B1187" s="0" t="s">
        <v>2108</v>
      </c>
    </row>
    <row r="1188" customFormat="false" ht="12.8" hidden="false" customHeight="false" outlineLevel="0" collapsed="false">
      <c r="A1188" s="0" t="s">
        <v>4594</v>
      </c>
      <c r="C1188" s="0" t="s">
        <v>4075</v>
      </c>
      <c r="D1188" s="0" t="s">
        <v>4076</v>
      </c>
      <c r="E1188" s="0" t="s">
        <v>2003</v>
      </c>
      <c r="F1188" s="0" t="s">
        <v>4077</v>
      </c>
      <c r="G1188" s="0" t="n">
        <v>-3</v>
      </c>
      <c r="H1188" s="0" t="s">
        <v>4078</v>
      </c>
      <c r="I1188" s="0" t="s">
        <v>4079</v>
      </c>
      <c r="J1188" s="0" t="s">
        <v>2542</v>
      </c>
    </row>
    <row r="1189" customFormat="false" ht="12.8" hidden="false" customHeight="false" outlineLevel="0" collapsed="false">
      <c r="A1189" s="0" t="s">
        <v>4595</v>
      </c>
      <c r="C1189" s="0" t="s">
        <v>4096</v>
      </c>
      <c r="D1189" s="0" t="s">
        <v>4097</v>
      </c>
      <c r="E1189" s="0" t="s">
        <v>2011</v>
      </c>
      <c r="F1189" s="0" t="s">
        <v>4098</v>
      </c>
      <c r="G1189" s="0" t="n">
        <v>-3</v>
      </c>
      <c r="H1189" s="0" t="s">
        <v>4099</v>
      </c>
      <c r="I1189" s="0" t="s">
        <v>4100</v>
      </c>
      <c r="J1189" s="0" t="s">
        <v>2542</v>
      </c>
    </row>
    <row r="1190" customFormat="false" ht="12.8" hidden="false" customHeight="false" outlineLevel="0" collapsed="false">
      <c r="A1190" s="0" t="s">
        <v>4596</v>
      </c>
      <c r="B1190" s="0" t="s">
        <v>4597</v>
      </c>
    </row>
    <row r="1191" customFormat="false" ht="12.8" hidden="false" customHeight="false" outlineLevel="0" collapsed="false">
      <c r="A1191" s="0" t="s">
        <v>4598</v>
      </c>
      <c r="B1191" s="0" t="s">
        <v>1423</v>
      </c>
    </row>
    <row r="1192" customFormat="false" ht="12.8" hidden="false" customHeight="false" outlineLevel="0" collapsed="false">
      <c r="A1192" s="0" t="s">
        <v>4599</v>
      </c>
      <c r="B1192" s="0" t="s">
        <v>2108</v>
      </c>
    </row>
    <row r="1193" customFormat="false" ht="12.8" hidden="false" customHeight="false" outlineLevel="0" collapsed="false">
      <c r="A1193" s="0" t="s">
        <v>4600</v>
      </c>
      <c r="C1193" s="0" t="s">
        <v>2581</v>
      </c>
      <c r="D1193" s="0" t="s">
        <v>2582</v>
      </c>
      <c r="E1193" s="0" t="s">
        <v>2003</v>
      </c>
      <c r="F1193" s="0" t="s">
        <v>2583</v>
      </c>
      <c r="G1193" s="0" t="n">
        <v>-3</v>
      </c>
      <c r="H1193" s="0" t="s">
        <v>2584</v>
      </c>
      <c r="I1193" s="0" t="s">
        <v>2585</v>
      </c>
      <c r="J1193" s="0" t="s">
        <v>2219</v>
      </c>
    </row>
    <row r="1194" customFormat="false" ht="12.8" hidden="false" customHeight="false" outlineLevel="0" collapsed="false">
      <c r="A1194" s="0" t="s">
        <v>4601</v>
      </c>
      <c r="C1194" s="0" t="s">
        <v>4114</v>
      </c>
      <c r="D1194" s="0" t="s">
        <v>4115</v>
      </c>
      <c r="E1194" s="0" t="s">
        <v>2011</v>
      </c>
      <c r="F1194" s="0" t="s">
        <v>2357</v>
      </c>
      <c r="G1194" s="0" t="n">
        <v>-3</v>
      </c>
      <c r="H1194" s="0" t="s">
        <v>4116</v>
      </c>
      <c r="I1194" s="0" t="s">
        <v>4117</v>
      </c>
      <c r="J1194" s="0" t="s">
        <v>2219</v>
      </c>
    </row>
    <row r="1195" customFormat="false" ht="12.8" hidden="false" customHeight="false" outlineLevel="0" collapsed="false">
      <c r="A1195" s="0" t="s">
        <v>4602</v>
      </c>
      <c r="B1195" s="0" t="s">
        <v>4603</v>
      </c>
    </row>
    <row r="1196" customFormat="false" ht="12.8" hidden="false" customHeight="false" outlineLevel="0" collapsed="false">
      <c r="A1196" s="0" t="s">
        <v>4604</v>
      </c>
      <c r="B1196" s="0" t="s">
        <v>1440</v>
      </c>
    </row>
    <row r="1197" customFormat="false" ht="12.8" hidden="false" customHeight="false" outlineLevel="0" collapsed="false">
      <c r="A1197" s="0" t="s">
        <v>4605</v>
      </c>
      <c r="B1197" s="0" t="s">
        <v>4606</v>
      </c>
    </row>
    <row r="1198" customFormat="false" ht="12.8" hidden="false" customHeight="false" outlineLevel="0" collapsed="false">
      <c r="A1198" s="0" t="s">
        <v>4607</v>
      </c>
      <c r="C1198" s="0" t="s">
        <v>4366</v>
      </c>
      <c r="D1198" s="0" t="s">
        <v>4367</v>
      </c>
      <c r="E1198" s="0" t="s">
        <v>2003</v>
      </c>
      <c r="F1198" s="0" t="s">
        <v>4368</v>
      </c>
      <c r="G1198" s="0" t="n">
        <v>-2</v>
      </c>
      <c r="H1198" s="0" t="s">
        <v>4369</v>
      </c>
      <c r="I1198" s="0" t="s">
        <v>4370</v>
      </c>
      <c r="J1198" s="0" t="s">
        <v>2097</v>
      </c>
    </row>
    <row r="1199" customFormat="false" ht="12.8" hidden="false" customHeight="false" outlineLevel="0" collapsed="false">
      <c r="A1199" s="0" t="s">
        <v>4608</v>
      </c>
      <c r="C1199" s="0" t="s">
        <v>4609</v>
      </c>
      <c r="D1199" s="0" t="s">
        <v>4610</v>
      </c>
      <c r="E1199" s="0" t="s">
        <v>2011</v>
      </c>
      <c r="F1199" s="0" t="s">
        <v>4368</v>
      </c>
      <c r="G1199" s="0" t="n">
        <v>-2</v>
      </c>
      <c r="H1199" s="0" t="s">
        <v>4611</v>
      </c>
      <c r="I1199" s="0" t="s">
        <v>4612</v>
      </c>
      <c r="J1199" s="0" t="s">
        <v>2097</v>
      </c>
    </row>
    <row r="1200" customFormat="false" ht="12.8" hidden="false" customHeight="false" outlineLevel="0" collapsed="false">
      <c r="A1200" s="0" t="s">
        <v>4613</v>
      </c>
      <c r="B1200" s="0" t="s">
        <v>4614</v>
      </c>
    </row>
    <row r="1201" customFormat="false" ht="12.8" hidden="false" customHeight="false" outlineLevel="0" collapsed="false">
      <c r="A1201" s="0" t="s">
        <v>4615</v>
      </c>
      <c r="B1201" s="0" t="s">
        <v>1435</v>
      </c>
    </row>
    <row r="1202" customFormat="false" ht="12.8" hidden="false" customHeight="false" outlineLevel="0" collapsed="false">
      <c r="A1202" s="0" t="s">
        <v>4616</v>
      </c>
      <c r="B1202" s="0" t="s">
        <v>4617</v>
      </c>
    </row>
    <row r="1203" customFormat="false" ht="12.8" hidden="false" customHeight="false" outlineLevel="0" collapsed="false">
      <c r="A1203" s="0" t="s">
        <v>4618</v>
      </c>
      <c r="C1203" s="0" t="s">
        <v>4366</v>
      </c>
      <c r="D1203" s="0" t="s">
        <v>4367</v>
      </c>
      <c r="E1203" s="0" t="s">
        <v>2003</v>
      </c>
      <c r="F1203" s="0" t="s">
        <v>4368</v>
      </c>
      <c r="G1203" s="0" t="n">
        <v>-2</v>
      </c>
      <c r="H1203" s="0" t="s">
        <v>4369</v>
      </c>
      <c r="I1203" s="0" t="s">
        <v>4370</v>
      </c>
      <c r="J1203" s="0" t="s">
        <v>2097</v>
      </c>
    </row>
    <row r="1204" customFormat="false" ht="12.8" hidden="false" customHeight="false" outlineLevel="0" collapsed="false">
      <c r="A1204" s="0" t="s">
        <v>4619</v>
      </c>
      <c r="C1204" s="0" t="s">
        <v>4620</v>
      </c>
      <c r="D1204" s="0" t="s">
        <v>4621</v>
      </c>
      <c r="E1204" s="0" t="s">
        <v>2011</v>
      </c>
      <c r="F1204" s="0" t="s">
        <v>4368</v>
      </c>
      <c r="G1204" s="0" t="n">
        <v>-2</v>
      </c>
      <c r="H1204" s="0" t="s">
        <v>4622</v>
      </c>
      <c r="I1204" s="0" t="s">
        <v>4623</v>
      </c>
      <c r="J1204" s="0" t="s">
        <v>2097</v>
      </c>
    </row>
    <row r="1205" customFormat="false" ht="12.8" hidden="false" customHeight="false" outlineLevel="0" collapsed="false">
      <c r="A1205" s="2" t="s">
        <v>4624</v>
      </c>
      <c r="B1205" s="2" t="s">
        <v>4625</v>
      </c>
    </row>
    <row r="1206" customFormat="false" ht="12.8" hidden="false" customHeight="false" outlineLevel="0" collapsed="false">
      <c r="A1206" s="2" t="s">
        <v>4626</v>
      </c>
      <c r="B1206" s="2" t="s">
        <v>1450</v>
      </c>
    </row>
    <row r="1207" customFormat="false" ht="12.95" hidden="false" customHeight="false" outlineLevel="0" collapsed="false">
      <c r="A1207" s="2" t="s">
        <v>4627</v>
      </c>
      <c r="B1207" s="0" t="s">
        <v>4628</v>
      </c>
    </row>
    <row r="1208" customFormat="false" ht="12.8" hidden="false" customHeight="false" outlineLevel="0" collapsed="false">
      <c r="A1208" s="2" t="s">
        <v>4629</v>
      </c>
      <c r="C1208" s="2" t="s">
        <v>4630</v>
      </c>
      <c r="D1208" s="2" t="s">
        <v>4631</v>
      </c>
      <c r="E1208" s="2" t="s">
        <v>2003</v>
      </c>
      <c r="F1208" s="2" t="s">
        <v>4632</v>
      </c>
      <c r="G1208" s="2" t="n">
        <v>-1</v>
      </c>
      <c r="H1208" s="2" t="s">
        <v>4633</v>
      </c>
      <c r="I1208" s="2" t="s">
        <v>4634</v>
      </c>
      <c r="J1208" s="2" t="s">
        <v>3869</v>
      </c>
    </row>
    <row r="1209" customFormat="false" ht="12.8" hidden="false" customHeight="false" outlineLevel="0" collapsed="false">
      <c r="A1209" s="2" t="s">
        <v>4635</v>
      </c>
      <c r="C1209" s="2" t="s">
        <v>4636</v>
      </c>
      <c r="D1209" s="2" t="s">
        <v>4637</v>
      </c>
      <c r="E1209" s="2" t="s">
        <v>2011</v>
      </c>
      <c r="F1209" s="2" t="s">
        <v>4638</v>
      </c>
      <c r="G1209" s="2" t="n">
        <v>1</v>
      </c>
      <c r="H1209" s="2" t="s">
        <v>4639</v>
      </c>
      <c r="I1209" s="2" t="s">
        <v>4640</v>
      </c>
      <c r="J1209" s="2" t="s">
        <v>2051</v>
      </c>
    </row>
    <row r="1210" customFormat="false" ht="12.8" hidden="false" customHeight="false" outlineLevel="0" collapsed="false">
      <c r="A1210" s="2" t="s">
        <v>4641</v>
      </c>
      <c r="C1210" s="2" t="s">
        <v>2146</v>
      </c>
      <c r="D1210" s="2" t="s">
        <v>2147</v>
      </c>
      <c r="E1210" s="2" t="s">
        <v>2011</v>
      </c>
      <c r="F1210" s="2" t="s">
        <v>2148</v>
      </c>
      <c r="G1210" s="2" t="n">
        <v>-2</v>
      </c>
      <c r="H1210" s="2" t="s">
        <v>2149</v>
      </c>
      <c r="I1210" s="2" t="s">
        <v>2150</v>
      </c>
      <c r="J1210" s="2" t="s">
        <v>3360</v>
      </c>
    </row>
    <row r="1211" customFormat="false" ht="12.8" hidden="false" customHeight="false" outlineLevel="0" collapsed="false">
      <c r="A1211" s="2" t="s">
        <v>4642</v>
      </c>
      <c r="B1211" s="2" t="s">
        <v>4643</v>
      </c>
    </row>
    <row r="1212" customFormat="false" ht="12.8" hidden="false" customHeight="false" outlineLevel="0" collapsed="false">
      <c r="A1212" s="2" t="s">
        <v>4644</v>
      </c>
      <c r="B1212" s="2" t="s">
        <v>1445</v>
      </c>
    </row>
    <row r="1213" customFormat="false" ht="12.95" hidden="false" customHeight="false" outlineLevel="0" collapsed="false">
      <c r="A1213" s="2" t="s">
        <v>4645</v>
      </c>
      <c r="B1213" s="0" t="s">
        <v>4646</v>
      </c>
    </row>
    <row r="1214" customFormat="false" ht="12.8" hidden="false" customHeight="false" outlineLevel="0" collapsed="false">
      <c r="A1214" s="2" t="s">
        <v>4647</v>
      </c>
      <c r="C1214" s="2" t="s">
        <v>2137</v>
      </c>
      <c r="D1214" s="2" t="s">
        <v>2100</v>
      </c>
      <c r="E1214" s="2" t="s">
        <v>2003</v>
      </c>
      <c r="F1214" s="2" t="s">
        <v>2101</v>
      </c>
      <c r="G1214" s="2" t="n">
        <v>-1</v>
      </c>
      <c r="H1214" s="2" t="s">
        <v>2102</v>
      </c>
      <c r="I1214" s="2" t="s">
        <v>2103</v>
      </c>
      <c r="J1214" s="2" t="s">
        <v>2097</v>
      </c>
    </row>
    <row r="1215" customFormat="false" ht="12.8" hidden="false" customHeight="false" outlineLevel="0" collapsed="false">
      <c r="A1215" s="2" t="s">
        <v>4648</v>
      </c>
      <c r="C1215" s="2" t="s">
        <v>3825</v>
      </c>
      <c r="D1215" s="2" t="s">
        <v>3826</v>
      </c>
      <c r="E1215" s="2" t="s">
        <v>2003</v>
      </c>
      <c r="F1215" s="2" t="s">
        <v>3827</v>
      </c>
      <c r="G1215" s="2" t="n">
        <v>0</v>
      </c>
      <c r="H1215" s="2" t="s">
        <v>3828</v>
      </c>
      <c r="I1215" s="2" t="s">
        <v>3829</v>
      </c>
      <c r="J1215" s="2" t="s">
        <v>2144</v>
      </c>
    </row>
    <row r="1216" customFormat="false" ht="12.8" hidden="false" customHeight="false" outlineLevel="0" collapsed="false">
      <c r="A1216" s="2" t="s">
        <v>4649</v>
      </c>
      <c r="C1216" s="2" t="s">
        <v>4630</v>
      </c>
      <c r="D1216" s="2" t="s">
        <v>4631</v>
      </c>
      <c r="E1216" s="2" t="s">
        <v>2011</v>
      </c>
      <c r="F1216" s="2" t="s">
        <v>4632</v>
      </c>
      <c r="G1216" s="2" t="n">
        <v>-1</v>
      </c>
      <c r="H1216" s="2" t="s">
        <v>4633</v>
      </c>
      <c r="I1216" s="2" t="s">
        <v>4634</v>
      </c>
      <c r="J1216" s="2" t="s">
        <v>4650</v>
      </c>
    </row>
    <row r="1217" customFormat="false" ht="12.8" hidden="false" customHeight="false" outlineLevel="0" collapsed="false">
      <c r="A1217" s="0" t="s">
        <v>4651</v>
      </c>
      <c r="B1217" s="0" t="s">
        <v>4652</v>
      </c>
    </row>
    <row r="1218" customFormat="false" ht="12.8" hidden="false" customHeight="false" outlineLevel="0" collapsed="false">
      <c r="A1218" s="0" t="s">
        <v>4653</v>
      </c>
      <c r="B1218" s="0" t="s">
        <v>609</v>
      </c>
    </row>
    <row r="1219" customFormat="false" ht="12.8" hidden="false" customHeight="false" outlineLevel="0" collapsed="false">
      <c r="A1219" s="0" t="s">
        <v>4654</v>
      </c>
      <c r="B1219" s="0" t="s">
        <v>4655</v>
      </c>
    </row>
    <row r="1220" customFormat="false" ht="12.8" hidden="false" customHeight="false" outlineLevel="0" collapsed="false">
      <c r="A1220" s="0" t="s">
        <v>4656</v>
      </c>
      <c r="C1220" s="0" t="s">
        <v>4349</v>
      </c>
      <c r="D1220" s="0" t="s">
        <v>4350</v>
      </c>
      <c r="E1220" s="0" t="s">
        <v>2003</v>
      </c>
      <c r="F1220" s="0" t="s">
        <v>4351</v>
      </c>
      <c r="G1220" s="0" t="n">
        <v>-4</v>
      </c>
      <c r="H1220" s="0" t="s">
        <v>4352</v>
      </c>
      <c r="I1220" s="0" t="s">
        <v>4353</v>
      </c>
      <c r="J1220" s="0" t="s">
        <v>2167</v>
      </c>
    </row>
    <row r="1221" customFormat="false" ht="12.8" hidden="false" customHeight="false" outlineLevel="0" collapsed="false">
      <c r="A1221" s="0" t="s">
        <v>4657</v>
      </c>
      <c r="C1221" s="0" t="s">
        <v>2261</v>
      </c>
      <c r="D1221" s="0" t="s">
        <v>2262</v>
      </c>
      <c r="E1221" s="0" t="s">
        <v>2011</v>
      </c>
      <c r="F1221" s="0" t="s">
        <v>2263</v>
      </c>
      <c r="G1221" s="0" t="n">
        <v>-2</v>
      </c>
      <c r="H1221" s="0" t="s">
        <v>2264</v>
      </c>
      <c r="I1221" s="0" t="s">
        <v>2265</v>
      </c>
      <c r="J1221" s="0" t="s">
        <v>4658</v>
      </c>
    </row>
    <row r="1222" customFormat="false" ht="12.8" hidden="false" customHeight="false" outlineLevel="0" collapsed="false">
      <c r="A1222" s="0" t="s">
        <v>4659</v>
      </c>
      <c r="C1222" s="0" t="s">
        <v>3219</v>
      </c>
      <c r="D1222" s="0" t="s">
        <v>3220</v>
      </c>
      <c r="E1222" s="0" t="s">
        <v>2011</v>
      </c>
      <c r="F1222" s="0" t="s">
        <v>3215</v>
      </c>
      <c r="G1222" s="0" t="n">
        <v>-2</v>
      </c>
      <c r="H1222" s="0" t="s">
        <v>3221</v>
      </c>
      <c r="I1222" s="0" t="s">
        <v>3222</v>
      </c>
      <c r="J1222" s="0" t="s">
        <v>3223</v>
      </c>
    </row>
    <row r="1223" customFormat="false" ht="12.8" hidden="false" customHeight="false" outlineLevel="0" collapsed="false">
      <c r="A1223" s="2" t="s">
        <v>4660</v>
      </c>
      <c r="B1223" s="2" t="s">
        <v>4661</v>
      </c>
    </row>
    <row r="1224" customFormat="false" ht="12.8" hidden="false" customHeight="false" outlineLevel="0" collapsed="false">
      <c r="A1224" s="2" t="s">
        <v>4662</v>
      </c>
      <c r="B1224" s="2" t="s">
        <v>1469</v>
      </c>
    </row>
    <row r="1225" customFormat="false" ht="12.8" hidden="false" customHeight="false" outlineLevel="0" collapsed="false">
      <c r="A1225" s="2" t="s">
        <v>4663</v>
      </c>
      <c r="B1225" s="2" t="s">
        <v>4664</v>
      </c>
    </row>
    <row r="1226" customFormat="false" ht="12.8" hidden="false" customHeight="false" outlineLevel="0" collapsed="false">
      <c r="A1226" s="2" t="s">
        <v>4665</v>
      </c>
      <c r="C1226" s="2" t="s">
        <v>2420</v>
      </c>
      <c r="D1226" s="2" t="s">
        <v>2421</v>
      </c>
      <c r="E1226" s="2" t="s">
        <v>2003</v>
      </c>
      <c r="F1226" s="2" t="s">
        <v>2422</v>
      </c>
      <c r="G1226" s="2" t="n">
        <v>-4</v>
      </c>
      <c r="H1226" s="2" t="s">
        <v>2423</v>
      </c>
      <c r="I1226" s="2" t="s">
        <v>2424</v>
      </c>
      <c r="J1226" s="2" t="s">
        <v>2425</v>
      </c>
    </row>
    <row r="1227" customFormat="false" ht="12.8" hidden="false" customHeight="false" outlineLevel="0" collapsed="false">
      <c r="A1227" s="2" t="s">
        <v>4666</v>
      </c>
      <c r="C1227" s="2" t="s">
        <v>2985</v>
      </c>
      <c r="D1227" s="2" t="s">
        <v>2986</v>
      </c>
      <c r="E1227" s="2" t="s">
        <v>2003</v>
      </c>
      <c r="F1227" s="2" t="s">
        <v>2987</v>
      </c>
      <c r="G1227" s="2" t="n">
        <v>0</v>
      </c>
      <c r="H1227" s="2" t="s">
        <v>2988</v>
      </c>
      <c r="I1227" s="2" t="s">
        <v>2989</v>
      </c>
      <c r="J1227" s="2" t="s">
        <v>2623</v>
      </c>
    </row>
    <row r="1228" customFormat="false" ht="12.8" hidden="false" customHeight="false" outlineLevel="0" collapsed="false">
      <c r="A1228" s="2" t="s">
        <v>4667</v>
      </c>
      <c r="C1228" s="2" t="s">
        <v>3033</v>
      </c>
      <c r="D1228" s="2" t="s">
        <v>3034</v>
      </c>
      <c r="E1228" s="2" t="s">
        <v>2011</v>
      </c>
      <c r="F1228" s="2" t="s">
        <v>3035</v>
      </c>
      <c r="G1228" s="2" t="n">
        <v>0</v>
      </c>
      <c r="H1228" s="2" t="s">
        <v>3036</v>
      </c>
      <c r="I1228" s="2" t="s">
        <v>3037</v>
      </c>
      <c r="J1228" s="2" t="s">
        <v>2097</v>
      </c>
    </row>
    <row r="1229" customFormat="false" ht="12.8" hidden="false" customHeight="false" outlineLevel="0" collapsed="false">
      <c r="A1229" s="0" t="s">
        <v>4668</v>
      </c>
      <c r="B1229" s="0" t="s">
        <v>4669</v>
      </c>
    </row>
    <row r="1230" customFormat="false" ht="12.8" hidden="false" customHeight="false" outlineLevel="0" collapsed="false">
      <c r="A1230" s="0" t="s">
        <v>4670</v>
      </c>
      <c r="B1230" s="0" t="s">
        <v>1480</v>
      </c>
    </row>
    <row r="1231" customFormat="false" ht="12.8" hidden="false" customHeight="false" outlineLevel="0" collapsed="false">
      <c r="A1231" s="0" t="s">
        <v>4671</v>
      </c>
      <c r="B1231" s="0" t="s">
        <v>4672</v>
      </c>
    </row>
    <row r="1232" customFormat="false" ht="12.8" hidden="false" customHeight="false" outlineLevel="0" collapsed="false">
      <c r="A1232" s="0" t="s">
        <v>4673</v>
      </c>
      <c r="C1232" s="0" t="s">
        <v>2238</v>
      </c>
      <c r="D1232" s="0" t="s">
        <v>2239</v>
      </c>
      <c r="E1232" s="0" t="s">
        <v>2003</v>
      </c>
      <c r="F1232" s="0" t="s">
        <v>2240</v>
      </c>
      <c r="G1232" s="0" t="n">
        <v>-1</v>
      </c>
      <c r="H1232" s="0" t="s">
        <v>2241</v>
      </c>
      <c r="I1232" s="0" t="s">
        <v>2242</v>
      </c>
      <c r="J1232" s="0" t="s">
        <v>2167</v>
      </c>
    </row>
    <row r="1233" customFormat="false" ht="12.8" hidden="false" customHeight="false" outlineLevel="0" collapsed="false">
      <c r="A1233" s="0" t="s">
        <v>4674</v>
      </c>
      <c r="C1233" s="0" t="s">
        <v>4675</v>
      </c>
      <c r="D1233" s="0" t="s">
        <v>4676</v>
      </c>
      <c r="E1233" s="0" t="s">
        <v>2011</v>
      </c>
      <c r="F1233" s="0" t="s">
        <v>4677</v>
      </c>
      <c r="G1233" s="0" t="n">
        <v>-1</v>
      </c>
      <c r="H1233" s="0" t="s">
        <v>4678</v>
      </c>
      <c r="I1233" s="0" t="s">
        <v>4679</v>
      </c>
      <c r="J1233" s="0" t="s">
        <v>2167</v>
      </c>
    </row>
    <row r="1234" customFormat="false" ht="12.8" hidden="false" customHeight="false" outlineLevel="0" collapsed="false">
      <c r="A1234" s="0" t="s">
        <v>4680</v>
      </c>
      <c r="B1234" s="0" t="s">
        <v>4681</v>
      </c>
    </row>
    <row r="1235" customFormat="false" ht="12.8" hidden="false" customHeight="false" outlineLevel="0" collapsed="false">
      <c r="A1235" s="0" t="s">
        <v>4682</v>
      </c>
      <c r="B1235" s="0" t="s">
        <v>1484</v>
      </c>
    </row>
    <row r="1236" customFormat="false" ht="12.8" hidden="false" customHeight="false" outlineLevel="0" collapsed="false">
      <c r="A1236" s="0" t="s">
        <v>4683</v>
      </c>
      <c r="B1236" s="0" t="s">
        <v>4684</v>
      </c>
    </row>
    <row r="1237" customFormat="false" ht="12.8" hidden="false" customHeight="false" outlineLevel="0" collapsed="false">
      <c r="A1237" s="0" t="s">
        <v>4685</v>
      </c>
      <c r="C1237" s="0" t="s">
        <v>2341</v>
      </c>
      <c r="D1237" s="0" t="s">
        <v>2342</v>
      </c>
      <c r="E1237" s="0" t="s">
        <v>2003</v>
      </c>
      <c r="F1237" s="0" t="s">
        <v>2343</v>
      </c>
      <c r="G1237" s="0" t="n">
        <v>-4</v>
      </c>
      <c r="H1237" s="0" t="s">
        <v>2344</v>
      </c>
      <c r="I1237" s="0" t="s">
        <v>2345</v>
      </c>
      <c r="J1237" s="0" t="s">
        <v>2346</v>
      </c>
    </row>
    <row r="1238" customFormat="false" ht="12.8" hidden="false" customHeight="false" outlineLevel="0" collapsed="false">
      <c r="A1238" s="0" t="s">
        <v>4686</v>
      </c>
      <c r="C1238" s="0" t="s">
        <v>4675</v>
      </c>
      <c r="D1238" s="0" t="s">
        <v>4676</v>
      </c>
      <c r="E1238" s="0" t="s">
        <v>2003</v>
      </c>
      <c r="F1238" s="0" t="s">
        <v>4677</v>
      </c>
      <c r="G1238" s="0" t="n">
        <v>-1</v>
      </c>
      <c r="H1238" s="0" t="s">
        <v>4678</v>
      </c>
      <c r="I1238" s="0" t="s">
        <v>4679</v>
      </c>
      <c r="J1238" s="0" t="s">
        <v>2167</v>
      </c>
    </row>
    <row r="1239" customFormat="false" ht="12.8" hidden="false" customHeight="false" outlineLevel="0" collapsed="false">
      <c r="A1239" s="0" t="s">
        <v>4687</v>
      </c>
      <c r="C1239" s="0" t="s">
        <v>2296</v>
      </c>
      <c r="D1239" s="0" t="s">
        <v>2297</v>
      </c>
      <c r="E1239" s="0" t="s">
        <v>2011</v>
      </c>
      <c r="F1239" s="0" t="s">
        <v>2298</v>
      </c>
      <c r="G1239" s="0" t="n">
        <v>-3</v>
      </c>
      <c r="H1239" s="0" t="s">
        <v>2299</v>
      </c>
      <c r="I1239" s="0" t="s">
        <v>2300</v>
      </c>
      <c r="J1239" s="0" t="s">
        <v>2167</v>
      </c>
    </row>
    <row r="1240" customFormat="false" ht="12.8" hidden="false" customHeight="false" outlineLevel="0" collapsed="false">
      <c r="A1240" s="0" t="s">
        <v>4688</v>
      </c>
      <c r="C1240" s="0" t="s">
        <v>2355</v>
      </c>
      <c r="D1240" s="0" t="s">
        <v>2356</v>
      </c>
      <c r="E1240" s="0" t="s">
        <v>2011</v>
      </c>
      <c r="F1240" s="0" t="s">
        <v>2357</v>
      </c>
      <c r="G1240" s="0" t="n">
        <v>-3</v>
      </c>
      <c r="H1240" s="0" t="s">
        <v>2358</v>
      </c>
      <c r="I1240" s="0" t="s">
        <v>2359</v>
      </c>
      <c r="J1240" s="0" t="s">
        <v>2346</v>
      </c>
    </row>
    <row r="1241" customFormat="false" ht="12.8" hidden="false" customHeight="false" outlineLevel="0" collapsed="false">
      <c r="A1241" s="0" t="s">
        <v>4689</v>
      </c>
      <c r="B1241" s="0" t="s">
        <v>4690</v>
      </c>
    </row>
    <row r="1242" customFormat="false" ht="12.8" hidden="false" customHeight="false" outlineLevel="0" collapsed="false">
      <c r="A1242" s="0" t="s">
        <v>4691</v>
      </c>
      <c r="B1242" s="0" t="s">
        <v>1519</v>
      </c>
    </row>
    <row r="1243" customFormat="false" ht="12.8" hidden="false" customHeight="false" outlineLevel="0" collapsed="false">
      <c r="A1243" s="0" t="s">
        <v>4692</v>
      </c>
      <c r="B1243" s="0" t="s">
        <v>2108</v>
      </c>
    </row>
    <row r="1244" customFormat="false" ht="12.8" hidden="false" customHeight="false" outlineLevel="0" collapsed="false">
      <c r="A1244" s="0" t="s">
        <v>4693</v>
      </c>
      <c r="C1244" s="0" t="s">
        <v>2453</v>
      </c>
      <c r="D1244" s="0" t="s">
        <v>2356</v>
      </c>
      <c r="E1244" s="0" t="s">
        <v>2003</v>
      </c>
      <c r="F1244" s="0" t="s">
        <v>2357</v>
      </c>
      <c r="G1244" s="0" t="n">
        <v>-3</v>
      </c>
      <c r="H1244" s="0" t="s">
        <v>2358</v>
      </c>
      <c r="I1244" s="0" t="s">
        <v>2359</v>
      </c>
      <c r="J1244" s="0" t="s">
        <v>2346</v>
      </c>
    </row>
    <row r="1245" customFormat="false" ht="12.8" hidden="false" customHeight="false" outlineLevel="0" collapsed="false">
      <c r="A1245" s="0" t="s">
        <v>4694</v>
      </c>
      <c r="C1245" s="0" t="s">
        <v>4250</v>
      </c>
      <c r="D1245" s="0" t="s">
        <v>4251</v>
      </c>
      <c r="E1245" s="0" t="s">
        <v>2003</v>
      </c>
      <c r="F1245" s="0" t="s">
        <v>4252</v>
      </c>
      <c r="G1245" s="0" t="n">
        <v>-5</v>
      </c>
      <c r="H1245" s="0" t="s">
        <v>4253</v>
      </c>
      <c r="I1245" s="0" t="s">
        <v>4254</v>
      </c>
      <c r="J1245" s="0" t="s">
        <v>2115</v>
      </c>
    </row>
    <row r="1246" customFormat="false" ht="12.8" hidden="false" customHeight="false" outlineLevel="0" collapsed="false">
      <c r="A1246" s="0" t="s">
        <v>4695</v>
      </c>
      <c r="C1246" s="0" t="s">
        <v>2445</v>
      </c>
      <c r="D1246" s="0" t="s">
        <v>2342</v>
      </c>
      <c r="E1246" s="0" t="s">
        <v>2011</v>
      </c>
      <c r="F1246" s="0" t="s">
        <v>2343</v>
      </c>
      <c r="G1246" s="0" t="n">
        <v>-4</v>
      </c>
      <c r="H1246" s="0" t="s">
        <v>2344</v>
      </c>
      <c r="I1246" s="0" t="s">
        <v>2345</v>
      </c>
      <c r="J1246" s="0" t="s">
        <v>2346</v>
      </c>
    </row>
    <row r="1247" customFormat="false" ht="12.8" hidden="false" customHeight="false" outlineLevel="0" collapsed="false">
      <c r="A1247" s="0" t="s">
        <v>4696</v>
      </c>
      <c r="C1247" s="0" t="s">
        <v>4697</v>
      </c>
      <c r="D1247" s="0" t="s">
        <v>3252</v>
      </c>
      <c r="E1247" s="0" t="s">
        <v>2011</v>
      </c>
      <c r="F1247" s="0" t="s">
        <v>3253</v>
      </c>
      <c r="G1247" s="0" t="n">
        <v>-2</v>
      </c>
      <c r="H1247" s="0" t="s">
        <v>3254</v>
      </c>
      <c r="I1247" s="0" t="s">
        <v>3255</v>
      </c>
      <c r="J1247" s="0" t="s">
        <v>2115</v>
      </c>
    </row>
    <row r="1248" customFormat="false" ht="12.8" hidden="false" customHeight="false" outlineLevel="0" collapsed="false">
      <c r="A1248" s="0" t="s">
        <v>4698</v>
      </c>
      <c r="B1248" s="0" t="s">
        <v>4699</v>
      </c>
    </row>
    <row r="1249" customFormat="false" ht="12.8" hidden="false" customHeight="false" outlineLevel="0" collapsed="false">
      <c r="A1249" s="0" t="s">
        <v>4700</v>
      </c>
      <c r="B1249" s="0" t="s">
        <v>1507</v>
      </c>
    </row>
    <row r="1250" customFormat="false" ht="12.8" hidden="false" customHeight="false" outlineLevel="0" collapsed="false">
      <c r="A1250" s="0" t="s">
        <v>4701</v>
      </c>
      <c r="B1250" s="0" t="s">
        <v>2108</v>
      </c>
    </row>
    <row r="1251" customFormat="false" ht="12.8" hidden="false" customHeight="false" outlineLevel="0" collapsed="false">
      <c r="A1251" s="0" t="s">
        <v>4702</v>
      </c>
      <c r="C1251" s="0" t="s">
        <v>2323</v>
      </c>
      <c r="D1251" s="0" t="s">
        <v>2324</v>
      </c>
      <c r="E1251" s="0" t="s">
        <v>2003</v>
      </c>
      <c r="F1251" s="0" t="s">
        <v>2112</v>
      </c>
      <c r="G1251" s="0" t="n">
        <v>-1</v>
      </c>
      <c r="H1251" s="0" t="s">
        <v>2325</v>
      </c>
      <c r="I1251" s="0" t="s">
        <v>2326</v>
      </c>
      <c r="J1251" s="0" t="s">
        <v>2115</v>
      </c>
    </row>
    <row r="1252" customFormat="false" ht="12.8" hidden="false" customHeight="false" outlineLevel="0" collapsed="false">
      <c r="A1252" s="0" t="s">
        <v>4703</v>
      </c>
      <c r="C1252" s="0" t="s">
        <v>3251</v>
      </c>
      <c r="D1252" s="0" t="s">
        <v>3252</v>
      </c>
      <c r="E1252" s="0" t="s">
        <v>2011</v>
      </c>
      <c r="F1252" s="0" t="s">
        <v>3253</v>
      </c>
      <c r="G1252" s="0" t="n">
        <v>-2</v>
      </c>
      <c r="H1252" s="0" t="s">
        <v>3254</v>
      </c>
      <c r="I1252" s="0" t="s">
        <v>3255</v>
      </c>
      <c r="J1252" s="0" t="s">
        <v>2115</v>
      </c>
    </row>
    <row r="1253" customFormat="false" ht="12.8" hidden="false" customHeight="false" outlineLevel="0" collapsed="false">
      <c r="A1253" s="0" t="s">
        <v>4704</v>
      </c>
      <c r="B1253" s="0" t="s">
        <v>4705</v>
      </c>
    </row>
    <row r="1254" customFormat="false" ht="12.8" hidden="false" customHeight="false" outlineLevel="0" collapsed="false">
      <c r="A1254" s="0" t="s">
        <v>4706</v>
      </c>
      <c r="B1254" s="0" t="s">
        <v>1455</v>
      </c>
    </row>
    <row r="1255" customFormat="false" ht="12.8" hidden="false" customHeight="false" outlineLevel="0" collapsed="false">
      <c r="A1255" s="0" t="s">
        <v>4707</v>
      </c>
      <c r="B1255" s="0" t="s">
        <v>4708</v>
      </c>
    </row>
    <row r="1256" customFormat="false" ht="12.8" hidden="false" customHeight="false" outlineLevel="0" collapsed="false">
      <c r="A1256" s="0" t="s">
        <v>4709</v>
      </c>
      <c r="C1256" s="0" t="s">
        <v>2341</v>
      </c>
      <c r="D1256" s="0" t="s">
        <v>2342</v>
      </c>
      <c r="E1256" s="0" t="s">
        <v>2003</v>
      </c>
      <c r="F1256" s="0" t="s">
        <v>2343</v>
      </c>
      <c r="G1256" s="0" t="n">
        <v>-4</v>
      </c>
      <c r="H1256" s="0" t="s">
        <v>2344</v>
      </c>
      <c r="I1256" s="0" t="s">
        <v>2345</v>
      </c>
      <c r="J1256" s="0" t="s">
        <v>2219</v>
      </c>
    </row>
    <row r="1257" customFormat="false" ht="12.8" hidden="false" customHeight="false" outlineLevel="0" collapsed="false">
      <c r="A1257" s="0" t="s">
        <v>4710</v>
      </c>
      <c r="C1257" s="0" t="s">
        <v>2594</v>
      </c>
      <c r="D1257" s="0" t="s">
        <v>2595</v>
      </c>
      <c r="E1257" s="0" t="s">
        <v>2011</v>
      </c>
      <c r="F1257" s="0" t="s">
        <v>2596</v>
      </c>
      <c r="G1257" s="0" t="n">
        <v>-2</v>
      </c>
      <c r="H1257" s="0" t="s">
        <v>2597</v>
      </c>
      <c r="I1257" s="0" t="s">
        <v>2598</v>
      </c>
      <c r="J1257" s="0" t="s">
        <v>2219</v>
      </c>
    </row>
    <row r="1258" customFormat="false" ht="12.8" hidden="false" customHeight="false" outlineLevel="0" collapsed="false">
      <c r="A1258" s="0" t="s">
        <v>4711</v>
      </c>
      <c r="B1258" s="0" t="s">
        <v>4712</v>
      </c>
    </row>
    <row r="1259" customFormat="false" ht="12.8" hidden="false" customHeight="false" outlineLevel="0" collapsed="false">
      <c r="A1259" s="0" t="s">
        <v>4713</v>
      </c>
      <c r="B1259" s="0" t="s">
        <v>1488</v>
      </c>
    </row>
    <row r="1260" customFormat="false" ht="12.8" hidden="false" customHeight="false" outlineLevel="0" collapsed="false">
      <c r="A1260" s="0" t="s">
        <v>4714</v>
      </c>
      <c r="B1260" s="0" t="s">
        <v>2887</v>
      </c>
    </row>
    <row r="1261" customFormat="false" ht="12.8" hidden="false" customHeight="false" outlineLevel="0" collapsed="false">
      <c r="A1261" s="0" t="s">
        <v>4715</v>
      </c>
      <c r="B1261" s="0" t="s">
        <v>4716</v>
      </c>
    </row>
    <row r="1262" customFormat="false" ht="12.8" hidden="false" customHeight="false" outlineLevel="0" collapsed="false">
      <c r="A1262" s="0" t="s">
        <v>4717</v>
      </c>
      <c r="B1262" s="0" t="s">
        <v>1569</v>
      </c>
    </row>
    <row r="1263" customFormat="false" ht="12.8" hidden="false" customHeight="false" outlineLevel="0" collapsed="false">
      <c r="A1263" s="0" t="s">
        <v>4718</v>
      </c>
      <c r="B1263" s="0" t="s">
        <v>2887</v>
      </c>
    </row>
    <row r="1264" customFormat="false" ht="12.8" hidden="false" customHeight="false" outlineLevel="0" collapsed="false">
      <c r="A1264" s="0" t="s">
        <v>4719</v>
      </c>
      <c r="B1264" s="0" t="s">
        <v>4720</v>
      </c>
    </row>
    <row r="1265" customFormat="false" ht="12.8" hidden="false" customHeight="false" outlineLevel="0" collapsed="false">
      <c r="A1265" s="0" t="s">
        <v>4721</v>
      </c>
      <c r="B1265" s="0" t="s">
        <v>1535</v>
      </c>
    </row>
    <row r="1266" customFormat="false" ht="12.8" hidden="false" customHeight="false" outlineLevel="0" collapsed="false">
      <c r="A1266" s="0" t="s">
        <v>4722</v>
      </c>
      <c r="B1266" s="0" t="s">
        <v>2108</v>
      </c>
    </row>
    <row r="1267" customFormat="false" ht="12.8" hidden="false" customHeight="false" outlineLevel="0" collapsed="false">
      <c r="A1267" s="0" t="s">
        <v>4723</v>
      </c>
      <c r="C1267" s="0" t="s">
        <v>4724</v>
      </c>
      <c r="D1267" s="0" t="s">
        <v>3854</v>
      </c>
      <c r="E1267" s="0" t="s">
        <v>2003</v>
      </c>
      <c r="F1267" s="0" t="s">
        <v>3647</v>
      </c>
      <c r="G1267" s="0" t="n">
        <v>0</v>
      </c>
      <c r="H1267" s="0" t="s">
        <v>3855</v>
      </c>
      <c r="I1267" s="0" t="s">
        <v>3856</v>
      </c>
      <c r="J1267" s="0" t="s">
        <v>2115</v>
      </c>
    </row>
    <row r="1268" customFormat="false" ht="12.8" hidden="false" customHeight="false" outlineLevel="0" collapsed="false">
      <c r="A1268" s="0" t="s">
        <v>4725</v>
      </c>
      <c r="C1268" s="0" t="s">
        <v>4560</v>
      </c>
      <c r="D1268" s="0" t="s">
        <v>4561</v>
      </c>
      <c r="E1268" s="0" t="s">
        <v>2011</v>
      </c>
      <c r="F1268" s="0" t="s">
        <v>4562</v>
      </c>
      <c r="G1268" s="0" t="n">
        <v>0</v>
      </c>
      <c r="H1268" s="0" t="s">
        <v>4563</v>
      </c>
      <c r="I1268" s="0" t="s">
        <v>4564</v>
      </c>
      <c r="J1268" s="0" t="s">
        <v>2427</v>
      </c>
    </row>
    <row r="1269" customFormat="false" ht="12.8" hidden="false" customHeight="false" outlineLevel="0" collapsed="false">
      <c r="A1269" s="0" t="s">
        <v>4726</v>
      </c>
      <c r="C1269" s="0" t="s">
        <v>2625</v>
      </c>
      <c r="D1269" s="0" t="s">
        <v>2626</v>
      </c>
      <c r="E1269" s="0" t="s">
        <v>2011</v>
      </c>
      <c r="F1269" s="0" t="s">
        <v>2627</v>
      </c>
      <c r="G1269" s="0" t="n">
        <v>0</v>
      </c>
      <c r="H1269" s="0" t="s">
        <v>2628</v>
      </c>
      <c r="I1269" s="0" t="s">
        <v>2629</v>
      </c>
      <c r="J1269" s="0" t="s">
        <v>2425</v>
      </c>
    </row>
    <row r="1270" customFormat="false" ht="12.8" hidden="false" customHeight="false" outlineLevel="0" collapsed="false">
      <c r="A1270" s="0" t="s">
        <v>4727</v>
      </c>
      <c r="B1270" s="0" t="s">
        <v>4728</v>
      </c>
    </row>
    <row r="1271" customFormat="false" ht="12.8" hidden="false" customHeight="false" outlineLevel="0" collapsed="false">
      <c r="A1271" s="0" t="s">
        <v>4729</v>
      </c>
      <c r="B1271" s="0" t="s">
        <v>1545</v>
      </c>
    </row>
    <row r="1272" customFormat="false" ht="12.8" hidden="false" customHeight="false" outlineLevel="0" collapsed="false">
      <c r="A1272" s="0" t="s">
        <v>4730</v>
      </c>
      <c r="B1272" s="0" t="s">
        <v>4731</v>
      </c>
    </row>
    <row r="1273" customFormat="false" ht="12.8" hidden="false" customHeight="false" outlineLevel="0" collapsed="false">
      <c r="A1273" s="0" t="s">
        <v>4732</v>
      </c>
      <c r="C1273" s="0" t="s">
        <v>3659</v>
      </c>
      <c r="D1273" s="0" t="s">
        <v>3660</v>
      </c>
      <c r="E1273" s="0" t="s">
        <v>2003</v>
      </c>
      <c r="F1273" s="0" t="s">
        <v>3661</v>
      </c>
      <c r="G1273" s="0" t="n">
        <v>-2</v>
      </c>
      <c r="H1273" s="0" t="s">
        <v>3662</v>
      </c>
      <c r="I1273" s="0" t="s">
        <v>3663</v>
      </c>
      <c r="J1273" s="0" t="s">
        <v>2115</v>
      </c>
    </row>
    <row r="1274" customFormat="false" ht="12.8" hidden="false" customHeight="false" outlineLevel="0" collapsed="false">
      <c r="A1274" s="0" t="s">
        <v>4733</v>
      </c>
      <c r="C1274" s="0" t="s">
        <v>4724</v>
      </c>
      <c r="D1274" s="0" t="s">
        <v>3854</v>
      </c>
      <c r="E1274" s="0" t="s">
        <v>2011</v>
      </c>
      <c r="F1274" s="0" t="s">
        <v>3647</v>
      </c>
      <c r="G1274" s="0" t="n">
        <v>0</v>
      </c>
      <c r="H1274" s="0" t="s">
        <v>3855</v>
      </c>
      <c r="I1274" s="0" t="s">
        <v>3856</v>
      </c>
      <c r="J1274" s="0" t="s">
        <v>2115</v>
      </c>
    </row>
    <row r="1275" customFormat="false" ht="12.8" hidden="false" customHeight="false" outlineLevel="0" collapsed="false">
      <c r="A1275" s="0" t="s">
        <v>4734</v>
      </c>
      <c r="B1275" s="0" t="s">
        <v>4735</v>
      </c>
    </row>
    <row r="1276" customFormat="false" ht="12.8" hidden="false" customHeight="false" outlineLevel="0" collapsed="false">
      <c r="A1276" s="0" t="s">
        <v>4736</v>
      </c>
      <c r="B1276" s="0" t="s">
        <v>1559</v>
      </c>
    </row>
    <row r="1277" customFormat="false" ht="12.8" hidden="false" customHeight="false" outlineLevel="0" collapsed="false">
      <c r="A1277" s="0" t="s">
        <v>4737</v>
      </c>
      <c r="B1277" s="0" t="s">
        <v>2108</v>
      </c>
    </row>
    <row r="1278" customFormat="false" ht="12.8" hidden="false" customHeight="false" outlineLevel="0" collapsed="false">
      <c r="A1278" s="0" t="s">
        <v>4738</v>
      </c>
      <c r="C1278" s="0" t="s">
        <v>2373</v>
      </c>
      <c r="D1278" s="0" t="s">
        <v>2374</v>
      </c>
      <c r="E1278" s="0" t="s">
        <v>2003</v>
      </c>
      <c r="F1278" s="0" t="s">
        <v>2375</v>
      </c>
      <c r="G1278" s="0" t="n">
        <v>-2</v>
      </c>
      <c r="H1278" s="0" t="s">
        <v>2376</v>
      </c>
      <c r="I1278" s="0" t="s">
        <v>2377</v>
      </c>
      <c r="J1278" s="0" t="s">
        <v>4739</v>
      </c>
    </row>
    <row r="1279" customFormat="false" ht="12.8" hidden="false" customHeight="false" outlineLevel="0" collapsed="false">
      <c r="A1279" s="0" t="s">
        <v>4740</v>
      </c>
      <c r="C1279" s="0" t="s">
        <v>3146</v>
      </c>
      <c r="D1279" s="0" t="s">
        <v>3147</v>
      </c>
      <c r="E1279" s="0" t="s">
        <v>2003</v>
      </c>
      <c r="F1279" s="0" t="s">
        <v>3148</v>
      </c>
      <c r="G1279" s="0" t="n">
        <v>-2</v>
      </c>
      <c r="H1279" s="0" t="s">
        <v>3149</v>
      </c>
      <c r="I1279" s="0" t="s">
        <v>3150</v>
      </c>
      <c r="J1279" s="0" t="s">
        <v>2542</v>
      </c>
    </row>
    <row r="1280" customFormat="false" ht="12.8" hidden="false" customHeight="false" outlineLevel="0" collapsed="false">
      <c r="A1280" s="0" t="s">
        <v>4741</v>
      </c>
      <c r="C1280" s="0" t="s">
        <v>3121</v>
      </c>
      <c r="D1280" s="0" t="s">
        <v>3122</v>
      </c>
      <c r="E1280" s="0" t="s">
        <v>2011</v>
      </c>
      <c r="F1280" s="0" t="s">
        <v>3123</v>
      </c>
      <c r="G1280" s="0" t="n">
        <v>-2</v>
      </c>
      <c r="H1280" s="0" t="s">
        <v>3124</v>
      </c>
      <c r="I1280" s="0" t="s">
        <v>3125</v>
      </c>
      <c r="J1280" s="0" t="s">
        <v>4742</v>
      </c>
    </row>
    <row r="1281" customFormat="false" ht="12.8" hidden="false" customHeight="false" outlineLevel="0" collapsed="false">
      <c r="A1281" s="0" t="s">
        <v>4743</v>
      </c>
      <c r="C1281" s="2" t="s">
        <v>3045</v>
      </c>
      <c r="D1281" s="2" t="s">
        <v>3046</v>
      </c>
      <c r="E1281" s="0" t="s">
        <v>2011</v>
      </c>
      <c r="F1281" s="2" t="s">
        <v>3047</v>
      </c>
      <c r="G1281" s="2" t="n">
        <v>-2</v>
      </c>
      <c r="H1281" s="2" t="s">
        <v>3048</v>
      </c>
      <c r="I1281" s="2" t="s">
        <v>3049</v>
      </c>
      <c r="J1281" s="2" t="s">
        <v>4744</v>
      </c>
    </row>
    <row r="1282" customFormat="false" ht="12.8" hidden="false" customHeight="false" outlineLevel="0" collapsed="false">
      <c r="A1282" s="0" t="s">
        <v>4745</v>
      </c>
      <c r="B1282" s="0" t="s">
        <v>4746</v>
      </c>
    </row>
    <row r="1283" customFormat="false" ht="12.8" hidden="false" customHeight="false" outlineLevel="0" collapsed="false">
      <c r="A1283" s="0" t="s">
        <v>4747</v>
      </c>
      <c r="B1283" s="0" t="s">
        <v>1524</v>
      </c>
    </row>
    <row r="1284" customFormat="false" ht="12.8" hidden="false" customHeight="false" outlineLevel="0" collapsed="false">
      <c r="A1284" s="0" t="s">
        <v>4748</v>
      </c>
      <c r="B1284" s="0" t="s">
        <v>2108</v>
      </c>
    </row>
    <row r="1285" customFormat="false" ht="12.8" hidden="false" customHeight="false" outlineLevel="0" collapsed="false">
      <c r="A1285" s="0" t="s">
        <v>4749</v>
      </c>
      <c r="C1285" s="0" t="s">
        <v>4342</v>
      </c>
      <c r="D1285" s="0" t="s">
        <v>4343</v>
      </c>
      <c r="E1285" s="0" t="s">
        <v>2003</v>
      </c>
      <c r="F1285" s="0" t="s">
        <v>4344</v>
      </c>
      <c r="G1285" s="0" t="n">
        <v>-2</v>
      </c>
      <c r="H1285" s="0" t="s">
        <v>4345</v>
      </c>
      <c r="I1285" s="0" t="s">
        <v>4346</v>
      </c>
      <c r="J1285" s="0" t="s">
        <v>2301</v>
      </c>
    </row>
    <row r="1286" customFormat="false" ht="12.8" hidden="false" customHeight="false" outlineLevel="0" collapsed="false">
      <c r="A1286" s="0" t="s">
        <v>4750</v>
      </c>
      <c r="C1286" s="0" t="s">
        <v>3213</v>
      </c>
      <c r="D1286" s="0" t="s">
        <v>3214</v>
      </c>
      <c r="E1286" s="0" t="s">
        <v>2003</v>
      </c>
      <c r="F1286" s="0" t="s">
        <v>3215</v>
      </c>
      <c r="G1286" s="0" t="n">
        <v>-2</v>
      </c>
      <c r="H1286" s="0" t="s">
        <v>3216</v>
      </c>
      <c r="I1286" s="0" t="s">
        <v>3217</v>
      </c>
      <c r="J1286" s="0" t="s">
        <v>2007</v>
      </c>
    </row>
    <row r="1287" customFormat="false" ht="12.8" hidden="false" customHeight="false" outlineLevel="0" collapsed="false">
      <c r="A1287" s="0" t="s">
        <v>4751</v>
      </c>
      <c r="C1287" s="0" t="s">
        <v>3202</v>
      </c>
      <c r="D1287" s="0" t="s">
        <v>3203</v>
      </c>
      <c r="E1287" s="0" t="s">
        <v>2011</v>
      </c>
      <c r="F1287" s="0" t="s">
        <v>3204</v>
      </c>
      <c r="G1287" s="0" t="n">
        <v>-2</v>
      </c>
      <c r="H1287" s="0" t="s">
        <v>3205</v>
      </c>
      <c r="I1287" s="0" t="s">
        <v>3206</v>
      </c>
      <c r="J1287" s="0" t="s">
        <v>4752</v>
      </c>
    </row>
    <row r="1288" customFormat="false" ht="12.8" hidden="false" customHeight="false" outlineLevel="0" collapsed="false">
      <c r="A1288" s="0" t="s">
        <v>4753</v>
      </c>
      <c r="C1288" s="0" t="s">
        <v>2261</v>
      </c>
      <c r="D1288" s="0" t="s">
        <v>2262</v>
      </c>
      <c r="E1288" s="0" t="s">
        <v>2011</v>
      </c>
      <c r="F1288" s="0" t="s">
        <v>2263</v>
      </c>
      <c r="G1288" s="0" t="n">
        <v>-2</v>
      </c>
      <c r="H1288" s="0" t="s">
        <v>2264</v>
      </c>
      <c r="I1288" s="0" t="s">
        <v>2265</v>
      </c>
      <c r="J1288" s="0" t="s">
        <v>2742</v>
      </c>
    </row>
    <row r="1289" customFormat="false" ht="12.8" hidden="false" customHeight="false" outlineLevel="0" collapsed="false">
      <c r="A1289" s="0" t="s">
        <v>4754</v>
      </c>
      <c r="B1289" s="0" t="s">
        <v>4755</v>
      </c>
    </row>
    <row r="1290" customFormat="false" ht="12.8" hidden="false" customHeight="false" outlineLevel="0" collapsed="false">
      <c r="A1290" s="0" t="s">
        <v>4756</v>
      </c>
      <c r="B1290" s="0" t="s">
        <v>1574</v>
      </c>
    </row>
    <row r="1291" customFormat="false" ht="12.8" hidden="false" customHeight="false" outlineLevel="0" collapsed="false">
      <c r="A1291" s="0" t="s">
        <v>4757</v>
      </c>
      <c r="B1291" s="0" t="s">
        <v>4758</v>
      </c>
    </row>
    <row r="1292" customFormat="false" ht="12.8" hidden="false" customHeight="false" outlineLevel="0" collapsed="false">
      <c r="A1292" s="0" t="s">
        <v>4759</v>
      </c>
      <c r="C1292" s="0" t="s">
        <v>2658</v>
      </c>
      <c r="D1292" s="0" t="s">
        <v>2659</v>
      </c>
      <c r="E1292" s="0" t="s">
        <v>2003</v>
      </c>
      <c r="F1292" s="0" t="s">
        <v>2660</v>
      </c>
      <c r="G1292" s="0" t="n">
        <v>-2</v>
      </c>
      <c r="H1292" s="0" t="s">
        <v>2661</v>
      </c>
      <c r="I1292" s="0" t="s">
        <v>2662</v>
      </c>
      <c r="J1292" s="0" t="s">
        <v>2663</v>
      </c>
    </row>
    <row r="1293" customFormat="false" ht="12.8" hidden="false" customHeight="false" outlineLevel="0" collapsed="false">
      <c r="A1293" s="0" t="s">
        <v>4760</v>
      </c>
      <c r="C1293" s="0" t="s">
        <v>4761</v>
      </c>
      <c r="D1293" s="0" t="s">
        <v>4762</v>
      </c>
      <c r="E1293" s="0" t="s">
        <v>2011</v>
      </c>
      <c r="F1293" s="0" t="s">
        <v>4763</v>
      </c>
      <c r="G1293" s="0" t="n">
        <v>0</v>
      </c>
      <c r="H1293" s="0" t="s">
        <v>4764</v>
      </c>
      <c r="I1293" s="0" t="s">
        <v>4765</v>
      </c>
      <c r="J1293" s="0" t="s">
        <v>2663</v>
      </c>
    </row>
    <row r="1294" customFormat="false" ht="12.8" hidden="false" customHeight="false" outlineLevel="0" collapsed="false">
      <c r="A1294" s="0" t="s">
        <v>4766</v>
      </c>
      <c r="B1294" s="0" t="s">
        <v>4767</v>
      </c>
    </row>
    <row r="1295" customFormat="false" ht="12.8" hidden="false" customHeight="false" outlineLevel="0" collapsed="false">
      <c r="A1295" s="0" t="s">
        <v>4768</v>
      </c>
      <c r="B1295" s="0" t="s">
        <v>1564</v>
      </c>
    </row>
    <row r="1296" customFormat="false" ht="12.8" hidden="false" customHeight="false" outlineLevel="0" collapsed="false">
      <c r="A1296" s="0" t="s">
        <v>4769</v>
      </c>
      <c r="B1296" s="0" t="s">
        <v>2108</v>
      </c>
    </row>
    <row r="1297" customFormat="false" ht="12.8" hidden="false" customHeight="false" outlineLevel="0" collapsed="false">
      <c r="A1297" s="0" t="s">
        <v>4770</v>
      </c>
      <c r="C1297" s="0" t="s">
        <v>3219</v>
      </c>
      <c r="D1297" s="0" t="s">
        <v>3220</v>
      </c>
      <c r="E1297" s="0" t="s">
        <v>2003</v>
      </c>
      <c r="F1297" s="0" t="s">
        <v>3215</v>
      </c>
      <c r="G1297" s="0" t="n">
        <v>-2</v>
      </c>
      <c r="H1297" s="0" t="s">
        <v>3221</v>
      </c>
      <c r="I1297" s="0" t="s">
        <v>3222</v>
      </c>
      <c r="J1297" s="0" t="s">
        <v>2007</v>
      </c>
    </row>
    <row r="1298" customFormat="false" ht="12.8" hidden="false" customHeight="false" outlineLevel="0" collapsed="false">
      <c r="A1298" s="0" t="s">
        <v>4771</v>
      </c>
      <c r="C1298" s="0" t="s">
        <v>3213</v>
      </c>
      <c r="D1298" s="0" t="s">
        <v>3214</v>
      </c>
      <c r="E1298" s="0" t="s">
        <v>2011</v>
      </c>
      <c r="F1298" s="0" t="s">
        <v>3215</v>
      </c>
      <c r="G1298" s="0" t="n">
        <v>-2</v>
      </c>
      <c r="H1298" s="0" t="s">
        <v>3216</v>
      </c>
      <c r="I1298" s="0" t="s">
        <v>3217</v>
      </c>
      <c r="J1298" s="0" t="s">
        <v>2007</v>
      </c>
    </row>
    <row r="1299" customFormat="false" ht="12.8" hidden="false" customHeight="false" outlineLevel="0" collapsed="false">
      <c r="A1299" s="0" t="s">
        <v>4772</v>
      </c>
      <c r="B1299" s="0" t="s">
        <v>4773</v>
      </c>
    </row>
    <row r="1300" customFormat="false" ht="12.8" hidden="false" customHeight="false" outlineLevel="0" collapsed="false">
      <c r="A1300" s="0" t="s">
        <v>4774</v>
      </c>
      <c r="B1300" s="0" t="s">
        <v>1589</v>
      </c>
    </row>
    <row r="1301" customFormat="false" ht="12.8" hidden="false" customHeight="false" outlineLevel="0" collapsed="false">
      <c r="A1301" s="0" t="s">
        <v>4775</v>
      </c>
      <c r="B1301" s="0" t="s">
        <v>4776</v>
      </c>
    </row>
    <row r="1302" customFormat="false" ht="12.8" hidden="false" customHeight="false" outlineLevel="0" collapsed="false">
      <c r="A1302" s="0" t="s">
        <v>4777</v>
      </c>
      <c r="C1302" s="0" t="s">
        <v>3751</v>
      </c>
      <c r="D1302" s="0" t="s">
        <v>3752</v>
      </c>
      <c r="E1302" s="0" t="s">
        <v>2003</v>
      </c>
      <c r="F1302" s="0" t="s">
        <v>3753</v>
      </c>
      <c r="G1302" s="0" t="n">
        <v>-2</v>
      </c>
      <c r="H1302" s="0" t="s">
        <v>3754</v>
      </c>
      <c r="I1302" s="0" t="s">
        <v>3755</v>
      </c>
      <c r="J1302" s="0" t="s">
        <v>3869</v>
      </c>
    </row>
    <row r="1303" customFormat="false" ht="12.8" hidden="false" customHeight="false" outlineLevel="0" collapsed="false">
      <c r="A1303" s="0" t="s">
        <v>4778</v>
      </c>
      <c r="C1303" s="0" t="s">
        <v>2985</v>
      </c>
      <c r="D1303" s="0" t="s">
        <v>2986</v>
      </c>
      <c r="E1303" s="0" t="s">
        <v>2003</v>
      </c>
      <c r="F1303" s="0" t="s">
        <v>2987</v>
      </c>
      <c r="G1303" s="0" t="n">
        <v>0</v>
      </c>
      <c r="H1303" s="0" t="s">
        <v>2988</v>
      </c>
      <c r="I1303" s="0" t="s">
        <v>2989</v>
      </c>
      <c r="J1303" s="0" t="s">
        <v>4779</v>
      </c>
    </row>
    <row r="1304" customFormat="false" ht="12.8" hidden="false" customHeight="false" outlineLevel="0" collapsed="false">
      <c r="A1304" s="0" t="s">
        <v>4780</v>
      </c>
      <c r="C1304" s="0" t="s">
        <v>3864</v>
      </c>
      <c r="D1304" s="0" t="s">
        <v>3865</v>
      </c>
      <c r="E1304" s="0" t="s">
        <v>2011</v>
      </c>
      <c r="F1304" s="0" t="s">
        <v>3866</v>
      </c>
      <c r="G1304" s="0" t="n">
        <v>0</v>
      </c>
      <c r="H1304" s="0" t="s">
        <v>3867</v>
      </c>
      <c r="I1304" s="0" t="s">
        <v>3868</v>
      </c>
      <c r="J1304" s="0" t="s">
        <v>4781</v>
      </c>
    </row>
    <row r="1305" customFormat="false" ht="12.8" hidden="false" customHeight="false" outlineLevel="0" collapsed="false">
      <c r="A1305" s="0" t="s">
        <v>4782</v>
      </c>
      <c r="C1305" s="0" t="s">
        <v>3213</v>
      </c>
      <c r="D1305" s="0" t="s">
        <v>3214</v>
      </c>
      <c r="E1305" s="0" t="s">
        <v>2011</v>
      </c>
      <c r="F1305" s="0" t="s">
        <v>3215</v>
      </c>
      <c r="G1305" s="0" t="n">
        <v>-2</v>
      </c>
      <c r="H1305" s="0" t="s">
        <v>3216</v>
      </c>
      <c r="I1305" s="0" t="s">
        <v>3217</v>
      </c>
      <c r="J1305" s="0" t="s">
        <v>3223</v>
      </c>
    </row>
    <row r="1306" customFormat="false" ht="12.8" hidden="false" customHeight="false" outlineLevel="0" collapsed="false">
      <c r="A1306" s="0" t="s">
        <v>4783</v>
      </c>
      <c r="B1306" s="0" t="s">
        <v>4784</v>
      </c>
    </row>
    <row r="1307" customFormat="false" ht="12.8" hidden="false" customHeight="false" outlineLevel="0" collapsed="false">
      <c r="A1307" s="0" t="s">
        <v>4785</v>
      </c>
      <c r="B1307" s="0" t="s">
        <v>1594</v>
      </c>
    </row>
    <row r="1308" customFormat="false" ht="12.8" hidden="false" customHeight="false" outlineLevel="0" collapsed="false">
      <c r="A1308" s="0" t="s">
        <v>4786</v>
      </c>
      <c r="B1308" s="0" t="s">
        <v>2108</v>
      </c>
    </row>
    <row r="1309" customFormat="false" ht="12.8" hidden="false" customHeight="false" outlineLevel="0" collapsed="false">
      <c r="A1309" s="0" t="s">
        <v>4787</v>
      </c>
      <c r="C1309" s="0" t="s">
        <v>2137</v>
      </c>
      <c r="D1309" s="0" t="s">
        <v>2100</v>
      </c>
      <c r="E1309" s="0" t="s">
        <v>2003</v>
      </c>
      <c r="F1309" s="0" t="s">
        <v>2101</v>
      </c>
      <c r="G1309" s="0" t="n">
        <v>-1</v>
      </c>
      <c r="H1309" s="0" t="s">
        <v>2102</v>
      </c>
      <c r="I1309" s="0" t="s">
        <v>2103</v>
      </c>
      <c r="J1309" s="0" t="s">
        <v>2097</v>
      </c>
    </row>
    <row r="1310" customFormat="false" ht="12.8" hidden="false" customHeight="false" outlineLevel="0" collapsed="false">
      <c r="A1310" s="0" t="s">
        <v>4788</v>
      </c>
      <c r="C1310" s="0" t="s">
        <v>4516</v>
      </c>
      <c r="D1310" s="0" t="s">
        <v>4517</v>
      </c>
      <c r="E1310" s="0" t="s">
        <v>2003</v>
      </c>
      <c r="F1310" s="0" t="s">
        <v>4518</v>
      </c>
      <c r="G1310" s="0" t="n">
        <v>-1</v>
      </c>
      <c r="H1310" s="0" t="s">
        <v>4519</v>
      </c>
      <c r="I1310" s="0" t="s">
        <v>4520</v>
      </c>
      <c r="J1310" s="0" t="s">
        <v>4275</v>
      </c>
    </row>
    <row r="1311" customFormat="false" ht="12.8" hidden="false" customHeight="false" outlineLevel="0" collapsed="false">
      <c r="A1311" s="0" t="s">
        <v>4789</v>
      </c>
      <c r="C1311" s="0" t="s">
        <v>2146</v>
      </c>
      <c r="D1311" s="0" t="s">
        <v>2147</v>
      </c>
      <c r="E1311" s="0" t="s">
        <v>2011</v>
      </c>
      <c r="F1311" s="0" t="s">
        <v>2148</v>
      </c>
      <c r="G1311" s="0" t="n">
        <v>-2</v>
      </c>
      <c r="H1311" s="0" t="s">
        <v>2149</v>
      </c>
      <c r="I1311" s="0" t="s">
        <v>2150</v>
      </c>
      <c r="J1311" s="0" t="s">
        <v>2097</v>
      </c>
    </row>
    <row r="1312" customFormat="false" ht="12.8" hidden="false" customHeight="false" outlineLevel="0" collapsed="false">
      <c r="A1312" s="0" t="s">
        <v>4790</v>
      </c>
      <c r="C1312" s="0" t="s">
        <v>4791</v>
      </c>
      <c r="D1312" s="0" t="s">
        <v>4792</v>
      </c>
      <c r="E1312" s="0" t="s">
        <v>2011</v>
      </c>
      <c r="F1312" s="0" t="s">
        <v>4793</v>
      </c>
      <c r="G1312" s="0" t="n">
        <v>0</v>
      </c>
      <c r="H1312" s="0" t="s">
        <v>4794</v>
      </c>
      <c r="I1312" s="0" t="s">
        <v>4795</v>
      </c>
      <c r="J1312" s="0" t="s">
        <v>4275</v>
      </c>
    </row>
    <row r="1313" customFormat="false" ht="12.8" hidden="false" customHeight="false" outlineLevel="0" collapsed="false">
      <c r="A1313" s="0" t="s">
        <v>4796</v>
      </c>
      <c r="B1313" s="0" t="s">
        <v>4797</v>
      </c>
    </row>
    <row r="1314" customFormat="false" ht="12.8" hidden="false" customHeight="false" outlineLevel="0" collapsed="false">
      <c r="A1314" s="0" t="s">
        <v>4798</v>
      </c>
      <c r="B1314" s="0" t="s">
        <v>1598</v>
      </c>
    </row>
    <row r="1315" customFormat="false" ht="12.8" hidden="false" customHeight="false" outlineLevel="0" collapsed="false">
      <c r="A1315" s="0" t="s">
        <v>4799</v>
      </c>
      <c r="B1315" s="0" t="s">
        <v>2108</v>
      </c>
    </row>
    <row r="1316" customFormat="false" ht="12.8" hidden="false" customHeight="false" outlineLevel="0" collapsed="false">
      <c r="A1316" s="0" t="s">
        <v>4800</v>
      </c>
      <c r="C1316" s="0" t="s">
        <v>2948</v>
      </c>
      <c r="D1316" s="0" t="s">
        <v>2949</v>
      </c>
      <c r="E1316" s="0" t="s">
        <v>2003</v>
      </c>
      <c r="F1316" s="0" t="s">
        <v>2950</v>
      </c>
      <c r="G1316" s="0" t="n">
        <v>-4</v>
      </c>
      <c r="H1316" s="0" t="s">
        <v>2951</v>
      </c>
      <c r="I1316" s="0" t="s">
        <v>2952</v>
      </c>
      <c r="J1316" s="0" t="s">
        <v>4801</v>
      </c>
    </row>
    <row r="1317" customFormat="false" ht="12.8" hidden="false" customHeight="false" outlineLevel="0" collapsed="false">
      <c r="A1317" s="0" t="s">
        <v>4802</v>
      </c>
      <c r="C1317" s="0" t="s">
        <v>4305</v>
      </c>
      <c r="D1317" s="0" t="s">
        <v>4306</v>
      </c>
      <c r="E1317" s="0" t="s">
        <v>2003</v>
      </c>
      <c r="F1317" s="0" t="s">
        <v>4307</v>
      </c>
      <c r="G1317" s="0" t="n">
        <v>-2</v>
      </c>
      <c r="H1317" s="0" t="s">
        <v>4308</v>
      </c>
      <c r="I1317" s="0" t="s">
        <v>4309</v>
      </c>
      <c r="J1317" s="0" t="s">
        <v>2907</v>
      </c>
    </row>
    <row r="1318" customFormat="false" ht="12.8" hidden="false" customHeight="false" outlineLevel="0" collapsed="false">
      <c r="A1318" s="0" t="s">
        <v>4803</v>
      </c>
      <c r="C1318" s="0" t="s">
        <v>2894</v>
      </c>
      <c r="D1318" s="0" t="s">
        <v>2895</v>
      </c>
      <c r="E1318" s="0" t="s">
        <v>2011</v>
      </c>
      <c r="F1318" s="0" t="s">
        <v>2896</v>
      </c>
      <c r="G1318" s="0" t="n">
        <v>-2</v>
      </c>
      <c r="H1318" s="0" t="s">
        <v>2897</v>
      </c>
      <c r="I1318" s="0" t="s">
        <v>2898</v>
      </c>
      <c r="J1318" s="0" t="s">
        <v>4804</v>
      </c>
    </row>
    <row r="1319" customFormat="false" ht="12.8" hidden="false" customHeight="false" outlineLevel="0" collapsed="false">
      <c r="A1319" s="0" t="s">
        <v>4805</v>
      </c>
      <c r="B1319" s="0" t="s">
        <v>4806</v>
      </c>
    </row>
    <row r="1320" customFormat="false" ht="12.8" hidden="false" customHeight="false" outlineLevel="0" collapsed="false">
      <c r="A1320" s="0" t="s">
        <v>4807</v>
      </c>
      <c r="B1320" s="0" t="s">
        <v>1603</v>
      </c>
    </row>
    <row r="1321" customFormat="false" ht="12.8" hidden="false" customHeight="false" outlineLevel="0" collapsed="false">
      <c r="A1321" s="0" t="s">
        <v>4808</v>
      </c>
      <c r="B1321" s="0" t="s">
        <v>2108</v>
      </c>
    </row>
    <row r="1322" customFormat="false" ht="12.8" hidden="false" customHeight="false" outlineLevel="0" collapsed="false">
      <c r="A1322" s="0" t="s">
        <v>4809</v>
      </c>
      <c r="C1322" s="0" t="s">
        <v>4231</v>
      </c>
      <c r="D1322" s="0" t="s">
        <v>4232</v>
      </c>
      <c r="E1322" s="0" t="s">
        <v>2003</v>
      </c>
      <c r="F1322" s="0" t="s">
        <v>4233</v>
      </c>
      <c r="G1322" s="0" t="n">
        <v>-2</v>
      </c>
      <c r="H1322" s="0" t="s">
        <v>4234</v>
      </c>
      <c r="I1322" s="0" t="s">
        <v>4235</v>
      </c>
      <c r="J1322" s="0" t="s">
        <v>3724</v>
      </c>
    </row>
    <row r="1323" customFormat="false" ht="12.8" hidden="false" customHeight="false" outlineLevel="0" collapsed="false">
      <c r="A1323" s="0" t="s">
        <v>4810</v>
      </c>
      <c r="C1323" s="0" t="s">
        <v>2341</v>
      </c>
      <c r="D1323" s="0" t="s">
        <v>2342</v>
      </c>
      <c r="E1323" s="0" t="s">
        <v>2003</v>
      </c>
      <c r="F1323" s="0" t="s">
        <v>2343</v>
      </c>
      <c r="G1323" s="0" t="n">
        <v>-4</v>
      </c>
      <c r="H1323" s="0" t="s">
        <v>2344</v>
      </c>
      <c r="I1323" s="0" t="s">
        <v>2345</v>
      </c>
      <c r="J1323" s="0" t="s">
        <v>2219</v>
      </c>
    </row>
    <row r="1324" customFormat="false" ht="12.8" hidden="false" customHeight="false" outlineLevel="0" collapsed="false">
      <c r="A1324" s="0" t="s">
        <v>4811</v>
      </c>
      <c r="C1324" s="0" t="s">
        <v>2355</v>
      </c>
      <c r="D1324" s="0" t="s">
        <v>2356</v>
      </c>
      <c r="E1324" s="0" t="s">
        <v>2011</v>
      </c>
      <c r="F1324" s="0" t="s">
        <v>2357</v>
      </c>
      <c r="G1324" s="0" t="n">
        <v>-3</v>
      </c>
      <c r="H1324" s="0" t="s">
        <v>2358</v>
      </c>
      <c r="I1324" s="0" t="s">
        <v>2359</v>
      </c>
      <c r="J1324" s="0" t="s">
        <v>2219</v>
      </c>
    </row>
    <row r="1325" customFormat="false" ht="12.8" hidden="false" customHeight="false" outlineLevel="0" collapsed="false">
      <c r="A1325" s="0" t="s">
        <v>4812</v>
      </c>
      <c r="C1325" s="0" t="s">
        <v>2053</v>
      </c>
      <c r="D1325" s="0" t="s">
        <v>2054</v>
      </c>
      <c r="E1325" s="0" t="s">
        <v>2011</v>
      </c>
      <c r="F1325" s="0" t="s">
        <v>2055</v>
      </c>
      <c r="G1325" s="0" t="n">
        <v>-3</v>
      </c>
      <c r="H1325" s="0" t="s">
        <v>2056</v>
      </c>
      <c r="I1325" s="0" t="s">
        <v>2057</v>
      </c>
      <c r="J1325" s="0" t="s">
        <v>3724</v>
      </c>
    </row>
    <row r="1326" customFormat="false" ht="12.8" hidden="false" customHeight="false" outlineLevel="0" collapsed="false">
      <c r="A1326" s="0" t="s">
        <v>4813</v>
      </c>
      <c r="B1326" s="0" t="s">
        <v>4814</v>
      </c>
    </row>
    <row r="1327" customFormat="false" ht="12.8" hidden="false" customHeight="false" outlineLevel="0" collapsed="false">
      <c r="A1327" s="0" t="s">
        <v>4815</v>
      </c>
      <c r="B1327" s="0" t="s">
        <v>1608</v>
      </c>
    </row>
    <row r="1328" customFormat="false" ht="12.8" hidden="false" customHeight="false" outlineLevel="0" collapsed="false">
      <c r="A1328" s="0" t="s">
        <v>4816</v>
      </c>
      <c r="B1328" s="0" t="s">
        <v>4817</v>
      </c>
    </row>
    <row r="1329" customFormat="false" ht="12.8" hidden="false" customHeight="false" outlineLevel="0" collapsed="false">
      <c r="A1329" s="0" t="s">
        <v>4818</v>
      </c>
      <c r="C1329" s="0" t="s">
        <v>2855</v>
      </c>
      <c r="D1329" s="0" t="s">
        <v>2856</v>
      </c>
      <c r="E1329" s="0" t="s">
        <v>2003</v>
      </c>
      <c r="F1329" s="0" t="s">
        <v>2857</v>
      </c>
      <c r="G1329" s="0" t="n">
        <v>-1</v>
      </c>
      <c r="H1329" s="0" t="s">
        <v>2858</v>
      </c>
      <c r="I1329" s="0" t="s">
        <v>2859</v>
      </c>
      <c r="J1329" s="0" t="n">
        <v>1</v>
      </c>
    </row>
    <row r="1330" customFormat="false" ht="12.8" hidden="false" customHeight="false" outlineLevel="0" collapsed="false">
      <c r="A1330" s="0" t="s">
        <v>4819</v>
      </c>
      <c r="C1330" s="0" t="s">
        <v>2724</v>
      </c>
      <c r="D1330" s="0" t="s">
        <v>2725</v>
      </c>
      <c r="E1330" s="0" t="s">
        <v>2003</v>
      </c>
      <c r="F1330" s="0" t="s">
        <v>2726</v>
      </c>
      <c r="G1330" s="0" t="n">
        <v>0</v>
      </c>
      <c r="H1330" s="0" t="s">
        <v>2727</v>
      </c>
      <c r="I1330" s="0" t="s">
        <v>2728</v>
      </c>
      <c r="J1330" s="0" t="n">
        <v>2</v>
      </c>
    </row>
    <row r="1331" customFormat="false" ht="12.8" hidden="false" customHeight="false" outlineLevel="0" collapsed="false">
      <c r="A1331" s="0" t="s">
        <v>4820</v>
      </c>
      <c r="C1331" s="0" t="s">
        <v>2341</v>
      </c>
      <c r="D1331" s="0" t="s">
        <v>2342</v>
      </c>
      <c r="E1331" s="0" t="s">
        <v>2003</v>
      </c>
      <c r="F1331" s="0" t="s">
        <v>2343</v>
      </c>
      <c r="G1331" s="0" t="n">
        <v>-4</v>
      </c>
      <c r="H1331" s="0" t="s">
        <v>2344</v>
      </c>
      <c r="I1331" s="0" t="s">
        <v>2345</v>
      </c>
      <c r="J1331" s="0" t="s">
        <v>2346</v>
      </c>
    </row>
    <row r="1332" customFormat="false" ht="12.8" hidden="false" customHeight="false" outlineLevel="0" collapsed="false">
      <c r="A1332" s="0" t="s">
        <v>4821</v>
      </c>
      <c r="C1332" s="0" t="s">
        <v>2637</v>
      </c>
      <c r="D1332" s="0" t="s">
        <v>2638</v>
      </c>
      <c r="E1332" s="0" t="s">
        <v>2011</v>
      </c>
      <c r="F1332" s="0" t="s">
        <v>2639</v>
      </c>
      <c r="G1332" s="0" t="n">
        <v>-1</v>
      </c>
      <c r="H1332" s="0" t="s">
        <v>2640</v>
      </c>
      <c r="I1332" s="0" t="s">
        <v>2641</v>
      </c>
      <c r="J1332" s="0" t="s">
        <v>2425</v>
      </c>
    </row>
    <row r="1333" customFormat="false" ht="12.8" hidden="false" customHeight="false" outlineLevel="0" collapsed="false">
      <c r="A1333" s="0" t="s">
        <v>4822</v>
      </c>
      <c r="C1333" s="0" t="s">
        <v>2355</v>
      </c>
      <c r="D1333" s="0" t="s">
        <v>2356</v>
      </c>
      <c r="E1333" s="0" t="s">
        <v>2011</v>
      </c>
      <c r="F1333" s="0" t="s">
        <v>2357</v>
      </c>
      <c r="G1333" s="0" t="n">
        <v>-3</v>
      </c>
      <c r="H1333" s="0" t="s">
        <v>2358</v>
      </c>
      <c r="I1333" s="0" t="s">
        <v>2359</v>
      </c>
      <c r="J1333" s="0" t="s">
        <v>2346</v>
      </c>
    </row>
    <row r="1334" customFormat="false" ht="12.8" hidden="false" customHeight="false" outlineLevel="0" collapsed="false">
      <c r="A1334" s="2" t="s">
        <v>4823</v>
      </c>
      <c r="B1334" s="2" t="s">
        <v>4824</v>
      </c>
    </row>
    <row r="1335" customFormat="false" ht="12.8" hidden="false" customHeight="false" outlineLevel="0" collapsed="false">
      <c r="A1335" s="2" t="s">
        <v>4825</v>
      </c>
      <c r="B1335" s="2" t="s">
        <v>712</v>
      </c>
    </row>
    <row r="1336" customFormat="false" ht="12.8" hidden="false" customHeight="false" outlineLevel="0" collapsed="false">
      <c r="A1336" s="2" t="s">
        <v>4826</v>
      </c>
      <c r="B1336" s="2" t="s">
        <v>4827</v>
      </c>
    </row>
    <row r="1337" customFormat="false" ht="12.8" hidden="false" customHeight="false" outlineLevel="0" collapsed="false">
      <c r="A1337" s="2" t="s">
        <v>4828</v>
      </c>
      <c r="C1337" s="2" t="s">
        <v>2948</v>
      </c>
      <c r="D1337" s="2" t="s">
        <v>2949</v>
      </c>
      <c r="E1337" s="2" t="s">
        <v>2003</v>
      </c>
      <c r="F1337" s="2" t="s">
        <v>2950</v>
      </c>
      <c r="G1337" s="2" t="n">
        <v>-4</v>
      </c>
      <c r="H1337" s="2" t="s">
        <v>2951</v>
      </c>
      <c r="I1337" s="2" t="s">
        <v>2952</v>
      </c>
      <c r="J1337" s="2" t="s">
        <v>2058</v>
      </c>
    </row>
    <row r="1338" customFormat="false" ht="12.8" hidden="false" customHeight="false" outlineLevel="0" collapsed="false">
      <c r="A1338" s="2" t="s">
        <v>4829</v>
      </c>
      <c r="C1338" s="2" t="s">
        <v>4830</v>
      </c>
      <c r="D1338" s="2" t="s">
        <v>4831</v>
      </c>
      <c r="E1338" s="2" t="s">
        <v>2003</v>
      </c>
      <c r="F1338" s="2" t="s">
        <v>3204</v>
      </c>
      <c r="G1338" s="2" t="n">
        <v>-2</v>
      </c>
      <c r="H1338" s="2" t="s">
        <v>4832</v>
      </c>
      <c r="I1338" s="2" t="s">
        <v>4833</v>
      </c>
      <c r="J1338" s="2" t="s">
        <v>2051</v>
      </c>
    </row>
    <row r="1339" customFormat="false" ht="12.8" hidden="false" customHeight="false" outlineLevel="0" collapsed="false">
      <c r="A1339" s="2" t="s">
        <v>4834</v>
      </c>
      <c r="C1339" s="2" t="s">
        <v>2040</v>
      </c>
      <c r="D1339" s="2" t="s">
        <v>2041</v>
      </c>
      <c r="E1339" s="2" t="s">
        <v>2011</v>
      </c>
      <c r="F1339" s="2" t="s">
        <v>2042</v>
      </c>
      <c r="G1339" s="2" t="n">
        <v>-2</v>
      </c>
      <c r="H1339" s="2" t="s">
        <v>2043</v>
      </c>
      <c r="I1339" s="2" t="s">
        <v>2044</v>
      </c>
      <c r="J1339" s="2" t="s">
        <v>2045</v>
      </c>
    </row>
    <row r="1340" customFormat="false" ht="12.8" hidden="false" customHeight="false" outlineLevel="0" collapsed="false">
      <c r="A1340" s="0" t="s">
        <v>4835</v>
      </c>
      <c r="B1340" s="0" t="s">
        <v>4836</v>
      </c>
    </row>
    <row r="1341" customFormat="false" ht="12.8" hidden="false" customHeight="false" outlineLevel="0" collapsed="false">
      <c r="A1341" s="0" t="s">
        <v>4837</v>
      </c>
      <c r="B1341" s="0" t="s">
        <v>1616</v>
      </c>
    </row>
    <row r="1342" customFormat="false" ht="12.8" hidden="false" customHeight="false" outlineLevel="0" collapsed="false">
      <c r="A1342" s="0" t="s">
        <v>4838</v>
      </c>
      <c r="B1342" s="0" t="s">
        <v>2108</v>
      </c>
    </row>
    <row r="1343" customFormat="false" ht="12.8" hidden="false" customHeight="false" outlineLevel="0" collapsed="false">
      <c r="A1343" s="0" t="s">
        <v>4839</v>
      </c>
      <c r="C1343" s="0" t="s">
        <v>2146</v>
      </c>
      <c r="D1343" s="0" t="s">
        <v>2147</v>
      </c>
      <c r="E1343" s="0" t="s">
        <v>2003</v>
      </c>
      <c r="F1343" s="0" t="s">
        <v>2148</v>
      </c>
      <c r="G1343" s="0" t="n">
        <v>-2</v>
      </c>
      <c r="H1343" s="0" t="s">
        <v>2149</v>
      </c>
      <c r="I1343" s="0" t="s">
        <v>2150</v>
      </c>
      <c r="J1343" s="0" t="s">
        <v>2097</v>
      </c>
    </row>
    <row r="1344" customFormat="false" ht="12.8" hidden="false" customHeight="false" outlineLevel="0" collapsed="false">
      <c r="A1344" s="0" t="s">
        <v>4840</v>
      </c>
      <c r="C1344" s="0" t="s">
        <v>4841</v>
      </c>
      <c r="D1344" s="0" t="s">
        <v>4842</v>
      </c>
      <c r="E1344" s="0" t="s">
        <v>2003</v>
      </c>
      <c r="F1344" s="0" t="s">
        <v>4843</v>
      </c>
      <c r="G1344" s="0" t="n">
        <v>0</v>
      </c>
      <c r="H1344" s="0" t="s">
        <v>4844</v>
      </c>
      <c r="I1344" s="0" t="s">
        <v>4845</v>
      </c>
      <c r="J1344" s="0" t="s">
        <v>3330</v>
      </c>
    </row>
    <row r="1345" customFormat="false" ht="12.8" hidden="false" customHeight="false" outlineLevel="0" collapsed="false">
      <c r="A1345" s="0" t="s">
        <v>4846</v>
      </c>
      <c r="C1345" s="0" t="s">
        <v>4847</v>
      </c>
      <c r="D1345" s="0" t="s">
        <v>3076</v>
      </c>
      <c r="E1345" s="0" t="s">
        <v>2011</v>
      </c>
      <c r="F1345" s="0" t="s">
        <v>3077</v>
      </c>
      <c r="G1345" s="0" t="n">
        <v>-1</v>
      </c>
      <c r="H1345" s="0" t="s">
        <v>3078</v>
      </c>
      <c r="I1345" s="0" t="s">
        <v>3079</v>
      </c>
      <c r="J1345" s="0" t="s">
        <v>3330</v>
      </c>
    </row>
    <row r="1346" customFormat="false" ht="12.8" hidden="false" customHeight="false" outlineLevel="0" collapsed="false">
      <c r="A1346" s="0" t="s">
        <v>4848</v>
      </c>
      <c r="C1346" s="0" t="s">
        <v>2137</v>
      </c>
      <c r="D1346" s="0" t="s">
        <v>2100</v>
      </c>
      <c r="E1346" s="0" t="s">
        <v>2011</v>
      </c>
      <c r="F1346" s="0" t="s">
        <v>2101</v>
      </c>
      <c r="G1346" s="0" t="n">
        <v>-1</v>
      </c>
      <c r="H1346" s="0" t="s">
        <v>2102</v>
      </c>
      <c r="I1346" s="0" t="s">
        <v>2103</v>
      </c>
      <c r="J1346" s="0" t="s">
        <v>2097</v>
      </c>
    </row>
    <row r="1347" customFormat="false" ht="12.8" hidden="false" customHeight="false" outlineLevel="0" collapsed="false">
      <c r="A1347" s="0" t="s">
        <v>4849</v>
      </c>
      <c r="B1347" s="0" t="s">
        <v>4836</v>
      </c>
    </row>
    <row r="1348" customFormat="false" ht="12.8" hidden="false" customHeight="false" outlineLevel="0" collapsed="false">
      <c r="A1348" s="0" t="s">
        <v>4850</v>
      </c>
      <c r="B1348" s="0" t="s">
        <v>1619</v>
      </c>
    </row>
    <row r="1349" customFormat="false" ht="12.8" hidden="false" customHeight="false" outlineLevel="0" collapsed="false">
      <c r="A1349" s="0" t="s">
        <v>4851</v>
      </c>
      <c r="B1349" s="0" t="s">
        <v>2108</v>
      </c>
    </row>
    <row r="1350" customFormat="false" ht="12.8" hidden="false" customHeight="false" outlineLevel="0" collapsed="false">
      <c r="A1350" s="0" t="s">
        <v>4852</v>
      </c>
      <c r="C1350" s="0" t="s">
        <v>4853</v>
      </c>
      <c r="D1350" s="0" t="s">
        <v>4842</v>
      </c>
      <c r="E1350" s="0" t="s">
        <v>2003</v>
      </c>
      <c r="F1350" s="0" t="s">
        <v>4843</v>
      </c>
      <c r="G1350" s="0" t="n">
        <v>0</v>
      </c>
      <c r="H1350" s="0" t="s">
        <v>4844</v>
      </c>
      <c r="I1350" s="0" t="s">
        <v>4845</v>
      </c>
      <c r="J1350" s="0" t="s">
        <v>3330</v>
      </c>
    </row>
    <row r="1351" customFormat="false" ht="12.8" hidden="false" customHeight="false" outlineLevel="0" collapsed="false">
      <c r="A1351" s="0" t="s">
        <v>4854</v>
      </c>
      <c r="C1351" s="0" t="s">
        <v>2467</v>
      </c>
      <c r="D1351" s="0" t="s">
        <v>2147</v>
      </c>
      <c r="E1351" s="0" t="s">
        <v>2003</v>
      </c>
      <c r="F1351" s="0" t="s">
        <v>2148</v>
      </c>
      <c r="G1351" s="0" t="n">
        <v>-2</v>
      </c>
      <c r="H1351" s="0" t="s">
        <v>2149</v>
      </c>
      <c r="I1351" s="0" t="s">
        <v>2150</v>
      </c>
      <c r="J1351" s="0" t="s">
        <v>2097</v>
      </c>
    </row>
    <row r="1352" customFormat="false" ht="12.8" hidden="false" customHeight="false" outlineLevel="0" collapsed="false">
      <c r="A1352" s="0" t="s">
        <v>4855</v>
      </c>
      <c r="C1352" s="0" t="s">
        <v>3075</v>
      </c>
      <c r="D1352" s="0" t="s">
        <v>3076</v>
      </c>
      <c r="E1352" s="0" t="s">
        <v>2011</v>
      </c>
      <c r="F1352" s="0" t="s">
        <v>3077</v>
      </c>
      <c r="G1352" s="0" t="n">
        <v>-1</v>
      </c>
      <c r="H1352" s="0" t="s">
        <v>3078</v>
      </c>
      <c r="I1352" s="0" t="s">
        <v>3079</v>
      </c>
      <c r="J1352" s="0" t="s">
        <v>3330</v>
      </c>
    </row>
    <row r="1353" customFormat="false" ht="12.8" hidden="false" customHeight="false" outlineLevel="0" collapsed="false">
      <c r="A1353" s="0" t="s">
        <v>4856</v>
      </c>
      <c r="C1353" s="0" t="s">
        <v>2099</v>
      </c>
      <c r="D1353" s="0" t="s">
        <v>2100</v>
      </c>
      <c r="E1353" s="0" t="s">
        <v>2011</v>
      </c>
      <c r="F1353" s="0" t="s">
        <v>2101</v>
      </c>
      <c r="G1353" s="0" t="n">
        <v>-1</v>
      </c>
      <c r="H1353" s="0" t="s">
        <v>2102</v>
      </c>
      <c r="I1353" s="0" t="s">
        <v>2103</v>
      </c>
      <c r="J1353" s="0" t="s">
        <v>2097</v>
      </c>
    </row>
    <row r="1354" customFormat="false" ht="12.8" hidden="false" customHeight="false" outlineLevel="0" collapsed="false">
      <c r="A1354" s="0" t="s">
        <v>4857</v>
      </c>
      <c r="B1354" s="0" t="s">
        <v>4858</v>
      </c>
    </row>
    <row r="1355" customFormat="false" ht="12.8" hidden="false" customHeight="false" outlineLevel="0" collapsed="false">
      <c r="A1355" s="0" t="s">
        <v>4859</v>
      </c>
      <c r="B1355" s="0" t="s">
        <v>1697</v>
      </c>
    </row>
    <row r="1356" customFormat="false" ht="12.8" hidden="false" customHeight="false" outlineLevel="0" collapsed="false">
      <c r="A1356" s="0" t="s">
        <v>4860</v>
      </c>
      <c r="B1356" s="0" t="s">
        <v>2887</v>
      </c>
    </row>
    <row r="1357" customFormat="false" ht="12.8" hidden="false" customHeight="false" outlineLevel="0" collapsed="false">
      <c r="A1357" s="0" t="s">
        <v>4861</v>
      </c>
      <c r="C1357" s="0" t="s">
        <v>2146</v>
      </c>
      <c r="D1357" s="0" t="s">
        <v>2147</v>
      </c>
      <c r="E1357" s="0" t="s">
        <v>2003</v>
      </c>
      <c r="F1357" s="0" t="s">
        <v>2148</v>
      </c>
      <c r="G1357" s="0" t="n">
        <v>-2</v>
      </c>
      <c r="H1357" s="0" t="s">
        <v>2149</v>
      </c>
      <c r="I1357" s="0" t="s">
        <v>2150</v>
      </c>
      <c r="J1357" s="0" t="s">
        <v>2097</v>
      </c>
    </row>
    <row r="1358" customFormat="false" ht="12.8" hidden="false" customHeight="false" outlineLevel="0" collapsed="false">
      <c r="A1358" s="0" t="s">
        <v>4862</v>
      </c>
      <c r="C1358" s="0" t="s">
        <v>3637</v>
      </c>
      <c r="D1358" s="0" t="s">
        <v>2140</v>
      </c>
      <c r="E1358" s="0" t="s">
        <v>2003</v>
      </c>
      <c r="F1358" s="0" t="s">
        <v>2141</v>
      </c>
      <c r="G1358" s="0" t="n">
        <v>-2</v>
      </c>
      <c r="H1358" s="0" t="s">
        <v>2142</v>
      </c>
      <c r="I1358" s="0" t="s">
        <v>2143</v>
      </c>
      <c r="J1358" s="0" t="s">
        <v>2144</v>
      </c>
    </row>
    <row r="1359" customFormat="false" ht="12.8" hidden="false" customHeight="false" outlineLevel="0" collapsed="false">
      <c r="A1359" s="0" t="s">
        <v>4863</v>
      </c>
      <c r="C1359" s="0" t="s">
        <v>2139</v>
      </c>
      <c r="D1359" s="0" t="s">
        <v>2140</v>
      </c>
      <c r="E1359" s="0" t="s">
        <v>2011</v>
      </c>
      <c r="F1359" s="0" t="s">
        <v>2141</v>
      </c>
      <c r="G1359" s="0" t="n">
        <v>-2</v>
      </c>
      <c r="H1359" s="0" t="s">
        <v>2142</v>
      </c>
      <c r="I1359" s="0" t="s">
        <v>2143</v>
      </c>
      <c r="J1359" s="0" t="s">
        <v>2144</v>
      </c>
    </row>
    <row r="1360" customFormat="false" ht="12.8" hidden="false" customHeight="false" outlineLevel="0" collapsed="false">
      <c r="A1360" s="0" t="s">
        <v>4864</v>
      </c>
      <c r="C1360" s="0" t="s">
        <v>2467</v>
      </c>
      <c r="D1360" s="0" t="s">
        <v>2147</v>
      </c>
      <c r="E1360" s="0" t="s">
        <v>2011</v>
      </c>
      <c r="F1360" s="0" t="s">
        <v>2148</v>
      </c>
      <c r="G1360" s="0" t="n">
        <v>-2</v>
      </c>
      <c r="H1360" s="0" t="s">
        <v>2149</v>
      </c>
      <c r="I1360" s="0" t="s">
        <v>2150</v>
      </c>
      <c r="J1360" s="0" t="s">
        <v>2097</v>
      </c>
    </row>
    <row r="1361" customFormat="false" ht="12.8" hidden="false" customHeight="false" outlineLevel="0" collapsed="false">
      <c r="A1361" s="0" t="s">
        <v>4865</v>
      </c>
      <c r="B1361" s="0" t="s">
        <v>4866</v>
      </c>
    </row>
    <row r="1362" customFormat="false" ht="12.8" hidden="false" customHeight="false" outlineLevel="0" collapsed="false">
      <c r="A1362" s="0" t="s">
        <v>4867</v>
      </c>
      <c r="B1362" s="0" t="s">
        <v>1712</v>
      </c>
    </row>
    <row r="1363" customFormat="false" ht="12.8" hidden="false" customHeight="false" outlineLevel="0" collapsed="false">
      <c r="A1363" s="0" t="s">
        <v>4868</v>
      </c>
      <c r="B1363" s="0" t="s">
        <v>2887</v>
      </c>
    </row>
    <row r="1364" customFormat="false" ht="12.8" hidden="false" customHeight="false" outlineLevel="0" collapsed="false">
      <c r="A1364" s="0" t="s">
        <v>4869</v>
      </c>
      <c r="C1364" s="0" t="s">
        <v>2445</v>
      </c>
      <c r="D1364" s="0" t="s">
        <v>2342</v>
      </c>
      <c r="E1364" s="0" t="s">
        <v>2003</v>
      </c>
      <c r="F1364" s="0" t="s">
        <v>2343</v>
      </c>
      <c r="G1364" s="0" t="n">
        <v>-4</v>
      </c>
      <c r="H1364" s="0" t="s">
        <v>2344</v>
      </c>
      <c r="I1364" s="0" t="s">
        <v>2345</v>
      </c>
      <c r="J1364" s="0" t="s">
        <v>2219</v>
      </c>
    </row>
    <row r="1365" customFormat="false" ht="12.8" hidden="false" customHeight="false" outlineLevel="0" collapsed="false">
      <c r="A1365" s="0" t="s">
        <v>4870</v>
      </c>
      <c r="C1365" s="0" t="s">
        <v>2355</v>
      </c>
      <c r="D1365" s="0" t="s">
        <v>2356</v>
      </c>
      <c r="E1365" s="0" t="s">
        <v>2003</v>
      </c>
      <c r="F1365" s="0" t="s">
        <v>2357</v>
      </c>
      <c r="G1365" s="0" t="n">
        <v>-3</v>
      </c>
      <c r="H1365" s="0" t="s">
        <v>2358</v>
      </c>
      <c r="I1365" s="0" t="s">
        <v>2359</v>
      </c>
      <c r="J1365" s="0" t="s">
        <v>2853</v>
      </c>
    </row>
    <row r="1366" customFormat="false" ht="12.8" hidden="false" customHeight="false" outlineLevel="0" collapsed="false">
      <c r="A1366" s="0" t="s">
        <v>4871</v>
      </c>
      <c r="C1366" s="0" t="s">
        <v>2341</v>
      </c>
      <c r="D1366" s="0" t="s">
        <v>2342</v>
      </c>
      <c r="E1366" s="0" t="s">
        <v>2011</v>
      </c>
      <c r="F1366" s="0" t="s">
        <v>2343</v>
      </c>
      <c r="G1366" s="0" t="n">
        <v>-4</v>
      </c>
      <c r="H1366" s="0" t="s">
        <v>2344</v>
      </c>
      <c r="I1366" s="0" t="s">
        <v>2345</v>
      </c>
      <c r="J1366" s="0" t="s">
        <v>2219</v>
      </c>
    </row>
    <row r="1367" customFormat="false" ht="12.8" hidden="false" customHeight="false" outlineLevel="0" collapsed="false">
      <c r="A1367" s="0" t="s">
        <v>4872</v>
      </c>
      <c r="C1367" s="0" t="s">
        <v>2453</v>
      </c>
      <c r="D1367" s="0" t="s">
        <v>2356</v>
      </c>
      <c r="E1367" s="0" t="s">
        <v>2011</v>
      </c>
      <c r="F1367" s="0" t="s">
        <v>2357</v>
      </c>
      <c r="G1367" s="0" t="n">
        <v>-3</v>
      </c>
      <c r="H1367" s="0" t="s">
        <v>2358</v>
      </c>
      <c r="I1367" s="0" t="s">
        <v>2359</v>
      </c>
      <c r="J1367" s="0" t="s">
        <v>2853</v>
      </c>
    </row>
    <row r="1368" customFormat="false" ht="12.8" hidden="false" customHeight="false" outlineLevel="0" collapsed="false">
      <c r="A1368" s="0" t="s">
        <v>4873</v>
      </c>
      <c r="B1368" s="0" t="s">
        <v>4874</v>
      </c>
    </row>
    <row r="1369" customFormat="false" ht="12.8" hidden="false" customHeight="false" outlineLevel="0" collapsed="false">
      <c r="A1369" s="0" t="s">
        <v>4875</v>
      </c>
      <c r="B1369" s="0" t="s">
        <v>1715</v>
      </c>
    </row>
    <row r="1370" customFormat="false" ht="12.8" hidden="false" customHeight="false" outlineLevel="0" collapsed="false">
      <c r="A1370" s="0" t="s">
        <v>4876</v>
      </c>
      <c r="B1370" s="0" t="s">
        <v>2887</v>
      </c>
    </row>
    <row r="1371" customFormat="false" ht="12.8" hidden="false" customHeight="false" outlineLevel="0" collapsed="false">
      <c r="A1371" s="0" t="s">
        <v>4877</v>
      </c>
      <c r="C1371" s="0" t="s">
        <v>2146</v>
      </c>
      <c r="D1371" s="0" t="s">
        <v>2147</v>
      </c>
      <c r="E1371" s="0" t="s">
        <v>2003</v>
      </c>
      <c r="F1371" s="0" t="s">
        <v>2148</v>
      </c>
      <c r="G1371" s="0" t="n">
        <v>-2</v>
      </c>
      <c r="H1371" s="0" t="s">
        <v>2149</v>
      </c>
      <c r="I1371" s="0" t="s">
        <v>2150</v>
      </c>
      <c r="J1371" s="0" t="s">
        <v>2097</v>
      </c>
    </row>
    <row r="1372" customFormat="false" ht="12.8" hidden="false" customHeight="false" outlineLevel="0" collapsed="false">
      <c r="A1372" s="0" t="s">
        <v>4878</v>
      </c>
      <c r="C1372" s="0" t="s">
        <v>2937</v>
      </c>
      <c r="D1372" s="0" t="s">
        <v>2938</v>
      </c>
      <c r="E1372" s="0" t="s">
        <v>2003</v>
      </c>
      <c r="F1372" s="0" t="s">
        <v>2939</v>
      </c>
      <c r="G1372" s="0" t="n">
        <v>-3</v>
      </c>
      <c r="H1372" s="0" t="s">
        <v>2940</v>
      </c>
      <c r="I1372" s="0" t="s">
        <v>2941</v>
      </c>
      <c r="J1372" s="0" t="s">
        <v>2144</v>
      </c>
    </row>
    <row r="1373" customFormat="false" ht="12.8" hidden="false" customHeight="false" outlineLevel="0" collapsed="false">
      <c r="A1373" s="0" t="s">
        <v>4879</v>
      </c>
      <c r="C1373" s="0" t="s">
        <v>2467</v>
      </c>
      <c r="D1373" s="0" t="s">
        <v>2147</v>
      </c>
      <c r="E1373" s="0" t="s">
        <v>2011</v>
      </c>
      <c r="F1373" s="0" t="s">
        <v>2148</v>
      </c>
      <c r="G1373" s="0" t="n">
        <v>-2</v>
      </c>
      <c r="H1373" s="0" t="s">
        <v>2149</v>
      </c>
      <c r="I1373" s="0" t="s">
        <v>2150</v>
      </c>
      <c r="J1373" s="0" t="s">
        <v>2097</v>
      </c>
    </row>
    <row r="1374" customFormat="false" ht="12.8" hidden="false" customHeight="false" outlineLevel="0" collapsed="false">
      <c r="A1374" s="0" t="s">
        <v>4880</v>
      </c>
      <c r="C1374" s="0" t="s">
        <v>4881</v>
      </c>
      <c r="D1374" s="0" t="s">
        <v>2938</v>
      </c>
      <c r="E1374" s="0" t="s">
        <v>2011</v>
      </c>
      <c r="F1374" s="0" t="s">
        <v>2939</v>
      </c>
      <c r="G1374" s="0" t="n">
        <v>-3</v>
      </c>
      <c r="H1374" s="0" t="s">
        <v>2940</v>
      </c>
      <c r="I1374" s="0" t="s">
        <v>2941</v>
      </c>
      <c r="J1374" s="0" t="s">
        <v>2144</v>
      </c>
    </row>
    <row r="1375" customFormat="false" ht="12.8" hidden="false" customHeight="false" outlineLevel="0" collapsed="false">
      <c r="A1375" s="0" t="s">
        <v>4882</v>
      </c>
      <c r="B1375" s="0" t="s">
        <v>4883</v>
      </c>
    </row>
    <row r="1376" customFormat="false" ht="12.8" hidden="false" customHeight="false" outlineLevel="0" collapsed="false">
      <c r="A1376" s="0" t="s">
        <v>4884</v>
      </c>
      <c r="B1376" s="0" t="s">
        <v>1888</v>
      </c>
    </row>
    <row r="1377" customFormat="false" ht="12.8" hidden="false" customHeight="false" outlineLevel="0" collapsed="false">
      <c r="A1377" s="0" t="s">
        <v>4885</v>
      </c>
      <c r="B1377" s="0" t="s">
        <v>2887</v>
      </c>
    </row>
    <row r="1378" customFormat="false" ht="12.8" hidden="false" customHeight="false" outlineLevel="0" collapsed="false">
      <c r="A1378" s="0" t="s">
        <v>4886</v>
      </c>
      <c r="B1378" s="0" t="s">
        <v>4887</v>
      </c>
    </row>
    <row r="1379" customFormat="false" ht="12.8" hidden="false" customHeight="false" outlineLevel="0" collapsed="false">
      <c r="A1379" s="0" t="s">
        <v>4888</v>
      </c>
      <c r="B1379" s="0" t="s">
        <v>1724</v>
      </c>
    </row>
    <row r="1380" customFormat="false" ht="12.8" hidden="false" customHeight="false" outlineLevel="0" collapsed="false">
      <c r="A1380" s="0" t="s">
        <v>4889</v>
      </c>
      <c r="B1380" s="0" t="s">
        <v>2887</v>
      </c>
    </row>
    <row r="1381" customFormat="false" ht="12.8" hidden="false" customHeight="false" outlineLevel="0" collapsed="false">
      <c r="A1381" s="0" t="s">
        <v>4890</v>
      </c>
      <c r="C1381" s="0" t="s">
        <v>2137</v>
      </c>
      <c r="D1381" s="0" t="s">
        <v>2100</v>
      </c>
      <c r="E1381" s="0" t="s">
        <v>2003</v>
      </c>
      <c r="F1381" s="0" t="s">
        <v>2101</v>
      </c>
      <c r="G1381" s="0" t="n">
        <v>-1</v>
      </c>
      <c r="H1381" s="0" t="s">
        <v>2102</v>
      </c>
      <c r="I1381" s="0" t="s">
        <v>2103</v>
      </c>
      <c r="J1381" s="0" t="s">
        <v>2097</v>
      </c>
    </row>
    <row r="1382" customFormat="false" ht="12.8" hidden="false" customHeight="false" outlineLevel="0" collapsed="false">
      <c r="A1382" s="0" t="s">
        <v>4891</v>
      </c>
      <c r="C1382" s="0" t="s">
        <v>4892</v>
      </c>
      <c r="D1382" s="0" t="s">
        <v>2562</v>
      </c>
      <c r="E1382" s="0" t="s">
        <v>2003</v>
      </c>
      <c r="F1382" s="0" t="s">
        <v>2563</v>
      </c>
      <c r="G1382" s="0" t="n">
        <v>-1</v>
      </c>
      <c r="H1382" s="0" t="s">
        <v>2564</v>
      </c>
      <c r="I1382" s="0" t="s">
        <v>2565</v>
      </c>
      <c r="J1382" s="0" t="s">
        <v>2811</v>
      </c>
    </row>
    <row r="1383" customFormat="false" ht="12.8" hidden="false" customHeight="false" outlineLevel="0" collapsed="false">
      <c r="A1383" s="0" t="s">
        <v>4893</v>
      </c>
      <c r="C1383" s="0" t="s">
        <v>2561</v>
      </c>
      <c r="D1383" s="0" t="s">
        <v>2562</v>
      </c>
      <c r="E1383" s="0" t="s">
        <v>2011</v>
      </c>
      <c r="F1383" s="0" t="s">
        <v>2563</v>
      </c>
      <c r="G1383" s="0" t="n">
        <v>-1</v>
      </c>
      <c r="H1383" s="0" t="s">
        <v>2564</v>
      </c>
      <c r="I1383" s="0" t="s">
        <v>2565</v>
      </c>
      <c r="J1383" s="0" t="s">
        <v>2811</v>
      </c>
    </row>
    <row r="1384" customFormat="false" ht="12.8" hidden="false" customHeight="false" outlineLevel="0" collapsed="false">
      <c r="A1384" s="0" t="s">
        <v>4894</v>
      </c>
      <c r="C1384" s="0" t="s">
        <v>2099</v>
      </c>
      <c r="D1384" s="0" t="s">
        <v>2100</v>
      </c>
      <c r="E1384" s="0" t="s">
        <v>2011</v>
      </c>
      <c r="F1384" s="0" t="s">
        <v>2101</v>
      </c>
      <c r="G1384" s="0" t="n">
        <v>-1</v>
      </c>
      <c r="H1384" s="0" t="s">
        <v>2102</v>
      </c>
      <c r="I1384" s="0" t="s">
        <v>2103</v>
      </c>
      <c r="J1384" s="0" t="s">
        <v>2097</v>
      </c>
    </row>
    <row r="1385" customFormat="false" ht="12.8" hidden="false" customHeight="false" outlineLevel="0" collapsed="false">
      <c r="A1385" s="0" t="s">
        <v>4895</v>
      </c>
      <c r="B1385" s="0" t="s">
        <v>4896</v>
      </c>
    </row>
    <row r="1386" customFormat="false" ht="12.8" hidden="false" customHeight="false" outlineLevel="0" collapsed="false">
      <c r="A1386" s="0" t="s">
        <v>4897</v>
      </c>
      <c r="B1386" s="0" t="s">
        <v>1767</v>
      </c>
    </row>
    <row r="1387" customFormat="false" ht="12.8" hidden="false" customHeight="false" outlineLevel="0" collapsed="false">
      <c r="A1387" s="0" t="s">
        <v>4898</v>
      </c>
      <c r="B1387" s="0" t="s">
        <v>2887</v>
      </c>
    </row>
    <row r="1388" customFormat="false" ht="12.8" hidden="false" customHeight="false" outlineLevel="0" collapsed="false">
      <c r="A1388" s="0" t="s">
        <v>4899</v>
      </c>
      <c r="C1388" s="0" t="s">
        <v>2871</v>
      </c>
      <c r="D1388" s="0" t="s">
        <v>2872</v>
      </c>
      <c r="E1388" s="0" t="s">
        <v>2003</v>
      </c>
      <c r="F1388" s="0" t="s">
        <v>2873</v>
      </c>
      <c r="G1388" s="0" t="n">
        <v>0</v>
      </c>
      <c r="H1388" s="0" t="s">
        <v>2874</v>
      </c>
      <c r="I1388" s="0" t="s">
        <v>2875</v>
      </c>
      <c r="J1388" s="0" t="s">
        <v>2425</v>
      </c>
    </row>
    <row r="1389" customFormat="false" ht="12.8" hidden="false" customHeight="false" outlineLevel="0" collapsed="false">
      <c r="A1389" s="0" t="s">
        <v>4900</v>
      </c>
      <c r="C1389" s="0" t="s">
        <v>4901</v>
      </c>
      <c r="D1389" s="0" t="s">
        <v>2872</v>
      </c>
      <c r="E1389" s="0" t="s">
        <v>2011</v>
      </c>
      <c r="F1389" s="0" t="s">
        <v>2873</v>
      </c>
      <c r="G1389" s="0" t="n">
        <v>0</v>
      </c>
      <c r="H1389" s="0" t="s">
        <v>2874</v>
      </c>
      <c r="I1389" s="0" t="s">
        <v>2875</v>
      </c>
      <c r="J1389" s="0" t="s">
        <v>2425</v>
      </c>
    </row>
    <row r="1390" customFormat="false" ht="12.8" hidden="false" customHeight="false" outlineLevel="0" collapsed="false">
      <c r="A1390" s="0" t="s">
        <v>4902</v>
      </c>
      <c r="B1390" s="0" t="s">
        <v>4903</v>
      </c>
    </row>
    <row r="1391" customFormat="false" ht="12.8" hidden="false" customHeight="false" outlineLevel="0" collapsed="false">
      <c r="A1391" s="0" t="s">
        <v>4904</v>
      </c>
      <c r="B1391" s="0" t="s">
        <v>1730</v>
      </c>
    </row>
    <row r="1392" customFormat="false" ht="12.8" hidden="false" customHeight="false" outlineLevel="0" collapsed="false">
      <c r="A1392" s="0" t="s">
        <v>4905</v>
      </c>
      <c r="B1392" s="0" t="s">
        <v>2887</v>
      </c>
    </row>
    <row r="1393" customFormat="false" ht="12.8" hidden="false" customHeight="false" outlineLevel="0" collapsed="false">
      <c r="A1393" s="0" t="s">
        <v>4906</v>
      </c>
      <c r="C1393" s="0" t="s">
        <v>3242</v>
      </c>
      <c r="D1393" s="0" t="s">
        <v>3232</v>
      </c>
      <c r="E1393" s="0" t="s">
        <v>2003</v>
      </c>
      <c r="F1393" s="0" t="s">
        <v>3233</v>
      </c>
      <c r="G1393" s="0" t="n">
        <v>-2</v>
      </c>
      <c r="H1393" s="0" t="s">
        <v>3234</v>
      </c>
      <c r="I1393" s="0" t="s">
        <v>3235</v>
      </c>
      <c r="J1393" s="0" t="s">
        <v>2115</v>
      </c>
    </row>
    <row r="1394" customFormat="false" ht="12.8" hidden="false" customHeight="false" outlineLevel="0" collapsed="false">
      <c r="A1394" s="0" t="s">
        <v>4907</v>
      </c>
      <c r="C1394" s="0" t="s">
        <v>2937</v>
      </c>
      <c r="D1394" s="0" t="s">
        <v>2938</v>
      </c>
      <c r="E1394" s="0" t="s">
        <v>2003</v>
      </c>
      <c r="F1394" s="0" t="s">
        <v>2939</v>
      </c>
      <c r="G1394" s="0" t="n">
        <v>-3</v>
      </c>
      <c r="H1394" s="0" t="s">
        <v>2940</v>
      </c>
      <c r="I1394" s="0" t="s">
        <v>2941</v>
      </c>
      <c r="J1394" s="0" t="s">
        <v>4908</v>
      </c>
    </row>
    <row r="1395" customFormat="false" ht="12.8" hidden="false" customHeight="false" outlineLevel="0" collapsed="false">
      <c r="A1395" s="0" t="s">
        <v>4909</v>
      </c>
      <c r="C1395" s="0" t="s">
        <v>4881</v>
      </c>
      <c r="D1395" s="0" t="s">
        <v>2938</v>
      </c>
      <c r="E1395" s="0" t="s">
        <v>2011</v>
      </c>
      <c r="F1395" s="0" t="s">
        <v>2939</v>
      </c>
      <c r="G1395" s="0" t="n">
        <v>-3</v>
      </c>
      <c r="H1395" s="0" t="s">
        <v>2940</v>
      </c>
      <c r="I1395" s="0" t="s">
        <v>2941</v>
      </c>
      <c r="J1395" s="0" t="s">
        <v>4908</v>
      </c>
    </row>
    <row r="1396" customFormat="false" ht="12.8" hidden="false" customHeight="false" outlineLevel="0" collapsed="false">
      <c r="A1396" s="0" t="s">
        <v>4910</v>
      </c>
      <c r="C1396" s="0" t="s">
        <v>3231</v>
      </c>
      <c r="D1396" s="0" t="s">
        <v>3232</v>
      </c>
      <c r="E1396" s="0" t="s">
        <v>2011</v>
      </c>
      <c r="F1396" s="0" t="s">
        <v>3233</v>
      </c>
      <c r="G1396" s="0" t="n">
        <v>-2</v>
      </c>
      <c r="H1396" s="0" t="s">
        <v>3234</v>
      </c>
      <c r="I1396" s="0" t="s">
        <v>3235</v>
      </c>
      <c r="J1396" s="0" t="s">
        <v>2115</v>
      </c>
    </row>
    <row r="1397" customFormat="false" ht="12.8" hidden="false" customHeight="false" outlineLevel="0" collapsed="false">
      <c r="A1397" s="0" t="s">
        <v>4911</v>
      </c>
      <c r="B1397" s="0" t="s">
        <v>4903</v>
      </c>
    </row>
    <row r="1398" customFormat="false" ht="12.8" hidden="false" customHeight="false" outlineLevel="0" collapsed="false">
      <c r="A1398" s="0" t="s">
        <v>4912</v>
      </c>
      <c r="B1398" s="0" t="s">
        <v>1732</v>
      </c>
    </row>
    <row r="1399" customFormat="false" ht="12.8" hidden="false" customHeight="false" outlineLevel="0" collapsed="false">
      <c r="A1399" s="0" t="s">
        <v>4913</v>
      </c>
      <c r="B1399" s="0" t="s">
        <v>2887</v>
      </c>
    </row>
    <row r="1400" customFormat="false" ht="12.8" hidden="false" customHeight="false" outlineLevel="0" collapsed="false">
      <c r="A1400" s="0" t="s">
        <v>4914</v>
      </c>
      <c r="C1400" s="0" t="s">
        <v>3767</v>
      </c>
      <c r="D1400" s="0" t="s">
        <v>3768</v>
      </c>
      <c r="E1400" s="0" t="s">
        <v>2003</v>
      </c>
      <c r="F1400" s="0" t="s">
        <v>2939</v>
      </c>
      <c r="G1400" s="0" t="n">
        <v>-3</v>
      </c>
      <c r="H1400" s="0" t="s">
        <v>3769</v>
      </c>
      <c r="I1400" s="0" t="s">
        <v>3770</v>
      </c>
      <c r="J1400" s="0" t="s">
        <v>2051</v>
      </c>
    </row>
    <row r="1401" customFormat="false" ht="12.8" hidden="false" customHeight="false" outlineLevel="0" collapsed="false">
      <c r="A1401" s="0" t="s">
        <v>4915</v>
      </c>
      <c r="C1401" s="0" t="s">
        <v>4881</v>
      </c>
      <c r="D1401" s="0" t="s">
        <v>2938</v>
      </c>
      <c r="E1401" s="0" t="s">
        <v>2003</v>
      </c>
      <c r="F1401" s="0" t="s">
        <v>2939</v>
      </c>
      <c r="G1401" s="0" t="n">
        <v>-3</v>
      </c>
      <c r="H1401" s="0" t="s">
        <v>2940</v>
      </c>
      <c r="I1401" s="0" t="s">
        <v>2941</v>
      </c>
      <c r="J1401" s="0" t="s">
        <v>4916</v>
      </c>
    </row>
    <row r="1402" customFormat="false" ht="12.8" hidden="false" customHeight="false" outlineLevel="0" collapsed="false">
      <c r="A1402" s="0" t="s">
        <v>4917</v>
      </c>
      <c r="C1402" s="0" t="s">
        <v>3778</v>
      </c>
      <c r="D1402" s="0" t="s">
        <v>3768</v>
      </c>
      <c r="E1402" s="0" t="s">
        <v>2011</v>
      </c>
      <c r="F1402" s="0" t="s">
        <v>2939</v>
      </c>
      <c r="G1402" s="0" t="n">
        <v>-3</v>
      </c>
      <c r="H1402" s="0" t="s">
        <v>3769</v>
      </c>
      <c r="I1402" s="0" t="s">
        <v>3770</v>
      </c>
      <c r="J1402" s="0" t="s">
        <v>2051</v>
      </c>
    </row>
    <row r="1403" customFormat="false" ht="12.8" hidden="false" customHeight="false" outlineLevel="0" collapsed="false">
      <c r="A1403" s="0" t="s">
        <v>4918</v>
      </c>
      <c r="C1403" s="0" t="s">
        <v>2937</v>
      </c>
      <c r="D1403" s="0" t="s">
        <v>2938</v>
      </c>
      <c r="E1403" s="0" t="s">
        <v>2011</v>
      </c>
      <c r="F1403" s="0" t="s">
        <v>2939</v>
      </c>
      <c r="G1403" s="0" t="n">
        <v>-3</v>
      </c>
      <c r="H1403" s="0" t="s">
        <v>2940</v>
      </c>
      <c r="I1403" s="0" t="s">
        <v>2941</v>
      </c>
      <c r="J1403" s="0" t="s">
        <v>4916</v>
      </c>
    </row>
    <row r="1404" customFormat="false" ht="12.8" hidden="false" customHeight="false" outlineLevel="0" collapsed="false">
      <c r="A1404" s="0" t="s">
        <v>4919</v>
      </c>
      <c r="B1404" s="0" t="s">
        <v>4920</v>
      </c>
    </row>
    <row r="1405" customFormat="false" ht="12.8" hidden="false" customHeight="false" outlineLevel="0" collapsed="false">
      <c r="A1405" s="0" t="s">
        <v>4921</v>
      </c>
      <c r="B1405" s="0" t="s">
        <v>1870</v>
      </c>
    </row>
    <row r="1406" customFormat="false" ht="12.8" hidden="false" customHeight="false" outlineLevel="0" collapsed="false">
      <c r="A1406" s="0" t="s">
        <v>4922</v>
      </c>
      <c r="B1406" s="0" t="s">
        <v>2887</v>
      </c>
    </row>
    <row r="1407" customFormat="false" ht="12.8" hidden="false" customHeight="false" outlineLevel="0" collapsed="false">
      <c r="A1407" s="0" t="s">
        <v>4923</v>
      </c>
      <c r="C1407" s="0" t="s">
        <v>2001</v>
      </c>
      <c r="D1407" s="0" t="s">
        <v>2002</v>
      </c>
      <c r="E1407" s="0" t="s">
        <v>2003</v>
      </c>
      <c r="F1407" s="0" t="s">
        <v>2004</v>
      </c>
      <c r="G1407" s="0" t="n">
        <v>-1</v>
      </c>
      <c r="H1407" s="0" t="s">
        <v>2005</v>
      </c>
      <c r="I1407" s="0" t="s">
        <v>2006</v>
      </c>
      <c r="J1407" s="0" t="s">
        <v>2007</v>
      </c>
    </row>
    <row r="1408" customFormat="false" ht="12.8" hidden="false" customHeight="false" outlineLevel="0" collapsed="false">
      <c r="A1408" s="0" t="s">
        <v>4924</v>
      </c>
      <c r="C1408" s="0" t="s">
        <v>2020</v>
      </c>
      <c r="D1408" s="0" t="s">
        <v>2002</v>
      </c>
      <c r="E1408" s="0" t="s">
        <v>2011</v>
      </c>
      <c r="F1408" s="0" t="s">
        <v>2004</v>
      </c>
      <c r="G1408" s="0" t="n">
        <v>-1</v>
      </c>
      <c r="H1408" s="0" t="s">
        <v>2005</v>
      </c>
      <c r="I1408" s="0" t="s">
        <v>2006</v>
      </c>
      <c r="J1408" s="0" t="s">
        <v>2007</v>
      </c>
    </row>
    <row r="1409" customFormat="false" ht="12.8" hidden="false" customHeight="false" outlineLevel="0" collapsed="false">
      <c r="A1409" s="0" t="s">
        <v>4925</v>
      </c>
      <c r="B1409" s="0" t="s">
        <v>4926</v>
      </c>
    </row>
    <row r="1410" customFormat="false" ht="12.8" hidden="false" customHeight="false" outlineLevel="0" collapsed="false">
      <c r="A1410" s="0" t="s">
        <v>4927</v>
      </c>
      <c r="B1410" s="0" t="s">
        <v>1867</v>
      </c>
    </row>
    <row r="1411" customFormat="false" ht="12.8" hidden="false" customHeight="false" outlineLevel="0" collapsed="false">
      <c r="A1411" s="0" t="s">
        <v>4928</v>
      </c>
      <c r="B1411" s="0" t="s">
        <v>2887</v>
      </c>
    </row>
    <row r="1412" customFormat="false" ht="12.8" hidden="false" customHeight="false" outlineLevel="0" collapsed="false">
      <c r="A1412" s="0" t="s">
        <v>4929</v>
      </c>
      <c r="C1412" s="0" t="s">
        <v>2001</v>
      </c>
      <c r="D1412" s="0" t="s">
        <v>2002</v>
      </c>
      <c r="E1412" s="0" t="s">
        <v>2003</v>
      </c>
      <c r="F1412" s="0" t="s">
        <v>2004</v>
      </c>
      <c r="G1412" s="0" t="n">
        <v>-1</v>
      </c>
      <c r="H1412" s="0" t="s">
        <v>2005</v>
      </c>
      <c r="I1412" s="0" t="s">
        <v>2006</v>
      </c>
      <c r="J1412" s="0" t="s">
        <v>2007</v>
      </c>
    </row>
    <row r="1413" customFormat="false" ht="12.8" hidden="false" customHeight="false" outlineLevel="0" collapsed="false">
      <c r="A1413" s="0" t="s">
        <v>4930</v>
      </c>
      <c r="C1413" s="0" t="s">
        <v>2022</v>
      </c>
      <c r="D1413" s="0" t="s">
        <v>2010</v>
      </c>
      <c r="E1413" s="0" t="s">
        <v>2003</v>
      </c>
      <c r="F1413" s="0" t="s">
        <v>2012</v>
      </c>
      <c r="G1413" s="0" t="n">
        <v>-1</v>
      </c>
      <c r="H1413" s="0" t="s">
        <v>2013</v>
      </c>
      <c r="I1413" s="0" t="s">
        <v>2014</v>
      </c>
      <c r="J1413" s="0" t="s">
        <v>2410</v>
      </c>
    </row>
    <row r="1414" customFormat="false" ht="12.8" hidden="false" customHeight="false" outlineLevel="0" collapsed="false">
      <c r="A1414" s="0" t="s">
        <v>4931</v>
      </c>
      <c r="C1414" s="0" t="s">
        <v>2020</v>
      </c>
      <c r="D1414" s="0" t="s">
        <v>2002</v>
      </c>
      <c r="E1414" s="0" t="s">
        <v>2011</v>
      </c>
      <c r="F1414" s="0" t="s">
        <v>2004</v>
      </c>
      <c r="G1414" s="0" t="n">
        <v>-1</v>
      </c>
      <c r="H1414" s="0" t="s">
        <v>2005</v>
      </c>
      <c r="I1414" s="0" t="s">
        <v>2006</v>
      </c>
      <c r="J1414" s="0" t="s">
        <v>2007</v>
      </c>
    </row>
    <row r="1415" customFormat="false" ht="12.8" hidden="false" customHeight="false" outlineLevel="0" collapsed="false">
      <c r="A1415" s="0" t="s">
        <v>4932</v>
      </c>
      <c r="C1415" s="0" t="s">
        <v>2009</v>
      </c>
      <c r="D1415" s="0" t="s">
        <v>2010</v>
      </c>
      <c r="E1415" s="0" t="s">
        <v>2011</v>
      </c>
      <c r="F1415" s="0" t="s">
        <v>2012</v>
      </c>
      <c r="G1415" s="0" t="n">
        <v>-1</v>
      </c>
      <c r="H1415" s="0" t="s">
        <v>2013</v>
      </c>
      <c r="I1415" s="0" t="s">
        <v>2014</v>
      </c>
      <c r="J1415" s="0" t="s">
        <v>2410</v>
      </c>
    </row>
    <row r="1416" customFormat="false" ht="12.8" hidden="false" customHeight="false" outlineLevel="0" collapsed="false">
      <c r="A1416" s="0" t="s">
        <v>4933</v>
      </c>
      <c r="B1416" s="0" t="s">
        <v>4934</v>
      </c>
    </row>
    <row r="1417" customFormat="false" ht="12.8" hidden="false" customHeight="false" outlineLevel="0" collapsed="false">
      <c r="A1417" s="0" t="s">
        <v>4935</v>
      </c>
      <c r="B1417" s="0" t="s">
        <v>1817</v>
      </c>
    </row>
    <row r="1418" customFormat="false" ht="12.8" hidden="false" customHeight="false" outlineLevel="0" collapsed="false">
      <c r="A1418" s="0" t="s">
        <v>4936</v>
      </c>
      <c r="B1418" s="0" t="s">
        <v>2887</v>
      </c>
    </row>
    <row r="1419" customFormat="false" ht="12.8" hidden="false" customHeight="false" outlineLevel="0" collapsed="false">
      <c r="A1419" s="0" t="s">
        <v>4937</v>
      </c>
      <c r="B1419" s="0" t="s">
        <v>4938</v>
      </c>
    </row>
    <row r="1420" customFormat="false" ht="12.8" hidden="false" customHeight="false" outlineLevel="0" collapsed="false">
      <c r="A1420" s="0" t="s">
        <v>4939</v>
      </c>
      <c r="B1420" s="0" t="s">
        <v>1829</v>
      </c>
    </row>
    <row r="1421" customFormat="false" ht="12.8" hidden="false" customHeight="false" outlineLevel="0" collapsed="false">
      <c r="A1421" s="0" t="s">
        <v>4940</v>
      </c>
      <c r="B1421" s="0" t="s">
        <v>2887</v>
      </c>
    </row>
    <row r="1422" customFormat="false" ht="12.8" hidden="false" customHeight="false" outlineLevel="0" collapsed="false">
      <c r="A1422" s="0" t="s">
        <v>4941</v>
      </c>
      <c r="C1422" s="0" t="s">
        <v>4942</v>
      </c>
      <c r="D1422" s="0" t="s">
        <v>3550</v>
      </c>
      <c r="E1422" s="0" t="s">
        <v>2003</v>
      </c>
      <c r="F1422" s="0" t="s">
        <v>3551</v>
      </c>
      <c r="G1422" s="0" t="n">
        <v>0</v>
      </c>
      <c r="H1422" s="0" t="s">
        <v>3552</v>
      </c>
      <c r="I1422" s="0" t="s">
        <v>3553</v>
      </c>
      <c r="J1422" s="0" t="s">
        <v>2051</v>
      </c>
    </row>
    <row r="1423" customFormat="false" ht="12.8" hidden="false" customHeight="false" outlineLevel="0" collapsed="false">
      <c r="A1423" s="0" t="s">
        <v>4943</v>
      </c>
      <c r="C1423" s="0" t="s">
        <v>3549</v>
      </c>
      <c r="D1423" s="0" t="s">
        <v>3550</v>
      </c>
      <c r="E1423" s="0" t="s">
        <v>2011</v>
      </c>
      <c r="F1423" s="0" t="s">
        <v>3551</v>
      </c>
      <c r="G1423" s="0" t="n">
        <v>0</v>
      </c>
      <c r="H1423" s="0" t="s">
        <v>3552</v>
      </c>
      <c r="I1423" s="0" t="s">
        <v>3553</v>
      </c>
      <c r="J1423" s="0" t="s">
        <v>2051</v>
      </c>
    </row>
    <row r="1424" customFormat="false" ht="12.8" hidden="false" customHeight="false" outlineLevel="0" collapsed="false">
      <c r="A1424" s="0" t="s">
        <v>4944</v>
      </c>
      <c r="B1424" s="0" t="s">
        <v>4945</v>
      </c>
    </row>
    <row r="1425" customFormat="false" ht="12.8" hidden="false" customHeight="false" outlineLevel="0" collapsed="false">
      <c r="A1425" s="0" t="s">
        <v>4946</v>
      </c>
      <c r="B1425" s="0" t="s">
        <v>1840</v>
      </c>
    </row>
    <row r="1426" customFormat="false" ht="12.8" hidden="false" customHeight="false" outlineLevel="0" collapsed="false">
      <c r="A1426" s="0" t="s">
        <v>4947</v>
      </c>
      <c r="B1426" s="0" t="s">
        <v>2887</v>
      </c>
    </row>
    <row r="1427" customFormat="false" ht="12.8" hidden="false" customHeight="false" outlineLevel="0" collapsed="false">
      <c r="A1427" s="0" t="s">
        <v>4948</v>
      </c>
      <c r="C1427" s="0" t="s">
        <v>4949</v>
      </c>
      <c r="D1427" s="0" t="s">
        <v>4950</v>
      </c>
      <c r="E1427" s="0" t="s">
        <v>2003</v>
      </c>
      <c r="F1427" s="0" t="s">
        <v>4951</v>
      </c>
      <c r="G1427" s="0" t="n">
        <v>0</v>
      </c>
      <c r="H1427" s="0" t="s">
        <v>4952</v>
      </c>
      <c r="I1427" s="0" t="s">
        <v>4953</v>
      </c>
      <c r="J1427" s="0" t="s">
        <v>2007</v>
      </c>
    </row>
    <row r="1428" customFormat="false" ht="12.8" hidden="false" customHeight="false" outlineLevel="0" collapsed="false">
      <c r="A1428" s="0" t="s">
        <v>4954</v>
      </c>
      <c r="C1428" s="0" t="s">
        <v>4955</v>
      </c>
      <c r="D1428" s="0" t="s">
        <v>4950</v>
      </c>
      <c r="E1428" s="0" t="s">
        <v>2011</v>
      </c>
      <c r="F1428" s="0" t="s">
        <v>4951</v>
      </c>
      <c r="G1428" s="0" t="n">
        <v>0</v>
      </c>
      <c r="H1428" s="0" t="s">
        <v>4952</v>
      </c>
      <c r="I1428" s="0" t="s">
        <v>4953</v>
      </c>
      <c r="J1428" s="0" t="s">
        <v>2007</v>
      </c>
    </row>
    <row r="1429" customFormat="false" ht="12.8" hidden="false" customHeight="false" outlineLevel="0" collapsed="false">
      <c r="A1429" s="0" t="s">
        <v>4956</v>
      </c>
      <c r="B1429" s="0" t="s">
        <v>4957</v>
      </c>
    </row>
    <row r="1430" customFormat="false" ht="12.8" hidden="false" customHeight="false" outlineLevel="0" collapsed="false">
      <c r="A1430" s="0" t="s">
        <v>4958</v>
      </c>
      <c r="B1430" s="0" t="s">
        <v>1823</v>
      </c>
    </row>
    <row r="1431" customFormat="false" ht="12.8" hidden="false" customHeight="false" outlineLevel="0" collapsed="false">
      <c r="A1431" s="0" t="s">
        <v>4959</v>
      </c>
      <c r="B1431" s="0" t="s">
        <v>2887</v>
      </c>
    </row>
    <row r="1432" customFormat="false" ht="12.8" hidden="false" customHeight="false" outlineLevel="0" collapsed="false">
      <c r="A1432" s="0" t="s">
        <v>4960</v>
      </c>
      <c r="B1432" s="0" t="s">
        <v>4961</v>
      </c>
    </row>
    <row r="1433" customFormat="false" ht="12.8" hidden="false" customHeight="false" outlineLevel="0" collapsed="false">
      <c r="A1433" s="0" t="s">
        <v>4962</v>
      </c>
      <c r="B1433" s="0" t="s">
        <v>1832</v>
      </c>
    </row>
    <row r="1434" customFormat="false" ht="12.8" hidden="false" customHeight="false" outlineLevel="0" collapsed="false">
      <c r="A1434" s="0" t="s">
        <v>4963</v>
      </c>
      <c r="B1434" s="0" t="s">
        <v>2887</v>
      </c>
    </row>
    <row r="1435" customFormat="false" ht="12.8" hidden="false" customHeight="false" outlineLevel="0" collapsed="false">
      <c r="A1435" s="0" t="s">
        <v>4964</v>
      </c>
      <c r="C1435" s="0" t="s">
        <v>2137</v>
      </c>
      <c r="D1435" s="0" t="s">
        <v>2100</v>
      </c>
      <c r="E1435" s="0" t="s">
        <v>2003</v>
      </c>
      <c r="F1435" s="0" t="s">
        <v>2101</v>
      </c>
      <c r="G1435" s="0" t="n">
        <v>-1</v>
      </c>
      <c r="H1435" s="0" t="s">
        <v>2102</v>
      </c>
      <c r="I1435" s="0" t="s">
        <v>2103</v>
      </c>
      <c r="J1435" s="0" t="s">
        <v>2097</v>
      </c>
    </row>
    <row r="1436" customFormat="false" ht="12.8" hidden="false" customHeight="false" outlineLevel="0" collapsed="false">
      <c r="A1436" s="0" t="s">
        <v>4965</v>
      </c>
      <c r="C1436" s="0" t="s">
        <v>2099</v>
      </c>
      <c r="D1436" s="0" t="s">
        <v>2100</v>
      </c>
      <c r="E1436" s="0" t="s">
        <v>2011</v>
      </c>
      <c r="F1436" s="0" t="s">
        <v>2101</v>
      </c>
      <c r="G1436" s="0" t="n">
        <v>-1</v>
      </c>
      <c r="H1436" s="0" t="s">
        <v>2102</v>
      </c>
      <c r="I1436" s="0" t="s">
        <v>2103</v>
      </c>
      <c r="J1436" s="0" t="s">
        <v>2097</v>
      </c>
    </row>
    <row r="1437" customFormat="false" ht="12.8" hidden="false" customHeight="false" outlineLevel="0" collapsed="false">
      <c r="A1437" s="0" t="s">
        <v>4966</v>
      </c>
      <c r="B1437" s="0" t="s">
        <v>4967</v>
      </c>
    </row>
    <row r="1438" customFormat="false" ht="12.8" hidden="false" customHeight="false" outlineLevel="0" collapsed="false">
      <c r="A1438" s="0" t="s">
        <v>4968</v>
      </c>
      <c r="B1438" s="0" t="s">
        <v>1873</v>
      </c>
    </row>
    <row r="1439" customFormat="false" ht="12.8" hidden="false" customHeight="false" outlineLevel="0" collapsed="false">
      <c r="A1439" s="0" t="s">
        <v>4969</v>
      </c>
      <c r="B1439" s="0" t="s">
        <v>2887</v>
      </c>
    </row>
    <row r="1440" customFormat="false" ht="12.8" hidden="false" customHeight="false" outlineLevel="0" collapsed="false">
      <c r="A1440" s="0" t="s">
        <v>4970</v>
      </c>
      <c r="C1440" s="0" t="s">
        <v>3242</v>
      </c>
      <c r="D1440" s="0" t="s">
        <v>3232</v>
      </c>
      <c r="E1440" s="0" t="s">
        <v>2003</v>
      </c>
      <c r="F1440" s="0" t="s">
        <v>3233</v>
      </c>
      <c r="G1440" s="0" t="n">
        <v>-2</v>
      </c>
      <c r="H1440" s="0" t="s">
        <v>3234</v>
      </c>
      <c r="I1440" s="0" t="s">
        <v>3235</v>
      </c>
      <c r="J1440" s="0" t="s">
        <v>2115</v>
      </c>
    </row>
    <row r="1441" customFormat="false" ht="12.8" hidden="false" customHeight="false" outlineLevel="0" collapsed="false">
      <c r="A1441" s="0" t="s">
        <v>4971</v>
      </c>
      <c r="C1441" s="0" t="s">
        <v>3231</v>
      </c>
      <c r="D1441" s="0" t="s">
        <v>3232</v>
      </c>
      <c r="E1441" s="0" t="s">
        <v>2011</v>
      </c>
      <c r="F1441" s="0" t="s">
        <v>3233</v>
      </c>
      <c r="G1441" s="0" t="n">
        <v>-2</v>
      </c>
      <c r="H1441" s="0" t="s">
        <v>3234</v>
      </c>
      <c r="I1441" s="0" t="s">
        <v>3235</v>
      </c>
      <c r="J1441" s="0" t="s">
        <v>2115</v>
      </c>
    </row>
    <row r="1442" customFormat="false" ht="12.8" hidden="false" customHeight="false" outlineLevel="0" collapsed="false">
      <c r="A1442" s="0" t="s">
        <v>4972</v>
      </c>
      <c r="B1442" s="0" t="s">
        <v>4973</v>
      </c>
    </row>
    <row r="1443" customFormat="false" ht="12.8" hidden="false" customHeight="false" outlineLevel="0" collapsed="false">
      <c r="A1443" s="0" t="s">
        <v>4974</v>
      </c>
      <c r="B1443" s="0" t="s">
        <v>1904</v>
      </c>
    </row>
    <row r="1444" customFormat="false" ht="12.8" hidden="false" customHeight="false" outlineLevel="0" collapsed="false">
      <c r="A1444" s="0" t="s">
        <v>4975</v>
      </c>
      <c r="B1444" s="0" t="s">
        <v>2887</v>
      </c>
    </row>
    <row r="1445" customFormat="false" ht="12.8" hidden="false" customHeight="false" outlineLevel="0" collapsed="false">
      <c r="A1445" s="0" t="s">
        <v>4976</v>
      </c>
      <c r="C1445" s="0" t="s">
        <v>4202</v>
      </c>
      <c r="D1445" s="0" t="s">
        <v>2719</v>
      </c>
      <c r="E1445" s="0" t="s">
        <v>2003</v>
      </c>
      <c r="F1445" s="0" t="s">
        <v>2720</v>
      </c>
      <c r="G1445" s="0" t="n">
        <v>1</v>
      </c>
      <c r="H1445" s="0" t="s">
        <v>2721</v>
      </c>
      <c r="I1445" s="0" t="s">
        <v>2722</v>
      </c>
      <c r="J1445" s="0" t="s">
        <v>2097</v>
      </c>
    </row>
    <row r="1446" customFormat="false" ht="12.8" hidden="false" customHeight="false" outlineLevel="0" collapsed="false">
      <c r="A1446" s="0" t="s">
        <v>4977</v>
      </c>
      <c r="C1446" s="0" t="s">
        <v>2718</v>
      </c>
      <c r="D1446" s="0" t="s">
        <v>2719</v>
      </c>
      <c r="E1446" s="0" t="s">
        <v>2011</v>
      </c>
      <c r="F1446" s="0" t="s">
        <v>2720</v>
      </c>
      <c r="G1446" s="0" t="n">
        <v>1</v>
      </c>
      <c r="H1446" s="0" t="s">
        <v>2721</v>
      </c>
      <c r="I1446" s="0" t="s">
        <v>2722</v>
      </c>
      <c r="J1446" s="0" t="s">
        <v>2097</v>
      </c>
    </row>
    <row r="1447" customFormat="false" ht="12.8" hidden="false" customHeight="false" outlineLevel="0" collapsed="false">
      <c r="A1447" s="0" t="s">
        <v>4978</v>
      </c>
      <c r="B1447" s="0" t="s">
        <v>4979</v>
      </c>
    </row>
    <row r="1448" customFormat="false" ht="12.8" hidden="false" customHeight="false" outlineLevel="0" collapsed="false">
      <c r="A1448" s="0" t="s">
        <v>4980</v>
      </c>
      <c r="B1448" s="0" t="s">
        <v>1901</v>
      </c>
    </row>
    <row r="1449" customFormat="false" ht="12.8" hidden="false" customHeight="false" outlineLevel="0" collapsed="false">
      <c r="A1449" s="0" t="s">
        <v>4981</v>
      </c>
      <c r="B1449" s="0" t="s">
        <v>2887</v>
      </c>
    </row>
    <row r="1450" customFormat="false" ht="12.8" hidden="false" customHeight="false" outlineLevel="0" collapsed="false">
      <c r="A1450" s="0" t="s">
        <v>4982</v>
      </c>
      <c r="C1450" s="0" t="s">
        <v>2814</v>
      </c>
      <c r="D1450" s="0" t="s">
        <v>2815</v>
      </c>
      <c r="E1450" s="0" t="s">
        <v>2003</v>
      </c>
      <c r="F1450" s="0" t="s">
        <v>2816</v>
      </c>
      <c r="G1450" s="0" t="n">
        <v>-2</v>
      </c>
      <c r="H1450" s="0" t="s">
        <v>2817</v>
      </c>
      <c r="I1450" s="0" t="s">
        <v>2818</v>
      </c>
      <c r="J1450" s="0" t="s">
        <v>2115</v>
      </c>
    </row>
    <row r="1451" customFormat="false" ht="12.8" hidden="false" customHeight="false" outlineLevel="0" collapsed="false">
      <c r="A1451" s="0" t="s">
        <v>4983</v>
      </c>
      <c r="C1451" s="0" t="s">
        <v>2934</v>
      </c>
      <c r="D1451" s="0" t="s">
        <v>2815</v>
      </c>
      <c r="E1451" s="0" t="s">
        <v>2011</v>
      </c>
      <c r="F1451" s="0" t="s">
        <v>2816</v>
      </c>
      <c r="G1451" s="0" t="n">
        <v>-2</v>
      </c>
      <c r="H1451" s="0" t="s">
        <v>2817</v>
      </c>
      <c r="I1451" s="0" t="s">
        <v>2818</v>
      </c>
      <c r="J1451" s="0" t="s">
        <v>2115</v>
      </c>
    </row>
    <row r="1452" customFormat="false" ht="12.8" hidden="false" customHeight="false" outlineLevel="0" collapsed="false">
      <c r="A1452" s="0" t="s">
        <v>4984</v>
      </c>
      <c r="B1452" s="0" t="s">
        <v>4985</v>
      </c>
    </row>
    <row r="1453" customFormat="false" ht="12.8" hidden="false" customHeight="false" outlineLevel="0" collapsed="false">
      <c r="A1453" s="0" t="s">
        <v>4986</v>
      </c>
      <c r="B1453" s="0" t="s">
        <v>1907</v>
      </c>
    </row>
    <row r="1454" customFormat="false" ht="12.8" hidden="false" customHeight="false" outlineLevel="0" collapsed="false">
      <c r="A1454" s="0" t="s">
        <v>4987</v>
      </c>
      <c r="B1454" s="0" t="s">
        <v>2887</v>
      </c>
    </row>
    <row r="1455" customFormat="false" ht="12.8" hidden="false" customHeight="false" outlineLevel="0" collapsed="false">
      <c r="A1455" s="0" t="s">
        <v>4988</v>
      </c>
      <c r="B1455" s="0" t="s">
        <v>4985</v>
      </c>
    </row>
    <row r="1456" customFormat="false" ht="12.8" hidden="false" customHeight="false" outlineLevel="0" collapsed="false">
      <c r="A1456" s="0" t="s">
        <v>4989</v>
      </c>
      <c r="B1456" s="0" t="s">
        <v>1909</v>
      </c>
    </row>
    <row r="1457" customFormat="false" ht="12.8" hidden="false" customHeight="false" outlineLevel="0" collapsed="false">
      <c r="A1457" s="0" t="s">
        <v>4990</v>
      </c>
      <c r="B1457" s="0" t="s">
        <v>2887</v>
      </c>
    </row>
    <row r="1458" customFormat="false" ht="12.8" hidden="false" customHeight="false" outlineLevel="0" collapsed="false">
      <c r="A1458" s="0" t="s">
        <v>4991</v>
      </c>
      <c r="B1458" s="0" t="s">
        <v>4992</v>
      </c>
    </row>
    <row r="1459" customFormat="false" ht="12.8" hidden="false" customHeight="false" outlineLevel="0" collapsed="false">
      <c r="A1459" s="0" t="s">
        <v>4993</v>
      </c>
      <c r="B1459" s="0" t="s">
        <v>1921</v>
      </c>
    </row>
    <row r="1460" customFormat="false" ht="12.8" hidden="false" customHeight="false" outlineLevel="0" collapsed="false">
      <c r="A1460" s="0" t="s">
        <v>4994</v>
      </c>
      <c r="B1460" s="0" t="s">
        <v>2887</v>
      </c>
    </row>
    <row r="1461" customFormat="false" ht="12.8" hidden="false" customHeight="false" outlineLevel="0" collapsed="false">
      <c r="A1461" s="0" t="s">
        <v>4995</v>
      </c>
      <c r="C1461" s="0" t="s">
        <v>3251</v>
      </c>
      <c r="D1461" s="0" t="s">
        <v>3252</v>
      </c>
      <c r="E1461" s="0" t="s">
        <v>2003</v>
      </c>
      <c r="F1461" s="0" t="s">
        <v>3253</v>
      </c>
      <c r="G1461" s="0" t="n">
        <v>-2</v>
      </c>
      <c r="H1461" s="0" t="s">
        <v>3254</v>
      </c>
      <c r="I1461" s="0" t="s">
        <v>3255</v>
      </c>
      <c r="J1461" s="0" t="s">
        <v>2115</v>
      </c>
    </row>
    <row r="1462" customFormat="false" ht="12.8" hidden="false" customHeight="false" outlineLevel="0" collapsed="false">
      <c r="A1462" s="0" t="s">
        <v>4996</v>
      </c>
      <c r="C1462" s="0" t="s">
        <v>4697</v>
      </c>
      <c r="D1462" s="0" t="s">
        <v>3252</v>
      </c>
      <c r="E1462" s="0" t="s">
        <v>2011</v>
      </c>
      <c r="F1462" s="0" t="s">
        <v>3253</v>
      </c>
      <c r="G1462" s="0" t="n">
        <v>-2</v>
      </c>
      <c r="H1462" s="0" t="s">
        <v>3254</v>
      </c>
      <c r="I1462" s="0" t="s">
        <v>3255</v>
      </c>
      <c r="J1462" s="0" t="s">
        <v>2115</v>
      </c>
    </row>
    <row r="1463" customFormat="false" ht="12.8" hidden="false" customHeight="false" outlineLevel="0" collapsed="false">
      <c r="A1463" s="0" t="s">
        <v>4997</v>
      </c>
      <c r="B1463" s="0" t="s">
        <v>4998</v>
      </c>
    </row>
    <row r="1464" customFormat="false" ht="12.8" hidden="false" customHeight="false" outlineLevel="0" collapsed="false">
      <c r="A1464" s="0" t="s">
        <v>4999</v>
      </c>
      <c r="B1464" s="0" t="s">
        <v>1918</v>
      </c>
    </row>
    <row r="1465" customFormat="false" ht="12.8" hidden="false" customHeight="false" outlineLevel="0" collapsed="false">
      <c r="A1465" s="0" t="s">
        <v>5000</v>
      </c>
      <c r="B1465" s="0" t="s">
        <v>2887</v>
      </c>
    </row>
    <row r="1466" customFormat="false" ht="12.8" hidden="false" customHeight="false" outlineLevel="0" collapsed="false">
      <c r="A1466" s="0" t="s">
        <v>5001</v>
      </c>
      <c r="B1466" s="0" t="s">
        <v>5002</v>
      </c>
    </row>
    <row r="1467" customFormat="false" ht="12.8" hidden="false" customHeight="false" outlineLevel="0" collapsed="false">
      <c r="A1467" s="0" t="s">
        <v>5003</v>
      </c>
      <c r="B1467" s="0" t="s">
        <v>1846</v>
      </c>
    </row>
    <row r="1468" customFormat="false" ht="12.8" hidden="false" customHeight="false" outlineLevel="0" collapsed="false">
      <c r="A1468" s="0" t="s">
        <v>5004</v>
      </c>
      <c r="B1468" s="0" t="s">
        <v>2887</v>
      </c>
    </row>
    <row r="1469" customFormat="false" ht="12.8" hidden="false" customHeight="false" outlineLevel="0" collapsed="false">
      <c r="A1469" s="0" t="s">
        <v>5005</v>
      </c>
      <c r="B1469" s="0" t="s">
        <v>5006</v>
      </c>
    </row>
    <row r="1470" customFormat="false" ht="12.8" hidden="false" customHeight="false" outlineLevel="0" collapsed="false">
      <c r="A1470" s="0" t="s">
        <v>5007</v>
      </c>
      <c r="B1470" s="0" t="s">
        <v>1693</v>
      </c>
    </row>
    <row r="1471" customFormat="false" ht="12.8" hidden="false" customHeight="false" outlineLevel="0" collapsed="false">
      <c r="A1471" s="0" t="s">
        <v>5008</v>
      </c>
      <c r="B1471" s="0" t="s">
        <v>2887</v>
      </c>
    </row>
    <row r="1472" customFormat="false" ht="12.8" hidden="false" customHeight="false" outlineLevel="0" collapsed="false">
      <c r="A1472" s="0" t="s">
        <v>5009</v>
      </c>
      <c r="C1472" s="0" t="s">
        <v>2999</v>
      </c>
      <c r="D1472" s="0" t="s">
        <v>2111</v>
      </c>
      <c r="E1472" s="0" t="s">
        <v>2003</v>
      </c>
      <c r="F1472" s="0" t="s">
        <v>2112</v>
      </c>
      <c r="G1472" s="0" t="n">
        <v>-1</v>
      </c>
      <c r="H1472" s="0" t="s">
        <v>2113</v>
      </c>
      <c r="I1472" s="0" t="s">
        <v>2114</v>
      </c>
      <c r="J1472" s="0" t="s">
        <v>2115</v>
      </c>
    </row>
    <row r="1473" customFormat="false" ht="12.8" hidden="false" customHeight="false" outlineLevel="0" collapsed="false">
      <c r="A1473" s="0" t="s">
        <v>5010</v>
      </c>
      <c r="C1473" s="0" t="s">
        <v>2110</v>
      </c>
      <c r="D1473" s="0" t="s">
        <v>2111</v>
      </c>
      <c r="E1473" s="0" t="s">
        <v>2011</v>
      </c>
      <c r="F1473" s="0" t="s">
        <v>2112</v>
      </c>
      <c r="G1473" s="0" t="n">
        <v>-1</v>
      </c>
      <c r="H1473" s="0" t="s">
        <v>2113</v>
      </c>
      <c r="I1473" s="0" t="s">
        <v>2114</v>
      </c>
      <c r="J1473" s="0" t="s">
        <v>2115</v>
      </c>
    </row>
    <row r="1474" customFormat="false" ht="12.8" hidden="false" customHeight="false" outlineLevel="0" collapsed="false">
      <c r="A1474" s="0" t="s">
        <v>5011</v>
      </c>
      <c r="B1474" s="0" t="s">
        <v>5012</v>
      </c>
    </row>
    <row r="1475" customFormat="false" ht="12.8" hidden="false" customHeight="false" outlineLevel="0" collapsed="false">
      <c r="A1475" s="0" t="s">
        <v>5013</v>
      </c>
      <c r="B1475" s="0" t="s">
        <v>1700</v>
      </c>
    </row>
    <row r="1476" customFormat="false" ht="12.8" hidden="false" customHeight="false" outlineLevel="0" collapsed="false">
      <c r="A1476" s="0" t="s">
        <v>5014</v>
      </c>
      <c r="B1476" s="0" t="s">
        <v>2887</v>
      </c>
    </row>
    <row r="1477" customFormat="false" ht="12.8" hidden="false" customHeight="false" outlineLevel="0" collapsed="false">
      <c r="A1477" s="0" t="s">
        <v>5015</v>
      </c>
      <c r="C1477" s="0" t="s">
        <v>2317</v>
      </c>
      <c r="D1477" s="0" t="s">
        <v>2318</v>
      </c>
      <c r="E1477" s="0" t="s">
        <v>2003</v>
      </c>
      <c r="F1477" s="0" t="s">
        <v>2319</v>
      </c>
      <c r="G1477" s="0" t="n">
        <v>0</v>
      </c>
      <c r="H1477" s="0" t="s">
        <v>2320</v>
      </c>
      <c r="I1477" s="0" t="s">
        <v>2321</v>
      </c>
      <c r="J1477" s="0" t="s">
        <v>2115</v>
      </c>
    </row>
    <row r="1478" customFormat="false" ht="12.8" hidden="false" customHeight="false" outlineLevel="0" collapsed="false">
      <c r="A1478" s="0" t="s">
        <v>5016</v>
      </c>
      <c r="C1478" s="0" t="s">
        <v>5017</v>
      </c>
      <c r="D1478" s="0" t="s">
        <v>2318</v>
      </c>
      <c r="E1478" s="0" t="s">
        <v>2011</v>
      </c>
      <c r="F1478" s="0" t="s">
        <v>2319</v>
      </c>
      <c r="G1478" s="0" t="n">
        <v>0</v>
      </c>
      <c r="H1478" s="0" t="s">
        <v>2320</v>
      </c>
      <c r="I1478" s="0" t="s">
        <v>2321</v>
      </c>
      <c r="J1478" s="0" t="s">
        <v>2115</v>
      </c>
    </row>
    <row r="1479" customFormat="false" ht="12.8" hidden="false" customHeight="false" outlineLevel="0" collapsed="false">
      <c r="A1479" s="0" t="s">
        <v>5018</v>
      </c>
      <c r="B1479" s="0" t="s">
        <v>5019</v>
      </c>
    </row>
    <row r="1480" customFormat="false" ht="12.8" hidden="false" customHeight="false" outlineLevel="0" collapsed="false">
      <c r="A1480" s="0" t="s">
        <v>5020</v>
      </c>
      <c r="B1480" s="0" t="s">
        <v>1706</v>
      </c>
    </row>
    <row r="1481" customFormat="false" ht="12.8" hidden="false" customHeight="false" outlineLevel="0" collapsed="false">
      <c r="A1481" s="0" t="s">
        <v>5021</v>
      </c>
      <c r="B1481" s="0" t="s">
        <v>2887</v>
      </c>
    </row>
    <row r="1482" customFormat="false" ht="12.8" hidden="false" customHeight="false" outlineLevel="0" collapsed="false">
      <c r="A1482" s="0" t="s">
        <v>5022</v>
      </c>
      <c r="C1482" s="0" t="s">
        <v>2882</v>
      </c>
      <c r="D1482" s="0" t="s">
        <v>2872</v>
      </c>
      <c r="E1482" s="0" t="s">
        <v>2003</v>
      </c>
      <c r="F1482" s="0" t="s">
        <v>2873</v>
      </c>
      <c r="G1482" s="0" t="n">
        <v>0</v>
      </c>
      <c r="H1482" s="0" t="s">
        <v>2874</v>
      </c>
      <c r="I1482" s="0" t="s">
        <v>2875</v>
      </c>
      <c r="J1482" s="0" t="s">
        <v>2425</v>
      </c>
    </row>
    <row r="1483" customFormat="false" ht="12.8" hidden="false" customHeight="false" outlineLevel="0" collapsed="false">
      <c r="A1483" s="0" t="s">
        <v>5023</v>
      </c>
      <c r="C1483" s="0" t="s">
        <v>2871</v>
      </c>
      <c r="D1483" s="0" t="s">
        <v>2872</v>
      </c>
      <c r="E1483" s="0" t="s">
        <v>2011</v>
      </c>
      <c r="F1483" s="0" t="s">
        <v>2873</v>
      </c>
      <c r="G1483" s="0" t="n">
        <v>0</v>
      </c>
      <c r="H1483" s="0" t="s">
        <v>2874</v>
      </c>
      <c r="I1483" s="0" t="s">
        <v>2875</v>
      </c>
      <c r="J1483" s="0" t="s">
        <v>2425</v>
      </c>
    </row>
    <row r="1484" customFormat="false" ht="12.8" hidden="false" customHeight="false" outlineLevel="0" collapsed="false">
      <c r="A1484" s="0" t="s">
        <v>5024</v>
      </c>
      <c r="B1484" s="0" t="s">
        <v>5025</v>
      </c>
    </row>
    <row r="1485" customFormat="false" ht="12.8" hidden="false" customHeight="false" outlineLevel="0" collapsed="false">
      <c r="A1485" s="0" t="s">
        <v>5026</v>
      </c>
      <c r="B1485" s="0" t="s">
        <v>1973</v>
      </c>
    </row>
    <row r="1486" customFormat="false" ht="12.8" hidden="false" customHeight="false" outlineLevel="0" collapsed="false">
      <c r="A1486" s="0" t="s">
        <v>5027</v>
      </c>
      <c r="B1486" s="0" t="s">
        <v>2887</v>
      </c>
    </row>
    <row r="1487" customFormat="false" ht="12.8" hidden="false" customHeight="false" outlineLevel="0" collapsed="false">
      <c r="A1487" s="0" t="s">
        <v>5028</v>
      </c>
      <c r="B1487" s="0" t="s">
        <v>5029</v>
      </c>
    </row>
    <row r="1488" customFormat="false" ht="12.8" hidden="false" customHeight="false" outlineLevel="0" collapsed="false">
      <c r="A1488" s="0" t="s">
        <v>5030</v>
      </c>
      <c r="B1488" s="0" t="s">
        <v>856</v>
      </c>
    </row>
    <row r="1489" customFormat="false" ht="12.8" hidden="false" customHeight="false" outlineLevel="0" collapsed="false">
      <c r="A1489" s="0" t="s">
        <v>5031</v>
      </c>
      <c r="B1489" s="0" t="s">
        <v>2108</v>
      </c>
    </row>
    <row r="1490" customFormat="false" ht="12.8" hidden="false" customHeight="false" outlineLevel="0" collapsed="false">
      <c r="A1490" s="0" t="s">
        <v>5032</v>
      </c>
      <c r="C1490" s="0" t="s">
        <v>2208</v>
      </c>
      <c r="D1490" s="0" t="s">
        <v>2127</v>
      </c>
      <c r="E1490" s="0" t="s">
        <v>2003</v>
      </c>
      <c r="F1490" s="0" t="s">
        <v>2128</v>
      </c>
      <c r="G1490" s="0" t="n">
        <v>0</v>
      </c>
      <c r="H1490" s="0" t="s">
        <v>2129</v>
      </c>
      <c r="I1490" s="0" t="s">
        <v>2130</v>
      </c>
      <c r="J1490" s="0" t="n">
        <v>1</v>
      </c>
    </row>
    <row r="1491" customFormat="false" ht="12.8" hidden="false" customHeight="false" outlineLevel="0" collapsed="false">
      <c r="A1491" s="0" t="s">
        <v>5033</v>
      </c>
      <c r="C1491" s="0" t="s">
        <v>2855</v>
      </c>
      <c r="D1491" s="0" t="s">
        <v>2856</v>
      </c>
      <c r="E1491" s="0" t="s">
        <v>2011</v>
      </c>
      <c r="F1491" s="0" t="s">
        <v>2857</v>
      </c>
      <c r="G1491" s="0" t="n">
        <v>-1</v>
      </c>
      <c r="H1491" s="0" t="s">
        <v>2858</v>
      </c>
      <c r="I1491" s="0" t="s">
        <v>2859</v>
      </c>
      <c r="J1491" s="0" t="n">
        <v>1</v>
      </c>
    </row>
    <row r="1492" customFormat="false" ht="12.8" hidden="false" customHeight="false" outlineLevel="0" collapsed="false">
      <c r="A1492" s="0" t="s">
        <v>5034</v>
      </c>
      <c r="B1492" s="0" t="s">
        <v>5035</v>
      </c>
    </row>
    <row r="1493" customFormat="false" ht="12.8" hidden="false" customHeight="false" outlineLevel="0" collapsed="false">
      <c r="A1493" s="0" t="s">
        <v>5036</v>
      </c>
      <c r="B1493" s="0" t="s">
        <v>1943</v>
      </c>
    </row>
    <row r="1494" customFormat="false" ht="12.8" hidden="false" customHeight="false" outlineLevel="0" collapsed="false">
      <c r="A1494" s="0" t="s">
        <v>5037</v>
      </c>
      <c r="B1494" s="0" t="s">
        <v>2887</v>
      </c>
    </row>
    <row r="1495" customFormat="false" ht="12.8" hidden="false" customHeight="false" outlineLevel="0" collapsed="false">
      <c r="A1495" s="0" t="s">
        <v>5038</v>
      </c>
      <c r="C1495" s="0" t="s">
        <v>5039</v>
      </c>
      <c r="D1495" s="0" t="s">
        <v>2127</v>
      </c>
      <c r="E1495" s="0" t="s">
        <v>2003</v>
      </c>
      <c r="F1495" s="0" t="s">
        <v>2128</v>
      </c>
      <c r="G1495" s="0" t="n">
        <v>0</v>
      </c>
      <c r="H1495" s="0" t="s">
        <v>2129</v>
      </c>
      <c r="I1495" s="0" t="s">
        <v>2130</v>
      </c>
      <c r="J1495" s="0" t="n">
        <v>1</v>
      </c>
    </row>
    <row r="1496" customFormat="false" ht="12.8" hidden="false" customHeight="false" outlineLevel="0" collapsed="false">
      <c r="A1496" s="0" t="s">
        <v>5040</v>
      </c>
      <c r="B1496" s="0" t="s">
        <v>5041</v>
      </c>
    </row>
    <row r="1497" customFormat="false" ht="12.8" hidden="false" customHeight="false" outlineLevel="0" collapsed="false">
      <c r="A1497" s="0" t="s">
        <v>5042</v>
      </c>
      <c r="B1497" s="0" t="s">
        <v>1776</v>
      </c>
    </row>
    <row r="1498" customFormat="false" ht="12.8" hidden="false" customHeight="false" outlineLevel="0" collapsed="false">
      <c r="A1498" s="0" t="s">
        <v>5043</v>
      </c>
      <c r="B1498" s="0" t="s">
        <v>2887</v>
      </c>
    </row>
    <row r="1499" customFormat="false" ht="12.8" hidden="false" customHeight="false" outlineLevel="0" collapsed="false">
      <c r="A1499" s="0" t="s">
        <v>5044</v>
      </c>
      <c r="B1499" s="0" t="s">
        <v>5045</v>
      </c>
    </row>
    <row r="1500" customFormat="false" ht="12.8" hidden="false" customHeight="false" outlineLevel="0" collapsed="false">
      <c r="A1500" s="0" t="s">
        <v>5046</v>
      </c>
      <c r="B1500" s="0" t="s">
        <v>1770</v>
      </c>
    </row>
    <row r="1501" customFormat="false" ht="12.8" hidden="false" customHeight="false" outlineLevel="0" collapsed="false">
      <c r="A1501" s="0" t="s">
        <v>5047</v>
      </c>
      <c r="B1501" s="0" t="s">
        <v>2887</v>
      </c>
    </row>
    <row r="1502" customFormat="false" ht="12.8" hidden="false" customHeight="false" outlineLevel="0" collapsed="false">
      <c r="A1502" s="0" t="s">
        <v>5048</v>
      </c>
      <c r="C1502" s="0" t="s">
        <v>2882</v>
      </c>
      <c r="D1502" s="0" t="s">
        <v>2872</v>
      </c>
      <c r="E1502" s="0" t="s">
        <v>2003</v>
      </c>
      <c r="F1502" s="0" t="s">
        <v>2873</v>
      </c>
      <c r="G1502" s="0" t="n">
        <v>0</v>
      </c>
      <c r="H1502" s="0" t="s">
        <v>2874</v>
      </c>
      <c r="I1502" s="0" t="s">
        <v>2875</v>
      </c>
      <c r="J1502" s="0" t="s">
        <v>2425</v>
      </c>
    </row>
    <row r="1503" customFormat="false" ht="12.8" hidden="false" customHeight="false" outlineLevel="0" collapsed="false">
      <c r="A1503" s="0" t="s">
        <v>5049</v>
      </c>
      <c r="C1503" s="0" t="s">
        <v>2871</v>
      </c>
      <c r="D1503" s="0" t="s">
        <v>2872</v>
      </c>
      <c r="E1503" s="0" t="s">
        <v>2011</v>
      </c>
      <c r="F1503" s="0" t="s">
        <v>2873</v>
      </c>
      <c r="G1503" s="0" t="n">
        <v>0</v>
      </c>
      <c r="H1503" s="0" t="s">
        <v>2874</v>
      </c>
      <c r="I1503" s="0" t="s">
        <v>2875</v>
      </c>
      <c r="J1503" s="0" t="s">
        <v>2425</v>
      </c>
    </row>
    <row r="1504" customFormat="false" ht="12.8" hidden="false" customHeight="false" outlineLevel="0" collapsed="false">
      <c r="A1504" s="0" t="s">
        <v>5050</v>
      </c>
      <c r="B1504" s="0" t="s">
        <v>5051</v>
      </c>
    </row>
    <row r="1505" customFormat="false" ht="12.8" hidden="false" customHeight="false" outlineLevel="0" collapsed="false">
      <c r="A1505" s="0" t="s">
        <v>5052</v>
      </c>
      <c r="B1505" s="0" t="s">
        <v>1737</v>
      </c>
    </row>
    <row r="1506" customFormat="false" ht="12.8" hidden="false" customHeight="false" outlineLevel="0" collapsed="false">
      <c r="A1506" s="0" t="s">
        <v>5053</v>
      </c>
      <c r="B1506" s="0" t="s">
        <v>2887</v>
      </c>
    </row>
    <row r="1507" customFormat="false" ht="12.8" hidden="false" customHeight="false" outlineLevel="0" collapsed="false">
      <c r="A1507" s="0" t="s">
        <v>5054</v>
      </c>
      <c r="C1507" s="0" t="s">
        <v>2208</v>
      </c>
      <c r="D1507" s="0" t="s">
        <v>2127</v>
      </c>
      <c r="E1507" s="0" t="s">
        <v>2003</v>
      </c>
      <c r="F1507" s="0" t="s">
        <v>2128</v>
      </c>
      <c r="G1507" s="0" t="n">
        <v>0</v>
      </c>
      <c r="H1507" s="0" t="s">
        <v>2129</v>
      </c>
      <c r="I1507" s="0" t="s">
        <v>2130</v>
      </c>
      <c r="J1507" s="0" t="n">
        <v>1</v>
      </c>
    </row>
    <row r="1508" customFormat="false" ht="12.8" hidden="false" customHeight="false" outlineLevel="0" collapsed="false">
      <c r="A1508" s="0" t="s">
        <v>5055</v>
      </c>
      <c r="C1508" s="0" t="s">
        <v>2126</v>
      </c>
      <c r="D1508" s="0" t="s">
        <v>2127</v>
      </c>
      <c r="E1508" s="0" t="s">
        <v>2011</v>
      </c>
      <c r="F1508" s="0" t="s">
        <v>2128</v>
      </c>
      <c r="G1508" s="0" t="n">
        <v>0</v>
      </c>
      <c r="H1508" s="0" t="s">
        <v>2129</v>
      </c>
      <c r="I1508" s="0" t="s">
        <v>2130</v>
      </c>
      <c r="J1508" s="0" t="n">
        <v>1</v>
      </c>
    </row>
    <row r="1509" customFormat="false" ht="12.8" hidden="false" customHeight="false" outlineLevel="0" collapsed="false">
      <c r="A1509" s="0" t="s">
        <v>5056</v>
      </c>
      <c r="B1509" s="0" t="s">
        <v>5051</v>
      </c>
    </row>
    <row r="1510" customFormat="false" ht="12.8" hidden="false" customHeight="false" outlineLevel="0" collapsed="false">
      <c r="A1510" s="0" t="s">
        <v>5057</v>
      </c>
      <c r="B1510" s="0" t="s">
        <v>1735</v>
      </c>
    </row>
    <row r="1511" customFormat="false" ht="12.8" hidden="false" customHeight="false" outlineLevel="0" collapsed="false">
      <c r="A1511" s="0" t="s">
        <v>5058</v>
      </c>
      <c r="B1511" s="0" t="s">
        <v>2887</v>
      </c>
    </row>
    <row r="1512" customFormat="false" ht="12.8" hidden="false" customHeight="false" outlineLevel="0" collapsed="false">
      <c r="A1512" s="0" t="s">
        <v>5059</v>
      </c>
      <c r="C1512" s="0" t="s">
        <v>2208</v>
      </c>
      <c r="D1512" s="0" t="s">
        <v>2127</v>
      </c>
      <c r="E1512" s="0" t="s">
        <v>2003</v>
      </c>
      <c r="F1512" s="0" t="s">
        <v>2128</v>
      </c>
      <c r="G1512" s="0" t="n">
        <v>0</v>
      </c>
      <c r="H1512" s="0" t="s">
        <v>2129</v>
      </c>
      <c r="I1512" s="0" t="s">
        <v>2130</v>
      </c>
      <c r="J1512" s="0" t="n">
        <v>1</v>
      </c>
    </row>
    <row r="1513" customFormat="false" ht="12.8" hidden="false" customHeight="false" outlineLevel="0" collapsed="false">
      <c r="A1513" s="0" t="s">
        <v>5060</v>
      </c>
      <c r="C1513" s="0" t="s">
        <v>5039</v>
      </c>
      <c r="D1513" s="0" t="s">
        <v>2127</v>
      </c>
      <c r="E1513" s="0" t="s">
        <v>2011</v>
      </c>
      <c r="F1513" s="0" t="s">
        <v>2128</v>
      </c>
      <c r="G1513" s="0" t="n">
        <v>0</v>
      </c>
      <c r="H1513" s="0" t="s">
        <v>2129</v>
      </c>
      <c r="I1513" s="0" t="s">
        <v>2130</v>
      </c>
      <c r="J1513" s="0" t="n">
        <v>1</v>
      </c>
    </row>
    <row r="1514" customFormat="false" ht="12.8" hidden="false" customHeight="false" outlineLevel="0" collapsed="false">
      <c r="A1514" s="0" t="s">
        <v>5061</v>
      </c>
      <c r="B1514" s="0" t="s">
        <v>5062</v>
      </c>
    </row>
    <row r="1515" customFormat="false" ht="12.8" hidden="false" customHeight="false" outlineLevel="0" collapsed="false">
      <c r="A1515" s="0" t="s">
        <v>5063</v>
      </c>
      <c r="B1515" s="0" t="s">
        <v>1740</v>
      </c>
    </row>
    <row r="1516" customFormat="false" ht="12.8" hidden="false" customHeight="false" outlineLevel="0" collapsed="false">
      <c r="A1516" s="0" t="s">
        <v>5064</v>
      </c>
      <c r="B1516" s="0" t="s">
        <v>2887</v>
      </c>
    </row>
    <row r="1517" customFormat="false" ht="12.8" hidden="false" customHeight="false" outlineLevel="0" collapsed="false">
      <c r="A1517" s="0" t="s">
        <v>5065</v>
      </c>
      <c r="B1517" s="0" t="s">
        <v>5066</v>
      </c>
    </row>
    <row r="1518" customFormat="false" ht="12.8" hidden="false" customHeight="false" outlineLevel="0" collapsed="false">
      <c r="A1518" s="0" t="s">
        <v>5067</v>
      </c>
      <c r="B1518" s="0" t="s">
        <v>521</v>
      </c>
    </row>
    <row r="1519" customFormat="false" ht="12.8" hidden="false" customHeight="false" outlineLevel="0" collapsed="false">
      <c r="A1519" s="0" t="s">
        <v>5068</v>
      </c>
      <c r="B1519" s="0" t="s">
        <v>2108</v>
      </c>
    </row>
    <row r="1520" customFormat="false" ht="12.8" hidden="false" customHeight="false" outlineLevel="0" collapsed="false">
      <c r="A1520" s="0" t="s">
        <v>5069</v>
      </c>
      <c r="C1520" s="0" t="s">
        <v>5070</v>
      </c>
      <c r="D1520" s="0" t="s">
        <v>5071</v>
      </c>
      <c r="E1520" s="0" t="s">
        <v>2003</v>
      </c>
      <c r="F1520" s="0" t="s">
        <v>5072</v>
      </c>
      <c r="G1520" s="0" t="n">
        <v>-2</v>
      </c>
      <c r="H1520" s="0" t="s">
        <v>5073</v>
      </c>
      <c r="I1520" s="0" t="s">
        <v>5074</v>
      </c>
      <c r="J1520" s="0" t="s">
        <v>3724</v>
      </c>
    </row>
    <row r="1521" customFormat="false" ht="12.8" hidden="false" customHeight="false" outlineLevel="0" collapsed="false">
      <c r="A1521" s="0" t="s">
        <v>5075</v>
      </c>
      <c r="C1521" s="0" t="s">
        <v>2341</v>
      </c>
      <c r="D1521" s="0" t="s">
        <v>2342</v>
      </c>
      <c r="E1521" s="0" t="s">
        <v>2003</v>
      </c>
      <c r="F1521" s="0" t="s">
        <v>2343</v>
      </c>
      <c r="G1521" s="0" t="n">
        <v>-4</v>
      </c>
      <c r="H1521" s="0" t="s">
        <v>2344</v>
      </c>
      <c r="I1521" s="0" t="s">
        <v>2345</v>
      </c>
      <c r="J1521" s="0" t="s">
        <v>2219</v>
      </c>
    </row>
    <row r="1522" customFormat="false" ht="12.8" hidden="false" customHeight="false" outlineLevel="0" collapsed="false">
      <c r="A1522" s="0" t="s">
        <v>5076</v>
      </c>
      <c r="C1522" s="0" t="s">
        <v>4075</v>
      </c>
      <c r="D1522" s="0" t="s">
        <v>4076</v>
      </c>
      <c r="E1522" s="0" t="s">
        <v>2011</v>
      </c>
      <c r="F1522" s="0" t="s">
        <v>4077</v>
      </c>
      <c r="G1522" s="0" t="n">
        <v>-3</v>
      </c>
      <c r="H1522" s="0" t="s">
        <v>4078</v>
      </c>
      <c r="I1522" s="0" t="s">
        <v>4079</v>
      </c>
      <c r="J1522" s="0" t="s">
        <v>3724</v>
      </c>
    </row>
    <row r="1523" customFormat="false" ht="12.8" hidden="false" customHeight="false" outlineLevel="0" collapsed="false">
      <c r="A1523" s="0" t="s">
        <v>5077</v>
      </c>
      <c r="C1523" s="0" t="s">
        <v>2355</v>
      </c>
      <c r="D1523" s="0" t="s">
        <v>2356</v>
      </c>
      <c r="E1523" s="0" t="s">
        <v>2011</v>
      </c>
      <c r="F1523" s="0" t="s">
        <v>2357</v>
      </c>
      <c r="G1523" s="0" t="n">
        <v>-3</v>
      </c>
      <c r="H1523" s="0" t="s">
        <v>2358</v>
      </c>
      <c r="I1523" s="0" t="s">
        <v>2359</v>
      </c>
      <c r="J1523" s="0" t="s">
        <v>2219</v>
      </c>
    </row>
    <row r="1524" customFormat="false" ht="12.8" hidden="false" customHeight="false" outlineLevel="0" collapsed="false">
      <c r="A1524" s="0" t="s">
        <v>5078</v>
      </c>
      <c r="B1524" s="0" t="s">
        <v>5079</v>
      </c>
    </row>
    <row r="1525" customFormat="false" ht="12.8" hidden="false" customHeight="false" outlineLevel="0" collapsed="false">
      <c r="A1525" s="0" t="s">
        <v>5080</v>
      </c>
      <c r="B1525" s="0" t="s">
        <v>1952</v>
      </c>
    </row>
    <row r="1526" customFormat="false" ht="12.8" hidden="false" customHeight="false" outlineLevel="0" collapsed="false">
      <c r="A1526" s="0" t="s">
        <v>5081</v>
      </c>
      <c r="B1526" s="0" t="s">
        <v>2887</v>
      </c>
    </row>
    <row r="1527" customFormat="false" ht="12.8" hidden="false" customHeight="false" outlineLevel="0" collapsed="false">
      <c r="A1527" s="0" t="s">
        <v>5082</v>
      </c>
      <c r="C1527" s="0" t="s">
        <v>4942</v>
      </c>
      <c r="D1527" s="0" t="s">
        <v>3550</v>
      </c>
      <c r="E1527" s="0" t="s">
        <v>2003</v>
      </c>
      <c r="F1527" s="0" t="s">
        <v>3551</v>
      </c>
      <c r="G1527" s="0" t="n">
        <v>0</v>
      </c>
      <c r="H1527" s="0" t="s">
        <v>3552</v>
      </c>
      <c r="I1527" s="0" t="s">
        <v>3553</v>
      </c>
      <c r="J1527" s="0" t="s">
        <v>2051</v>
      </c>
    </row>
    <row r="1528" customFormat="false" ht="12.8" hidden="false" customHeight="false" outlineLevel="0" collapsed="false">
      <c r="A1528" s="0" t="s">
        <v>5083</v>
      </c>
      <c r="B1528" s="0" t="s">
        <v>5084</v>
      </c>
    </row>
    <row r="1529" customFormat="false" ht="12.8" hidden="false" customHeight="false" outlineLevel="0" collapsed="false">
      <c r="A1529" s="0" t="s">
        <v>5085</v>
      </c>
      <c r="B1529" s="0" t="s">
        <v>1782</v>
      </c>
    </row>
    <row r="1530" customFormat="false" ht="12.8" hidden="false" customHeight="false" outlineLevel="0" collapsed="false">
      <c r="A1530" s="0" t="s">
        <v>5086</v>
      </c>
      <c r="B1530" s="0" t="s">
        <v>2887</v>
      </c>
    </row>
    <row r="1531" customFormat="false" ht="12.8" hidden="false" customHeight="false" outlineLevel="0" collapsed="false">
      <c r="A1531" s="0" t="s">
        <v>5087</v>
      </c>
      <c r="C1531" s="0" t="s">
        <v>3390</v>
      </c>
      <c r="D1531" s="0" t="s">
        <v>3220</v>
      </c>
      <c r="E1531" s="0" t="s">
        <v>2003</v>
      </c>
      <c r="F1531" s="0" t="s">
        <v>3215</v>
      </c>
      <c r="G1531" s="0" t="n">
        <v>-2</v>
      </c>
      <c r="H1531" s="0" t="s">
        <v>3221</v>
      </c>
      <c r="I1531" s="0" t="s">
        <v>3222</v>
      </c>
      <c r="J1531" s="0" t="s">
        <v>2007</v>
      </c>
    </row>
    <row r="1532" customFormat="false" ht="12.8" hidden="false" customHeight="false" outlineLevel="0" collapsed="false">
      <c r="A1532" s="0" t="s">
        <v>5088</v>
      </c>
      <c r="C1532" s="0" t="s">
        <v>3219</v>
      </c>
      <c r="D1532" s="0" t="s">
        <v>3220</v>
      </c>
      <c r="E1532" s="0" t="s">
        <v>2011</v>
      </c>
      <c r="F1532" s="0" t="s">
        <v>3215</v>
      </c>
      <c r="G1532" s="0" t="n">
        <v>-2</v>
      </c>
      <c r="H1532" s="0" t="s">
        <v>3221</v>
      </c>
      <c r="I1532" s="0" t="s">
        <v>3222</v>
      </c>
      <c r="J1532" s="0" t="s">
        <v>2007</v>
      </c>
    </row>
    <row r="1533" customFormat="false" ht="12.8" hidden="false" customHeight="false" outlineLevel="0" collapsed="false">
      <c r="A1533" s="0" t="s">
        <v>5089</v>
      </c>
      <c r="B1533" s="0" t="s">
        <v>5090</v>
      </c>
    </row>
    <row r="1534" customFormat="false" ht="12.8" hidden="false" customHeight="false" outlineLevel="0" collapsed="false">
      <c r="A1534" s="0" t="s">
        <v>5091</v>
      </c>
      <c r="B1534" s="0" t="s">
        <v>1826</v>
      </c>
    </row>
    <row r="1535" customFormat="false" ht="12.8" hidden="false" customHeight="false" outlineLevel="0" collapsed="false">
      <c r="A1535" s="0" t="s">
        <v>5092</v>
      </c>
      <c r="B1535" s="0" t="s">
        <v>2887</v>
      </c>
    </row>
    <row r="1536" customFormat="false" ht="12.8" hidden="false" customHeight="false" outlineLevel="0" collapsed="false">
      <c r="A1536" s="0" t="s">
        <v>5093</v>
      </c>
      <c r="C1536" s="0" t="s">
        <v>3181</v>
      </c>
      <c r="D1536" s="0" t="s">
        <v>3169</v>
      </c>
      <c r="E1536" s="0" t="s">
        <v>2003</v>
      </c>
      <c r="F1536" s="0" t="s">
        <v>3170</v>
      </c>
      <c r="G1536" s="0" t="n">
        <v>-1</v>
      </c>
      <c r="H1536" s="0" t="s">
        <v>3171</v>
      </c>
      <c r="I1536" s="0" t="s">
        <v>3172</v>
      </c>
      <c r="J1536" s="0" t="n">
        <v>1</v>
      </c>
    </row>
    <row r="1537" customFormat="false" ht="12.8" hidden="false" customHeight="false" outlineLevel="0" collapsed="false">
      <c r="A1537" s="0" t="s">
        <v>5094</v>
      </c>
      <c r="C1537" s="0" t="s">
        <v>3168</v>
      </c>
      <c r="D1537" s="0" t="s">
        <v>3169</v>
      </c>
      <c r="E1537" s="0" t="s">
        <v>2011</v>
      </c>
      <c r="F1537" s="0" t="s">
        <v>3170</v>
      </c>
      <c r="G1537" s="0" t="n">
        <v>-1</v>
      </c>
      <c r="H1537" s="0" t="s">
        <v>3171</v>
      </c>
      <c r="I1537" s="0" t="s">
        <v>3172</v>
      </c>
      <c r="J1537" s="0" t="n">
        <v>1</v>
      </c>
    </row>
    <row r="1538" customFormat="false" ht="12.8" hidden="false" customHeight="false" outlineLevel="0" collapsed="false">
      <c r="A1538" s="0" t="s">
        <v>5095</v>
      </c>
      <c r="B1538" s="0" t="s">
        <v>5096</v>
      </c>
    </row>
    <row r="1539" customFormat="false" ht="12.8" hidden="false" customHeight="false" outlineLevel="0" collapsed="false">
      <c r="A1539" s="0" t="s">
        <v>5097</v>
      </c>
      <c r="B1539" s="0" t="s">
        <v>1955</v>
      </c>
    </row>
    <row r="1540" customFormat="false" ht="12.8" hidden="false" customHeight="false" outlineLevel="0" collapsed="false">
      <c r="A1540" s="0" t="s">
        <v>5098</v>
      </c>
      <c r="B1540" s="0" t="s">
        <v>2887</v>
      </c>
    </row>
    <row r="1541" customFormat="false" ht="12.8" hidden="false" customHeight="false" outlineLevel="0" collapsed="false">
      <c r="A1541" s="0" t="s">
        <v>5099</v>
      </c>
      <c r="C1541" s="0" t="s">
        <v>4949</v>
      </c>
      <c r="D1541" s="0" t="s">
        <v>4950</v>
      </c>
      <c r="E1541" s="0" t="s">
        <v>2003</v>
      </c>
      <c r="F1541" s="0" t="s">
        <v>4951</v>
      </c>
      <c r="G1541" s="0" t="n">
        <v>0</v>
      </c>
      <c r="H1541" s="0" t="s">
        <v>4952</v>
      </c>
      <c r="I1541" s="0" t="s">
        <v>4953</v>
      </c>
      <c r="J1541" s="0" t="s">
        <v>2007</v>
      </c>
    </row>
    <row r="1542" customFormat="false" ht="12.8" hidden="false" customHeight="false" outlineLevel="0" collapsed="false">
      <c r="A1542" s="0" t="s">
        <v>5100</v>
      </c>
      <c r="B1542" s="0" t="s">
        <v>5101</v>
      </c>
    </row>
    <row r="1543" customFormat="false" ht="12.8" hidden="false" customHeight="false" outlineLevel="0" collapsed="false">
      <c r="A1543" s="0" t="s">
        <v>5102</v>
      </c>
      <c r="B1543" s="0" t="s">
        <v>1835</v>
      </c>
    </row>
    <row r="1544" customFormat="false" ht="12.8" hidden="false" customHeight="false" outlineLevel="0" collapsed="false">
      <c r="A1544" s="0" t="s">
        <v>5103</v>
      </c>
      <c r="B1544" s="0" t="s">
        <v>2887</v>
      </c>
    </row>
    <row r="1545" customFormat="false" ht="12.8" hidden="false" customHeight="false" outlineLevel="0" collapsed="false">
      <c r="A1545" s="0" t="s">
        <v>5104</v>
      </c>
      <c r="C1545" s="0" t="s">
        <v>3397</v>
      </c>
      <c r="D1545" s="0" t="s">
        <v>3385</v>
      </c>
      <c r="E1545" s="0" t="s">
        <v>2003</v>
      </c>
      <c r="F1545" s="0" t="s">
        <v>3386</v>
      </c>
      <c r="G1545" s="0" t="n">
        <v>-2</v>
      </c>
      <c r="H1545" s="0" t="s">
        <v>3387</v>
      </c>
      <c r="I1545" s="0" t="s">
        <v>3388</v>
      </c>
      <c r="J1545" s="0" t="s">
        <v>2007</v>
      </c>
    </row>
    <row r="1546" customFormat="false" ht="12.8" hidden="false" customHeight="false" outlineLevel="0" collapsed="false">
      <c r="A1546" s="0" t="s">
        <v>5105</v>
      </c>
      <c r="C1546" s="0" t="s">
        <v>3384</v>
      </c>
      <c r="D1546" s="0" t="s">
        <v>3385</v>
      </c>
      <c r="E1546" s="0" t="s">
        <v>2011</v>
      </c>
      <c r="F1546" s="0" t="s">
        <v>3386</v>
      </c>
      <c r="G1546" s="0" t="n">
        <v>-2</v>
      </c>
      <c r="H1546" s="0" t="s">
        <v>3387</v>
      </c>
      <c r="I1546" s="0" t="s">
        <v>3388</v>
      </c>
      <c r="J1546" s="0" t="s">
        <v>2007</v>
      </c>
    </row>
    <row r="1547" customFormat="false" ht="12.8" hidden="false" customHeight="false" outlineLevel="0" collapsed="false">
      <c r="A1547" s="0" t="s">
        <v>5106</v>
      </c>
      <c r="B1547" s="0" t="s">
        <v>5107</v>
      </c>
    </row>
    <row r="1548" customFormat="false" ht="12.8" hidden="false" customHeight="false" outlineLevel="0" collapsed="false">
      <c r="A1548" s="0" t="s">
        <v>5108</v>
      </c>
      <c r="B1548" s="0" t="s">
        <v>1843</v>
      </c>
    </row>
    <row r="1549" customFormat="false" ht="12.8" hidden="false" customHeight="false" outlineLevel="0" collapsed="false">
      <c r="A1549" s="0" t="s">
        <v>5109</v>
      </c>
      <c r="B1549" s="0" t="s">
        <v>2887</v>
      </c>
    </row>
    <row r="1550" customFormat="false" ht="12.8" hidden="false" customHeight="false" outlineLevel="0" collapsed="false">
      <c r="A1550" s="0" t="s">
        <v>5110</v>
      </c>
      <c r="C1550" s="0" t="s">
        <v>2625</v>
      </c>
      <c r="D1550" s="0" t="s">
        <v>2626</v>
      </c>
      <c r="E1550" s="0" t="s">
        <v>2003</v>
      </c>
      <c r="F1550" s="0" t="s">
        <v>2627</v>
      </c>
      <c r="G1550" s="0" t="n">
        <v>0</v>
      </c>
      <c r="H1550" s="0" t="s">
        <v>2628</v>
      </c>
      <c r="I1550" s="0" t="s">
        <v>2629</v>
      </c>
      <c r="J1550" s="0" t="s">
        <v>2425</v>
      </c>
    </row>
    <row r="1551" customFormat="false" ht="12.8" hidden="false" customHeight="false" outlineLevel="0" collapsed="false">
      <c r="A1551" s="0" t="s">
        <v>5111</v>
      </c>
      <c r="C1551" s="0" t="s">
        <v>3421</v>
      </c>
      <c r="D1551" s="0" t="s">
        <v>2626</v>
      </c>
      <c r="E1551" s="0" t="s">
        <v>2011</v>
      </c>
      <c r="F1551" s="0" t="s">
        <v>2627</v>
      </c>
      <c r="G1551" s="0" t="n">
        <v>0</v>
      </c>
      <c r="H1551" s="0" t="s">
        <v>2628</v>
      </c>
      <c r="I1551" s="0" t="s">
        <v>2629</v>
      </c>
      <c r="J1551" s="0" t="s">
        <v>2425</v>
      </c>
    </row>
    <row r="1552" customFormat="false" ht="12.8" hidden="false" customHeight="false" outlineLevel="0" collapsed="false">
      <c r="A1552" s="0" t="s">
        <v>5112</v>
      </c>
      <c r="B1552" s="0" t="s">
        <v>5113</v>
      </c>
    </row>
    <row r="1553" customFormat="false" ht="12.8" hidden="false" customHeight="false" outlineLevel="0" collapsed="false">
      <c r="A1553" s="0" t="s">
        <v>5114</v>
      </c>
      <c r="B1553" s="0" t="s">
        <v>1853</v>
      </c>
    </row>
    <row r="1554" customFormat="false" ht="12.8" hidden="false" customHeight="false" outlineLevel="0" collapsed="false">
      <c r="A1554" s="0" t="s">
        <v>5115</v>
      </c>
      <c r="B1554" s="0" t="s">
        <v>2887</v>
      </c>
    </row>
    <row r="1555" customFormat="false" ht="12.8" hidden="false" customHeight="false" outlineLevel="0" collapsed="false">
      <c r="A1555" s="0" t="s">
        <v>5116</v>
      </c>
      <c r="B1555" s="0" t="s">
        <v>5113</v>
      </c>
    </row>
    <row r="1556" customFormat="false" ht="12.8" hidden="false" customHeight="false" outlineLevel="0" collapsed="false">
      <c r="A1556" s="0" t="s">
        <v>5117</v>
      </c>
      <c r="B1556" s="0" t="s">
        <v>1858</v>
      </c>
    </row>
    <row r="1557" customFormat="false" ht="12.8" hidden="false" customHeight="false" outlineLevel="0" collapsed="false">
      <c r="A1557" s="0" t="s">
        <v>5118</v>
      </c>
      <c r="B1557" s="0" t="s">
        <v>2887</v>
      </c>
    </row>
    <row r="1558" customFormat="false" ht="12.8" hidden="false" customHeight="false" outlineLevel="0" collapsed="false">
      <c r="A1558" s="0" t="s">
        <v>5119</v>
      </c>
      <c r="B1558" s="0" t="s">
        <v>5120</v>
      </c>
    </row>
    <row r="1559" customFormat="false" ht="12.8" hidden="false" customHeight="false" outlineLevel="0" collapsed="false">
      <c r="A1559" s="0" t="s">
        <v>5121</v>
      </c>
      <c r="B1559" s="0" t="s">
        <v>1949</v>
      </c>
    </row>
    <row r="1560" customFormat="false" ht="12.8" hidden="false" customHeight="false" outlineLevel="0" collapsed="false">
      <c r="A1560" s="0" t="s">
        <v>5122</v>
      </c>
      <c r="B1560" s="0" t="s">
        <v>2887</v>
      </c>
    </row>
    <row r="1561" customFormat="false" ht="12.8" hidden="false" customHeight="false" outlineLevel="0" collapsed="false">
      <c r="A1561" s="0" t="s">
        <v>5123</v>
      </c>
      <c r="B1561" s="0" t="s">
        <v>5124</v>
      </c>
    </row>
    <row r="1562" customFormat="false" ht="12.8" hidden="false" customHeight="false" outlineLevel="0" collapsed="false">
      <c r="A1562" s="0" t="s">
        <v>5125</v>
      </c>
      <c r="B1562" s="0" t="s">
        <v>1721</v>
      </c>
    </row>
    <row r="1563" customFormat="false" ht="12.8" hidden="false" customHeight="false" outlineLevel="0" collapsed="false">
      <c r="A1563" s="0" t="s">
        <v>5126</v>
      </c>
      <c r="B1563" s="0" t="s">
        <v>2887</v>
      </c>
    </row>
    <row r="1564" customFormat="false" ht="12.8" hidden="false" customHeight="false" outlineLevel="0" collapsed="false">
      <c r="A1564" s="0" t="s">
        <v>5127</v>
      </c>
      <c r="C1564" s="0" t="s">
        <v>5128</v>
      </c>
      <c r="D1564" s="0" t="s">
        <v>2619</v>
      </c>
      <c r="E1564" s="0" t="s">
        <v>2003</v>
      </c>
      <c r="F1564" s="0" t="s">
        <v>2620</v>
      </c>
      <c r="G1564" s="0" t="n">
        <v>0</v>
      </c>
      <c r="H1564" s="0" t="s">
        <v>2621</v>
      </c>
      <c r="I1564" s="0" t="s">
        <v>2622</v>
      </c>
      <c r="J1564" s="0" t="s">
        <v>2007</v>
      </c>
    </row>
    <row r="1565" customFormat="false" ht="12.8" hidden="false" customHeight="false" outlineLevel="0" collapsed="false">
      <c r="A1565" s="0" t="s">
        <v>5129</v>
      </c>
      <c r="C1565" s="0" t="s">
        <v>2618</v>
      </c>
      <c r="D1565" s="0" t="s">
        <v>2619</v>
      </c>
      <c r="E1565" s="0" t="s">
        <v>2011</v>
      </c>
      <c r="F1565" s="0" t="s">
        <v>2620</v>
      </c>
      <c r="G1565" s="0" t="n">
        <v>0</v>
      </c>
      <c r="H1565" s="0" t="s">
        <v>2621</v>
      </c>
      <c r="I1565" s="0" t="s">
        <v>2622</v>
      </c>
      <c r="J1565" s="0" t="s">
        <v>2007</v>
      </c>
    </row>
    <row r="1566" customFormat="false" ht="12.8" hidden="false" customHeight="false" outlineLevel="0" collapsed="false">
      <c r="A1566" s="0" t="s">
        <v>5130</v>
      </c>
      <c r="B1566" s="0" t="s">
        <v>5131</v>
      </c>
    </row>
    <row r="1567" customFormat="false" ht="12.8" hidden="false" customHeight="false" outlineLevel="0" collapsed="false">
      <c r="A1567" s="0" t="s">
        <v>5132</v>
      </c>
      <c r="B1567" s="0" t="s">
        <v>1773</v>
      </c>
    </row>
    <row r="1568" customFormat="false" ht="12.8" hidden="false" customHeight="false" outlineLevel="0" collapsed="false">
      <c r="A1568" s="0" t="s">
        <v>5133</v>
      </c>
      <c r="B1568" s="0" t="s">
        <v>2887</v>
      </c>
    </row>
    <row r="1569" customFormat="false" ht="12.8" hidden="false" customHeight="false" outlineLevel="0" collapsed="false">
      <c r="A1569" s="0" t="s">
        <v>5134</v>
      </c>
      <c r="B1569" s="0" t="s">
        <v>5135</v>
      </c>
    </row>
    <row r="1570" customFormat="false" ht="12.8" hidden="false" customHeight="false" outlineLevel="0" collapsed="false">
      <c r="A1570" s="0" t="s">
        <v>5136</v>
      </c>
      <c r="B1570" s="0" t="s">
        <v>697</v>
      </c>
    </row>
    <row r="1571" customFormat="false" ht="12.8" hidden="false" customHeight="false" outlineLevel="0" collapsed="false">
      <c r="A1571" s="0" t="s">
        <v>5137</v>
      </c>
      <c r="B1571" s="0" t="s">
        <v>5138</v>
      </c>
    </row>
    <row r="1572" customFormat="false" ht="12.8" hidden="false" customHeight="false" outlineLevel="0" collapsed="false">
      <c r="A1572" s="0" t="s">
        <v>5139</v>
      </c>
      <c r="C1572" s="0" t="s">
        <v>3339</v>
      </c>
      <c r="D1572" s="0" t="s">
        <v>3340</v>
      </c>
      <c r="E1572" s="0" t="s">
        <v>2003</v>
      </c>
      <c r="F1572" s="0" t="s">
        <v>3341</v>
      </c>
      <c r="G1572" s="0" t="n">
        <v>0</v>
      </c>
      <c r="H1572" s="0" t="s">
        <v>3342</v>
      </c>
      <c r="I1572" s="0" t="s">
        <v>3343</v>
      </c>
      <c r="J1572" s="0" t="s">
        <v>2097</v>
      </c>
    </row>
    <row r="1573" customFormat="false" ht="12.8" hidden="false" customHeight="false" outlineLevel="0" collapsed="false">
      <c r="A1573" s="0" t="s">
        <v>5140</v>
      </c>
      <c r="C1573" s="0" t="s">
        <v>4540</v>
      </c>
      <c r="D1573" s="0" t="s">
        <v>2093</v>
      </c>
      <c r="E1573" s="0" t="s">
        <v>2011</v>
      </c>
      <c r="F1573" s="0" t="s">
        <v>2094</v>
      </c>
      <c r="G1573" s="0" t="n">
        <v>-1</v>
      </c>
      <c r="H1573" s="0" t="s">
        <v>2095</v>
      </c>
      <c r="I1573" s="0" t="s">
        <v>2096</v>
      </c>
      <c r="J1573" s="0" t="s">
        <v>2097</v>
      </c>
    </row>
    <row r="1574" customFormat="false" ht="12.8" hidden="false" customHeight="false" outlineLevel="0" collapsed="false">
      <c r="A1574" s="0" t="s">
        <v>5141</v>
      </c>
      <c r="B1574" s="0" t="s">
        <v>5142</v>
      </c>
    </row>
    <row r="1575" customFormat="false" ht="12.8" hidden="false" customHeight="false" outlineLevel="0" collapsed="false">
      <c r="A1575" s="0" t="s">
        <v>5143</v>
      </c>
      <c r="B1575" s="0" t="s">
        <v>1861</v>
      </c>
    </row>
    <row r="1576" customFormat="false" ht="12.8" hidden="false" customHeight="false" outlineLevel="0" collapsed="false">
      <c r="A1576" s="0" t="s">
        <v>5144</v>
      </c>
      <c r="B1576" s="0" t="s">
        <v>2887</v>
      </c>
    </row>
    <row r="1577" customFormat="false" ht="12.8" hidden="false" customHeight="false" outlineLevel="0" collapsed="false">
      <c r="A1577" s="0" t="s">
        <v>5145</v>
      </c>
      <c r="C1577" s="0" t="s">
        <v>3788</v>
      </c>
      <c r="D1577" s="0" t="s">
        <v>3789</v>
      </c>
      <c r="E1577" s="0" t="s">
        <v>2003</v>
      </c>
      <c r="F1577" s="0" t="s">
        <v>3790</v>
      </c>
      <c r="G1577" s="0" t="n">
        <v>0</v>
      </c>
      <c r="H1577" s="0" t="s">
        <v>3791</v>
      </c>
      <c r="I1577" s="0" t="s">
        <v>3792</v>
      </c>
      <c r="J1577" s="0" t="s">
        <v>2051</v>
      </c>
    </row>
    <row r="1578" customFormat="false" ht="12.8" hidden="false" customHeight="false" outlineLevel="0" collapsed="false">
      <c r="A1578" s="0" t="s">
        <v>5146</v>
      </c>
      <c r="C1578" s="0" t="s">
        <v>5147</v>
      </c>
      <c r="D1578" s="0" t="s">
        <v>3789</v>
      </c>
      <c r="E1578" s="0" t="s">
        <v>2011</v>
      </c>
      <c r="F1578" s="0" t="s">
        <v>3790</v>
      </c>
      <c r="G1578" s="0" t="n">
        <v>0</v>
      </c>
      <c r="H1578" s="0" t="s">
        <v>3791</v>
      </c>
      <c r="I1578" s="0" t="s">
        <v>3792</v>
      </c>
      <c r="J1578" s="0" t="s">
        <v>2051</v>
      </c>
    </row>
    <row r="1579" customFormat="false" ht="12.8" hidden="false" customHeight="false" outlineLevel="0" collapsed="false">
      <c r="A1579" s="0" t="s">
        <v>5148</v>
      </c>
      <c r="B1579" s="0" t="s">
        <v>5149</v>
      </c>
    </row>
    <row r="1580" customFormat="false" ht="12.8" hidden="false" customHeight="false" outlineLevel="0" collapsed="false">
      <c r="A1580" s="0" t="s">
        <v>5150</v>
      </c>
      <c r="B1580" s="0" t="s">
        <v>1912</v>
      </c>
    </row>
    <row r="1581" customFormat="false" ht="12.8" hidden="false" customHeight="false" outlineLevel="0" collapsed="false">
      <c r="A1581" s="0" t="s">
        <v>5151</v>
      </c>
      <c r="B1581" s="0" t="s">
        <v>2887</v>
      </c>
    </row>
    <row r="1582" customFormat="false" ht="12.8" hidden="false" customHeight="false" outlineLevel="0" collapsed="false">
      <c r="A1582" s="0" t="s">
        <v>5152</v>
      </c>
      <c r="C1582" s="0" t="s">
        <v>4542</v>
      </c>
      <c r="D1582" s="0" t="s">
        <v>4529</v>
      </c>
      <c r="E1582" s="0" t="s">
        <v>2003</v>
      </c>
      <c r="F1582" s="0" t="s">
        <v>4530</v>
      </c>
      <c r="G1582" s="0" t="n">
        <v>0</v>
      </c>
      <c r="H1582" s="0" t="s">
        <v>4531</v>
      </c>
      <c r="I1582" s="0" t="s">
        <v>4532</v>
      </c>
      <c r="J1582" s="0" t="s">
        <v>2097</v>
      </c>
    </row>
    <row r="1583" customFormat="false" ht="12.8" hidden="false" customHeight="false" outlineLevel="0" collapsed="false">
      <c r="A1583" s="0" t="s">
        <v>5153</v>
      </c>
      <c r="C1583" s="0" t="s">
        <v>4528</v>
      </c>
      <c r="D1583" s="0" t="s">
        <v>4529</v>
      </c>
      <c r="E1583" s="0" t="s">
        <v>2011</v>
      </c>
      <c r="F1583" s="0" t="s">
        <v>4530</v>
      </c>
      <c r="G1583" s="0" t="n">
        <v>0</v>
      </c>
      <c r="H1583" s="0" t="s">
        <v>4531</v>
      </c>
      <c r="I1583" s="0" t="s">
        <v>4532</v>
      </c>
      <c r="J1583" s="0" t="s">
        <v>2097</v>
      </c>
    </row>
    <row r="1584" customFormat="false" ht="12.8" hidden="false" customHeight="false" outlineLevel="0" collapsed="false">
      <c r="A1584" s="2" t="s">
        <v>5154</v>
      </c>
      <c r="B1584" s="2" t="s">
        <v>5155</v>
      </c>
    </row>
    <row r="1585" customFormat="false" ht="12.8" hidden="false" customHeight="false" outlineLevel="0" collapsed="false">
      <c r="A1585" s="2" t="s">
        <v>5156</v>
      </c>
      <c r="B1585" s="2" t="s">
        <v>1095</v>
      </c>
    </row>
    <row r="1586" customFormat="false" ht="12.8" hidden="false" customHeight="false" outlineLevel="0" collapsed="false">
      <c r="A1586" s="2" t="s">
        <v>5157</v>
      </c>
      <c r="B1586" s="2" t="s">
        <v>5158</v>
      </c>
    </row>
    <row r="1587" customFormat="false" ht="12.8" hidden="false" customHeight="false" outlineLevel="0" collapsed="false">
      <c r="A1587" s="2" t="s">
        <v>5159</v>
      </c>
      <c r="C1587" s="2" t="s">
        <v>3219</v>
      </c>
      <c r="D1587" s="2" t="s">
        <v>3220</v>
      </c>
      <c r="E1587" s="2" t="s">
        <v>2003</v>
      </c>
      <c r="F1587" s="2" t="s">
        <v>3215</v>
      </c>
      <c r="G1587" s="2" t="n">
        <v>-2</v>
      </c>
      <c r="H1587" s="2" t="s">
        <v>3221</v>
      </c>
      <c r="I1587" s="2" t="s">
        <v>3222</v>
      </c>
      <c r="J1587" s="2" t="s">
        <v>2007</v>
      </c>
    </row>
    <row r="1588" customFormat="false" ht="12.8" hidden="false" customHeight="false" outlineLevel="0" collapsed="false">
      <c r="A1588" s="2" t="s">
        <v>5160</v>
      </c>
      <c r="C1588" s="2" t="s">
        <v>3836</v>
      </c>
      <c r="D1588" s="2" t="s">
        <v>3837</v>
      </c>
      <c r="E1588" s="2" t="s">
        <v>2011</v>
      </c>
      <c r="F1588" s="2" t="s">
        <v>3838</v>
      </c>
      <c r="G1588" s="2" t="n">
        <v>0</v>
      </c>
      <c r="H1588" s="2" t="s">
        <v>3839</v>
      </c>
      <c r="I1588" s="2" t="s">
        <v>3840</v>
      </c>
      <c r="J1588" s="2" t="s">
        <v>2007</v>
      </c>
    </row>
    <row r="1589" customFormat="false" ht="12.8" hidden="false" customHeight="false" outlineLevel="0" collapsed="false">
      <c r="A1589" s="0" t="s">
        <v>5161</v>
      </c>
      <c r="B1589" s="0" t="s">
        <v>5162</v>
      </c>
    </row>
    <row r="1590" customFormat="false" ht="12.8" hidden="false" customHeight="false" outlineLevel="0" collapsed="false">
      <c r="A1590" s="0" t="s">
        <v>5163</v>
      </c>
      <c r="B1590" s="0" t="s">
        <v>1891</v>
      </c>
    </row>
    <row r="1591" customFormat="false" ht="12.8" hidden="false" customHeight="false" outlineLevel="0" collapsed="false">
      <c r="A1591" s="0" t="s">
        <v>5164</v>
      </c>
      <c r="B1591" s="0" t="s">
        <v>2887</v>
      </c>
    </row>
    <row r="1592" customFormat="false" ht="12.8" hidden="false" customHeight="false" outlineLevel="0" collapsed="false">
      <c r="A1592" s="0" t="s">
        <v>5165</v>
      </c>
      <c r="B1592" s="0" t="s">
        <v>5166</v>
      </c>
    </row>
    <row r="1593" customFormat="false" ht="12.8" hidden="false" customHeight="false" outlineLevel="0" collapsed="false">
      <c r="A1593" s="0" t="s">
        <v>5167</v>
      </c>
      <c r="B1593" s="0" t="s">
        <v>1703</v>
      </c>
    </row>
    <row r="1594" customFormat="false" ht="12.8" hidden="false" customHeight="false" outlineLevel="0" collapsed="false">
      <c r="A1594" s="0" t="s">
        <v>5168</v>
      </c>
      <c r="B1594" s="0" t="s">
        <v>2887</v>
      </c>
    </row>
    <row r="1595" customFormat="false" ht="12.8" hidden="false" customHeight="false" outlineLevel="0" collapsed="false">
      <c r="A1595" s="0" t="s">
        <v>5169</v>
      </c>
      <c r="C1595" s="0" t="s">
        <v>2871</v>
      </c>
      <c r="D1595" s="0" t="s">
        <v>2872</v>
      </c>
      <c r="E1595" s="0" t="s">
        <v>2003</v>
      </c>
      <c r="F1595" s="0" t="s">
        <v>2873</v>
      </c>
      <c r="G1595" s="0" t="n">
        <v>0</v>
      </c>
      <c r="H1595" s="0" t="s">
        <v>2874</v>
      </c>
      <c r="I1595" s="0" t="s">
        <v>2875</v>
      </c>
      <c r="J1595" s="0" t="s">
        <v>2425</v>
      </c>
    </row>
    <row r="1596" customFormat="false" ht="12.8" hidden="false" customHeight="false" outlineLevel="0" collapsed="false">
      <c r="A1596" s="0" t="s">
        <v>5170</v>
      </c>
      <c r="C1596" s="0" t="s">
        <v>4901</v>
      </c>
      <c r="D1596" s="0" t="s">
        <v>2872</v>
      </c>
      <c r="E1596" s="0" t="s">
        <v>2011</v>
      </c>
      <c r="F1596" s="0" t="s">
        <v>2873</v>
      </c>
      <c r="G1596" s="0" t="n">
        <v>0</v>
      </c>
      <c r="H1596" s="0" t="s">
        <v>2874</v>
      </c>
      <c r="I1596" s="0" t="s">
        <v>2875</v>
      </c>
      <c r="J1596" s="0" t="s">
        <v>2425</v>
      </c>
    </row>
    <row r="1597" customFormat="false" ht="12.8" hidden="false" customHeight="false" outlineLevel="0" collapsed="false">
      <c r="A1597" s="0" t="s">
        <v>5171</v>
      </c>
      <c r="B1597" s="0" t="s">
        <v>5172</v>
      </c>
    </row>
    <row r="1598" customFormat="false" ht="12.8" hidden="false" customHeight="false" outlineLevel="0" collapsed="false">
      <c r="A1598" s="0" t="s">
        <v>5173</v>
      </c>
      <c r="B1598" s="0" t="s">
        <v>1896</v>
      </c>
    </row>
    <row r="1599" customFormat="false" ht="12.8" hidden="false" customHeight="false" outlineLevel="0" collapsed="false">
      <c r="A1599" s="0" t="s">
        <v>5174</v>
      </c>
      <c r="B1599" s="0" t="s">
        <v>2887</v>
      </c>
    </row>
    <row r="1600" customFormat="false" ht="12.8" hidden="false" customHeight="false" outlineLevel="0" collapsed="false">
      <c r="A1600" s="0" t="s">
        <v>5175</v>
      </c>
      <c r="B1600" s="0" t="s">
        <v>5172</v>
      </c>
    </row>
    <row r="1601" customFormat="false" ht="12.8" hidden="false" customHeight="false" outlineLevel="0" collapsed="false">
      <c r="A1601" s="0" t="s">
        <v>5176</v>
      </c>
      <c r="B1601" s="0" t="s">
        <v>1894</v>
      </c>
    </row>
    <row r="1602" customFormat="false" ht="12.8" hidden="false" customHeight="false" outlineLevel="0" collapsed="false">
      <c r="A1602" s="0" t="s">
        <v>5177</v>
      </c>
      <c r="B1602" s="0" t="s">
        <v>2887</v>
      </c>
    </row>
    <row r="1603" customFormat="false" ht="12.8" hidden="false" customHeight="false" outlineLevel="0" collapsed="false">
      <c r="A1603" s="0" t="s">
        <v>5178</v>
      </c>
      <c r="B1603" s="0" t="s">
        <v>5172</v>
      </c>
    </row>
    <row r="1604" customFormat="false" ht="12.8" hidden="false" customHeight="false" outlineLevel="0" collapsed="false">
      <c r="A1604" s="0" t="s">
        <v>5179</v>
      </c>
      <c r="B1604" s="0" t="s">
        <v>1898</v>
      </c>
    </row>
    <row r="1605" customFormat="false" ht="12.8" hidden="false" customHeight="false" outlineLevel="0" collapsed="false">
      <c r="A1605" s="0" t="s">
        <v>5180</v>
      </c>
      <c r="B1605" s="0" t="s">
        <v>2887</v>
      </c>
    </row>
    <row r="1606" customFormat="false" ht="12.8" hidden="false" customHeight="false" outlineLevel="0" collapsed="false">
      <c r="A1606" s="0" t="s">
        <v>5181</v>
      </c>
      <c r="B1606" s="0" t="s">
        <v>5182</v>
      </c>
    </row>
    <row r="1607" customFormat="false" ht="12.8" hidden="false" customHeight="false" outlineLevel="0" collapsed="false">
      <c r="A1607" s="0" t="s">
        <v>5183</v>
      </c>
      <c r="B1607" s="0" t="s">
        <v>1927</v>
      </c>
    </row>
    <row r="1608" customFormat="false" ht="12.8" hidden="false" customHeight="false" outlineLevel="0" collapsed="false">
      <c r="A1608" s="0" t="s">
        <v>5184</v>
      </c>
      <c r="B1608" s="0" t="s">
        <v>2887</v>
      </c>
    </row>
    <row r="1609" customFormat="false" ht="12.8" hidden="false" customHeight="false" outlineLevel="0" collapsed="false">
      <c r="A1609" s="0" t="s">
        <v>5185</v>
      </c>
      <c r="B1609" s="0" t="s">
        <v>5186</v>
      </c>
    </row>
    <row r="1610" customFormat="false" ht="12.8" hidden="false" customHeight="false" outlineLevel="0" collapsed="false">
      <c r="A1610" s="0" t="s">
        <v>5187</v>
      </c>
      <c r="B1610" s="0" t="s">
        <v>1976</v>
      </c>
    </row>
    <row r="1611" customFormat="false" ht="12.8" hidden="false" customHeight="false" outlineLevel="0" collapsed="false">
      <c r="A1611" s="0" t="s">
        <v>5188</v>
      </c>
      <c r="B1611" s="0" t="s">
        <v>2887</v>
      </c>
    </row>
    <row r="1612" customFormat="false" ht="12.8" hidden="false" customHeight="false" outlineLevel="0" collapsed="false">
      <c r="A1612" s="0" t="s">
        <v>5189</v>
      </c>
      <c r="B1612" s="0" t="s">
        <v>5190</v>
      </c>
    </row>
    <row r="1613" customFormat="false" ht="12.8" hidden="false" customHeight="false" outlineLevel="0" collapsed="false">
      <c r="A1613" s="0" t="s">
        <v>5191</v>
      </c>
      <c r="B1613" s="0" t="s">
        <v>1979</v>
      </c>
    </row>
    <row r="1614" customFormat="false" ht="12.8" hidden="false" customHeight="false" outlineLevel="0" collapsed="false">
      <c r="A1614" s="0" t="s">
        <v>5192</v>
      </c>
      <c r="B1614" s="0" t="s">
        <v>2887</v>
      </c>
    </row>
    <row r="1615" customFormat="false" ht="12.8" hidden="false" customHeight="false" outlineLevel="0" collapsed="false">
      <c r="A1615" s="0" t="s">
        <v>5193</v>
      </c>
      <c r="B1615" s="0" t="s">
        <v>5194</v>
      </c>
    </row>
    <row r="1616" customFormat="false" ht="12.8" hidden="false" customHeight="false" outlineLevel="0" collapsed="false">
      <c r="A1616" s="0" t="s">
        <v>5195</v>
      </c>
      <c r="B1616" s="0" t="s">
        <v>1915</v>
      </c>
    </row>
    <row r="1617" customFormat="false" ht="12.8" hidden="false" customHeight="false" outlineLevel="0" collapsed="false">
      <c r="A1617" s="0" t="s">
        <v>5196</v>
      </c>
      <c r="B1617" s="0" t="s">
        <v>2887</v>
      </c>
    </row>
    <row r="1618" customFormat="false" ht="12.8" hidden="false" customHeight="false" outlineLevel="0" collapsed="false">
      <c r="A1618" s="0" t="s">
        <v>5197</v>
      </c>
      <c r="C1618" s="0" t="s">
        <v>2009</v>
      </c>
      <c r="D1618" s="0" t="s">
        <v>2010</v>
      </c>
      <c r="E1618" s="0" t="s">
        <v>2003</v>
      </c>
      <c r="F1618" s="0" t="s">
        <v>2012</v>
      </c>
      <c r="G1618" s="0" t="n">
        <v>-1</v>
      </c>
      <c r="H1618" s="0" t="s">
        <v>2013</v>
      </c>
      <c r="I1618" s="0" t="s">
        <v>2014</v>
      </c>
      <c r="J1618" s="0" t="s">
        <v>2007</v>
      </c>
    </row>
    <row r="1619" customFormat="false" ht="12.8" hidden="false" customHeight="false" outlineLevel="0" collapsed="false">
      <c r="A1619" s="0" t="s">
        <v>5198</v>
      </c>
      <c r="C1619" s="0" t="s">
        <v>2022</v>
      </c>
      <c r="D1619" s="0" t="s">
        <v>2010</v>
      </c>
      <c r="E1619" s="0" t="s">
        <v>2011</v>
      </c>
      <c r="F1619" s="0" t="s">
        <v>2012</v>
      </c>
      <c r="G1619" s="0" t="n">
        <v>-1</v>
      </c>
      <c r="H1619" s="0" t="s">
        <v>2013</v>
      </c>
      <c r="I1619" s="0" t="s">
        <v>2014</v>
      </c>
      <c r="J1619" s="0" t="s">
        <v>2007</v>
      </c>
    </row>
    <row r="1620" customFormat="false" ht="12.8" hidden="false" customHeight="false" outlineLevel="0" collapsed="false">
      <c r="A1620" s="0" t="s">
        <v>5199</v>
      </c>
      <c r="B1620" s="0" t="s">
        <v>5200</v>
      </c>
    </row>
    <row r="1621" customFormat="false" ht="12.8" hidden="false" customHeight="false" outlineLevel="0" collapsed="false">
      <c r="A1621" s="0" t="s">
        <v>5201</v>
      </c>
      <c r="B1621" s="0" t="s">
        <v>1930</v>
      </c>
    </row>
    <row r="1622" customFormat="false" ht="12.8" hidden="false" customHeight="false" outlineLevel="0" collapsed="false">
      <c r="A1622" s="0" t="s">
        <v>5202</v>
      </c>
      <c r="B1622" s="0" t="s">
        <v>2887</v>
      </c>
    </row>
    <row r="1623" customFormat="false" ht="12.8" hidden="false" customHeight="false" outlineLevel="0" collapsed="false">
      <c r="A1623" s="0" t="s">
        <v>5203</v>
      </c>
      <c r="B1623" s="0" t="s">
        <v>5204</v>
      </c>
    </row>
    <row r="1624" customFormat="false" ht="12.8" hidden="false" customHeight="false" outlineLevel="0" collapsed="false">
      <c r="A1624" s="0" t="s">
        <v>5205</v>
      </c>
      <c r="B1624" s="0" t="s">
        <v>1982</v>
      </c>
    </row>
    <row r="1625" customFormat="false" ht="12.8" hidden="false" customHeight="false" outlineLevel="0" collapsed="false">
      <c r="A1625" s="0" t="s">
        <v>5206</v>
      </c>
      <c r="B1625" s="0" t="s">
        <v>2887</v>
      </c>
    </row>
    <row r="1626" customFormat="false" ht="12.8" hidden="false" customHeight="false" outlineLevel="0" collapsed="false">
      <c r="A1626" s="0" t="s">
        <v>5207</v>
      </c>
      <c r="B1626" s="0" t="s">
        <v>5208</v>
      </c>
    </row>
    <row r="1627" customFormat="false" ht="12.8" hidden="false" customHeight="false" outlineLevel="0" collapsed="false">
      <c r="A1627" s="0" t="s">
        <v>5209</v>
      </c>
      <c r="B1627" s="0" t="s">
        <v>1924</v>
      </c>
    </row>
    <row r="1628" customFormat="false" ht="12.8" hidden="false" customHeight="false" outlineLevel="0" collapsed="false">
      <c r="A1628" s="0" t="s">
        <v>5210</v>
      </c>
      <c r="B1628" s="0" t="s">
        <v>2887</v>
      </c>
    </row>
    <row r="1629" customFormat="false" ht="12.8" hidden="false" customHeight="false" outlineLevel="0" collapsed="false">
      <c r="A1629" s="0" t="s">
        <v>5211</v>
      </c>
      <c r="C1629" s="0" t="s">
        <v>4724</v>
      </c>
      <c r="D1629" s="0" t="s">
        <v>3854</v>
      </c>
      <c r="E1629" s="0" t="s">
        <v>2003</v>
      </c>
      <c r="F1629" s="0" t="s">
        <v>3647</v>
      </c>
      <c r="G1629" s="0" t="n">
        <v>0</v>
      </c>
      <c r="H1629" s="0" t="s">
        <v>3855</v>
      </c>
      <c r="I1629" s="0" t="s">
        <v>3856</v>
      </c>
      <c r="J1629" s="0" t="s">
        <v>2115</v>
      </c>
    </row>
    <row r="1630" customFormat="false" ht="12.8" hidden="false" customHeight="false" outlineLevel="0" collapsed="false">
      <c r="A1630" s="0" t="s">
        <v>5212</v>
      </c>
      <c r="C1630" s="0" t="s">
        <v>3853</v>
      </c>
      <c r="D1630" s="0" t="s">
        <v>3854</v>
      </c>
      <c r="E1630" s="0" t="s">
        <v>2011</v>
      </c>
      <c r="F1630" s="0" t="s">
        <v>3647</v>
      </c>
      <c r="G1630" s="0" t="n">
        <v>0</v>
      </c>
      <c r="H1630" s="0" t="s">
        <v>3855</v>
      </c>
      <c r="I1630" s="0" t="s">
        <v>3856</v>
      </c>
      <c r="J1630" s="0" t="s">
        <v>2115</v>
      </c>
    </row>
    <row r="1631" customFormat="false" ht="12.8" hidden="false" customHeight="false" outlineLevel="0" collapsed="false">
      <c r="A1631" s="0" t="s">
        <v>5213</v>
      </c>
      <c r="B1631" s="0" t="s">
        <v>5214</v>
      </c>
    </row>
    <row r="1632" customFormat="false" ht="12.8" hidden="false" customHeight="false" outlineLevel="0" collapsed="false">
      <c r="A1632" s="0" t="s">
        <v>5215</v>
      </c>
      <c r="B1632" s="0" t="s">
        <v>1933</v>
      </c>
    </row>
    <row r="1633" customFormat="false" ht="12.8" hidden="false" customHeight="false" outlineLevel="0" collapsed="false">
      <c r="A1633" s="0" t="s">
        <v>5216</v>
      </c>
      <c r="B1633" s="0" t="s">
        <v>2887</v>
      </c>
    </row>
    <row r="1634" customFormat="false" ht="12.8" hidden="false" customHeight="false" outlineLevel="0" collapsed="false">
      <c r="A1634" s="0" t="s">
        <v>5217</v>
      </c>
      <c r="C1634" s="0" t="s">
        <v>4841</v>
      </c>
      <c r="D1634" s="0" t="s">
        <v>4842</v>
      </c>
      <c r="E1634" s="0" t="s">
        <v>2003</v>
      </c>
      <c r="F1634" s="0" t="s">
        <v>4843</v>
      </c>
      <c r="G1634" s="0" t="n">
        <v>0</v>
      </c>
      <c r="H1634" s="0" t="s">
        <v>4844</v>
      </c>
      <c r="I1634" s="0" t="s">
        <v>4845</v>
      </c>
      <c r="J1634" s="0" t="s">
        <v>2097</v>
      </c>
    </row>
    <row r="1635" customFormat="false" ht="12.8" hidden="false" customHeight="false" outlineLevel="0" collapsed="false">
      <c r="A1635" s="0" t="s">
        <v>5218</v>
      </c>
      <c r="C1635" s="0" t="s">
        <v>4853</v>
      </c>
      <c r="D1635" s="0" t="s">
        <v>4842</v>
      </c>
      <c r="E1635" s="0" t="s">
        <v>2011</v>
      </c>
      <c r="F1635" s="0" t="s">
        <v>4843</v>
      </c>
      <c r="G1635" s="0" t="n">
        <v>0</v>
      </c>
      <c r="H1635" s="0" t="s">
        <v>4844</v>
      </c>
      <c r="I1635" s="0" t="s">
        <v>4845</v>
      </c>
      <c r="J1635" s="0" t="s">
        <v>2097</v>
      </c>
    </row>
    <row r="1636" customFormat="false" ht="12.8" hidden="false" customHeight="false" outlineLevel="0" collapsed="false">
      <c r="A1636" s="0" t="s">
        <v>5219</v>
      </c>
      <c r="B1636" s="0" t="s">
        <v>5002</v>
      </c>
    </row>
    <row r="1637" customFormat="false" ht="12.8" hidden="false" customHeight="false" outlineLevel="0" collapsed="false">
      <c r="A1637" s="0" t="s">
        <v>5220</v>
      </c>
      <c r="B1637" s="0" t="s">
        <v>1848</v>
      </c>
    </row>
    <row r="1638" customFormat="false" ht="12.8" hidden="false" customHeight="false" outlineLevel="0" collapsed="false">
      <c r="A1638" s="0" t="s">
        <v>5221</v>
      </c>
      <c r="B1638" s="0" t="s">
        <v>2887</v>
      </c>
    </row>
    <row r="1639" customFormat="false" ht="12.8" hidden="false" customHeight="false" outlineLevel="0" collapsed="false">
      <c r="A1639" s="0" t="s">
        <v>5222</v>
      </c>
      <c r="B1639" s="0" t="s">
        <v>5002</v>
      </c>
    </row>
    <row r="1640" customFormat="false" ht="12.8" hidden="false" customHeight="false" outlineLevel="0" collapsed="false">
      <c r="A1640" s="0" t="s">
        <v>5223</v>
      </c>
      <c r="B1640" s="0" t="s">
        <v>1850</v>
      </c>
    </row>
    <row r="1641" customFormat="false" ht="12.8" hidden="false" customHeight="false" outlineLevel="0" collapsed="false">
      <c r="A1641" s="0" t="s">
        <v>5224</v>
      </c>
      <c r="B1641" s="0" t="s">
        <v>2887</v>
      </c>
    </row>
    <row r="1642" customFormat="false" ht="12.8" hidden="false" customHeight="false" outlineLevel="0" collapsed="false">
      <c r="A1642" s="0" t="s">
        <v>5225</v>
      </c>
      <c r="B1642" s="0" t="s">
        <v>5226</v>
      </c>
    </row>
    <row r="1643" customFormat="false" ht="12.8" hidden="false" customHeight="false" outlineLevel="0" collapsed="false">
      <c r="A1643" s="0" t="s">
        <v>5227</v>
      </c>
      <c r="B1643" s="0" t="s">
        <v>288</v>
      </c>
    </row>
    <row r="1644" customFormat="false" ht="12.8" hidden="false" customHeight="false" outlineLevel="0" collapsed="false">
      <c r="A1644" s="0" t="s">
        <v>5228</v>
      </c>
      <c r="B1644" s="0" t="s">
        <v>5229</v>
      </c>
    </row>
    <row r="1645" customFormat="false" ht="12.8" hidden="false" customHeight="false" outlineLevel="0" collapsed="false">
      <c r="A1645" s="0" t="s">
        <v>5230</v>
      </c>
      <c r="C1645" s="0" t="s">
        <v>4560</v>
      </c>
      <c r="D1645" s="0" t="s">
        <v>4561</v>
      </c>
      <c r="E1645" s="0" t="s">
        <v>2003</v>
      </c>
      <c r="F1645" s="0" t="s">
        <v>4562</v>
      </c>
      <c r="G1645" s="0" t="n">
        <v>0</v>
      </c>
      <c r="H1645" s="0" t="s">
        <v>4563</v>
      </c>
      <c r="I1645" s="0" t="s">
        <v>4564</v>
      </c>
      <c r="J1645" s="0" t="s">
        <v>2425</v>
      </c>
    </row>
    <row r="1646" customFormat="false" ht="12.8" hidden="false" customHeight="false" outlineLevel="0" collapsed="false">
      <c r="A1646" s="0" t="s">
        <v>5231</v>
      </c>
      <c r="C1646" s="0" t="s">
        <v>3020</v>
      </c>
      <c r="D1646" s="0" t="s">
        <v>3021</v>
      </c>
      <c r="E1646" s="0" t="s">
        <v>2011</v>
      </c>
      <c r="F1646" s="0" t="s">
        <v>3022</v>
      </c>
      <c r="G1646" s="0" t="n">
        <v>-1</v>
      </c>
      <c r="H1646" s="0" t="s">
        <v>3023</v>
      </c>
      <c r="I1646" s="0" t="s">
        <v>3024</v>
      </c>
      <c r="J1646" s="0" t="s">
        <v>2425</v>
      </c>
    </row>
    <row r="1647" customFormat="false" ht="12.8" hidden="false" customHeight="false" outlineLevel="0" collapsed="false">
      <c r="A1647" s="0" t="s">
        <v>5232</v>
      </c>
      <c r="B1647" s="0" t="s">
        <v>5233</v>
      </c>
    </row>
    <row r="1648" customFormat="false" ht="12.8" hidden="false" customHeight="false" outlineLevel="0" collapsed="false">
      <c r="A1648" s="0" t="s">
        <v>5234</v>
      </c>
      <c r="B1648" s="0" t="s">
        <v>1465</v>
      </c>
    </row>
    <row r="1649" customFormat="false" ht="12.8" hidden="false" customHeight="false" outlineLevel="0" collapsed="false">
      <c r="A1649" s="0" t="s">
        <v>5235</v>
      </c>
      <c r="B1649" s="0" t="s">
        <v>5236</v>
      </c>
    </row>
    <row r="1650" customFormat="false" ht="12.8" hidden="false" customHeight="false" outlineLevel="0" collapsed="false">
      <c r="A1650" s="0" t="s">
        <v>5237</v>
      </c>
      <c r="C1650" s="0" t="s">
        <v>4349</v>
      </c>
      <c r="D1650" s="0" t="s">
        <v>4350</v>
      </c>
      <c r="E1650" s="0" t="s">
        <v>2003</v>
      </c>
      <c r="F1650" s="0" t="s">
        <v>4351</v>
      </c>
      <c r="G1650" s="0" t="n">
        <v>-4</v>
      </c>
      <c r="H1650" s="0" t="s">
        <v>4352</v>
      </c>
      <c r="I1650" s="0" t="s">
        <v>4353</v>
      </c>
      <c r="J1650" s="0" t="s">
        <v>2167</v>
      </c>
    </row>
    <row r="1651" customFormat="false" ht="12.8" hidden="false" customHeight="false" outlineLevel="0" collapsed="false">
      <c r="A1651" s="0" t="s">
        <v>5238</v>
      </c>
      <c r="C1651" s="0" t="s">
        <v>4342</v>
      </c>
      <c r="D1651" s="0" t="s">
        <v>4343</v>
      </c>
      <c r="E1651" s="0" t="s">
        <v>2011</v>
      </c>
      <c r="F1651" s="0" t="s">
        <v>4344</v>
      </c>
      <c r="G1651" s="0" t="n">
        <v>-2</v>
      </c>
      <c r="H1651" s="0" t="s">
        <v>4345</v>
      </c>
      <c r="I1651" s="0" t="s">
        <v>4346</v>
      </c>
      <c r="J1651" s="0" t="s">
        <v>2167</v>
      </c>
    </row>
    <row r="1652" customFormat="false" ht="12.8" hidden="false" customHeight="false" outlineLevel="0" collapsed="false">
      <c r="A1652" s="0" t="s">
        <v>5239</v>
      </c>
      <c r="B1652" s="0" t="s">
        <v>5240</v>
      </c>
    </row>
    <row r="1653" customFormat="false" ht="12.8" hidden="false" customHeight="false" outlineLevel="0" collapsed="false">
      <c r="A1653" s="0" t="s">
        <v>5241</v>
      </c>
      <c r="B1653" s="0" t="s">
        <v>1856</v>
      </c>
    </row>
    <row r="1654" customFormat="false" ht="12.8" hidden="false" customHeight="false" outlineLevel="0" collapsed="false">
      <c r="A1654" s="0" t="s">
        <v>5242</v>
      </c>
      <c r="B1654" s="0" t="s">
        <v>2887</v>
      </c>
    </row>
    <row r="1655" customFormat="false" ht="12.8" hidden="false" customHeight="false" outlineLevel="0" collapsed="false">
      <c r="A1655" s="2" t="s">
        <v>5243</v>
      </c>
      <c r="B1655" s="2" t="s">
        <v>5244</v>
      </c>
      <c r="C1655" s="2"/>
      <c r="D1655" s="2"/>
      <c r="E1655" s="2"/>
      <c r="F1655" s="2"/>
      <c r="G1655" s="2"/>
      <c r="H1655" s="2"/>
      <c r="I1655" s="2"/>
      <c r="J1655" s="2"/>
    </row>
    <row r="1656" customFormat="false" ht="12.8" hidden="false" customHeight="false" outlineLevel="0" collapsed="false">
      <c r="A1656" s="2" t="s">
        <v>5245</v>
      </c>
      <c r="B1656" s="2" t="s">
        <v>928</v>
      </c>
      <c r="C1656" s="2"/>
      <c r="D1656" s="2"/>
      <c r="E1656" s="2"/>
      <c r="F1656" s="2"/>
      <c r="G1656" s="2"/>
      <c r="H1656" s="2"/>
      <c r="I1656" s="2"/>
      <c r="J1656" s="2"/>
    </row>
    <row r="1657" customFormat="false" ht="12.8" hidden="false" customHeight="false" outlineLevel="0" collapsed="false">
      <c r="A1657" s="2" t="s">
        <v>5246</v>
      </c>
      <c r="B1657" s="2" t="s">
        <v>2108</v>
      </c>
      <c r="C1657" s="2"/>
      <c r="D1657" s="2"/>
      <c r="E1657" s="2"/>
      <c r="F1657" s="2"/>
      <c r="G1657" s="2"/>
      <c r="H1657" s="2"/>
      <c r="I1657" s="2"/>
      <c r="J1657" s="2"/>
    </row>
    <row r="1658" customFormat="false" ht="12.8" hidden="false" customHeight="false" outlineLevel="0" collapsed="false">
      <c r="A1658" s="2" t="s">
        <v>5247</v>
      </c>
      <c r="B1658" s="2"/>
      <c r="C1658" s="2" t="s">
        <v>3767</v>
      </c>
      <c r="D1658" s="2" t="s">
        <v>3768</v>
      </c>
      <c r="E1658" s="2" t="s">
        <v>2003</v>
      </c>
      <c r="F1658" s="2" t="s">
        <v>2939</v>
      </c>
      <c r="G1658" s="2" t="n">
        <v>-3</v>
      </c>
      <c r="H1658" s="2" t="s">
        <v>3769</v>
      </c>
      <c r="I1658" s="2" t="s">
        <v>3770</v>
      </c>
      <c r="J1658" s="2" t="s">
        <v>2051</v>
      </c>
    </row>
    <row r="1659" customFormat="false" ht="12.8" hidden="false" customHeight="false" outlineLevel="0" collapsed="false">
      <c r="A1659" s="2" t="s">
        <v>5248</v>
      </c>
      <c r="B1659" s="2"/>
      <c r="C1659" s="2" t="s">
        <v>2467</v>
      </c>
      <c r="D1659" s="2" t="s">
        <v>2147</v>
      </c>
      <c r="E1659" s="2" t="s">
        <v>2011</v>
      </c>
      <c r="F1659" s="2" t="s">
        <v>2148</v>
      </c>
      <c r="G1659" s="2" t="n">
        <v>-2</v>
      </c>
      <c r="H1659" s="2" t="s">
        <v>2149</v>
      </c>
      <c r="I1659" s="2" t="s">
        <v>2150</v>
      </c>
      <c r="J1659" s="2" t="s">
        <v>2097</v>
      </c>
    </row>
    <row r="1660" customFormat="false" ht="12.8" hidden="false" customHeight="false" outlineLevel="0" collapsed="false">
      <c r="A1660" s="2" t="s">
        <v>5249</v>
      </c>
      <c r="B1660" s="2"/>
      <c r="C1660" s="2" t="s">
        <v>2126</v>
      </c>
      <c r="D1660" s="2" t="s">
        <v>2127</v>
      </c>
      <c r="E1660" s="2" t="s">
        <v>2011</v>
      </c>
      <c r="F1660" s="2" t="s">
        <v>2128</v>
      </c>
      <c r="G1660" s="2" t="n">
        <v>0</v>
      </c>
      <c r="H1660" s="2" t="s">
        <v>2129</v>
      </c>
      <c r="I1660" s="2" t="s">
        <v>2130</v>
      </c>
      <c r="J1660" s="2" t="n">
        <v>6</v>
      </c>
    </row>
    <row r="1661" customFormat="false" ht="12.8" hidden="false" customHeight="false" outlineLevel="0" collapsed="false">
      <c r="A1661" s="0" t="s">
        <v>5250</v>
      </c>
      <c r="B1661" s="0" t="s">
        <v>5251</v>
      </c>
    </row>
    <row r="1662" customFormat="false" ht="12.8" hidden="false" customHeight="false" outlineLevel="0" collapsed="false">
      <c r="A1662" s="0" t="s">
        <v>5252</v>
      </c>
      <c r="B1662" s="0" t="s">
        <v>1718</v>
      </c>
    </row>
    <row r="1663" customFormat="false" ht="12.8" hidden="false" customHeight="false" outlineLevel="0" collapsed="false">
      <c r="A1663" s="0" t="s">
        <v>5253</v>
      </c>
      <c r="B1663" s="0" t="s">
        <v>2887</v>
      </c>
    </row>
    <row r="1664" customFormat="false" ht="12.8" hidden="false" customHeight="false" outlineLevel="0" collapsed="false">
      <c r="A1664" s="0" t="s">
        <v>5254</v>
      </c>
      <c r="C1664" s="0" t="s">
        <v>2467</v>
      </c>
      <c r="D1664" s="0" t="s">
        <v>2147</v>
      </c>
      <c r="E1664" s="0" t="s">
        <v>2003</v>
      </c>
      <c r="F1664" s="0" t="s">
        <v>2148</v>
      </c>
      <c r="G1664" s="0" t="n">
        <v>-2</v>
      </c>
      <c r="H1664" s="0" t="s">
        <v>2149</v>
      </c>
      <c r="I1664" s="0" t="s">
        <v>2150</v>
      </c>
      <c r="J1664" s="0" t="s">
        <v>2097</v>
      </c>
    </row>
    <row r="1665" customFormat="false" ht="12.8" hidden="false" customHeight="false" outlineLevel="0" collapsed="false">
      <c r="A1665" s="0" t="s">
        <v>5255</v>
      </c>
      <c r="C1665" s="0" t="s">
        <v>3242</v>
      </c>
      <c r="D1665" s="0" t="s">
        <v>3232</v>
      </c>
      <c r="E1665" s="0" t="s">
        <v>2003</v>
      </c>
      <c r="F1665" s="0" t="s">
        <v>3233</v>
      </c>
      <c r="G1665" s="0" t="n">
        <v>-2</v>
      </c>
      <c r="H1665" s="0" t="s">
        <v>3234</v>
      </c>
      <c r="I1665" s="0" t="s">
        <v>3235</v>
      </c>
      <c r="J1665" s="0" t="s">
        <v>2811</v>
      </c>
    </row>
    <row r="1666" customFormat="false" ht="12.8" hidden="false" customHeight="false" outlineLevel="0" collapsed="false">
      <c r="A1666" s="0" t="s">
        <v>5256</v>
      </c>
      <c r="C1666" s="0" t="s">
        <v>2146</v>
      </c>
      <c r="D1666" s="0" t="s">
        <v>2147</v>
      </c>
      <c r="E1666" s="0" t="s">
        <v>2011</v>
      </c>
      <c r="F1666" s="0" t="s">
        <v>2148</v>
      </c>
      <c r="G1666" s="0" t="n">
        <v>-2</v>
      </c>
      <c r="H1666" s="0" t="s">
        <v>2149</v>
      </c>
      <c r="I1666" s="0" t="s">
        <v>2150</v>
      </c>
      <c r="J1666" s="0" t="s">
        <v>2097</v>
      </c>
    </row>
    <row r="1667" customFormat="false" ht="12.8" hidden="false" customHeight="false" outlineLevel="0" collapsed="false">
      <c r="A1667" s="0" t="s">
        <v>5257</v>
      </c>
      <c r="C1667" s="0" t="s">
        <v>3231</v>
      </c>
      <c r="D1667" s="0" t="s">
        <v>3232</v>
      </c>
      <c r="E1667" s="0" t="s">
        <v>2011</v>
      </c>
      <c r="F1667" s="0" t="s">
        <v>3233</v>
      </c>
      <c r="G1667" s="0" t="n">
        <v>-2</v>
      </c>
      <c r="H1667" s="0" t="s">
        <v>3234</v>
      </c>
      <c r="I1667" s="0" t="s">
        <v>3235</v>
      </c>
      <c r="J1667" s="0" t="s">
        <v>2811</v>
      </c>
    </row>
    <row r="1668" customFormat="false" ht="12.8" hidden="false" customHeight="false" outlineLevel="0" collapsed="false">
      <c r="A1668" s="0" t="s">
        <v>5258</v>
      </c>
      <c r="B1668" s="0" t="s">
        <v>5259</v>
      </c>
    </row>
    <row r="1669" customFormat="false" ht="12.8" hidden="false" customHeight="false" outlineLevel="0" collapsed="false">
      <c r="A1669" s="0" t="s">
        <v>5260</v>
      </c>
      <c r="B1669" s="0" t="s">
        <v>1787</v>
      </c>
    </row>
    <row r="1670" customFormat="false" ht="12.8" hidden="false" customHeight="false" outlineLevel="0" collapsed="false">
      <c r="A1670" s="0" t="s">
        <v>5261</v>
      </c>
      <c r="B1670" s="0" t="s">
        <v>2887</v>
      </c>
    </row>
    <row r="1671" customFormat="false" ht="12.8" hidden="false" customHeight="false" outlineLevel="0" collapsed="false">
      <c r="A1671" s="0" t="s">
        <v>5262</v>
      </c>
      <c r="C1671" s="0" t="s">
        <v>5263</v>
      </c>
      <c r="D1671" s="0" t="s">
        <v>5264</v>
      </c>
      <c r="E1671" s="0" t="s">
        <v>2003</v>
      </c>
      <c r="F1671" s="0" t="s">
        <v>5265</v>
      </c>
      <c r="G1671" s="0" t="n">
        <v>-4</v>
      </c>
      <c r="H1671" s="0" t="s">
        <v>5266</v>
      </c>
      <c r="I1671" s="0" t="s">
        <v>5267</v>
      </c>
      <c r="J1671" s="0" t="s">
        <v>5268</v>
      </c>
    </row>
    <row r="1672" customFormat="false" ht="12.8" hidden="false" customHeight="false" outlineLevel="0" collapsed="false">
      <c r="A1672" s="0" t="s">
        <v>5269</v>
      </c>
      <c r="C1672" s="0" t="s">
        <v>2341</v>
      </c>
      <c r="D1672" s="0" t="s">
        <v>2342</v>
      </c>
      <c r="E1672" s="0" t="s">
        <v>2003</v>
      </c>
      <c r="F1672" s="0" t="s">
        <v>2343</v>
      </c>
      <c r="G1672" s="0" t="n">
        <v>-4</v>
      </c>
      <c r="H1672" s="0" t="s">
        <v>2344</v>
      </c>
      <c r="I1672" s="0" t="s">
        <v>2345</v>
      </c>
      <c r="J1672" s="0" t="s">
        <v>2346</v>
      </c>
    </row>
    <row r="1673" customFormat="false" ht="12.8" hidden="false" customHeight="false" outlineLevel="0" collapsed="false">
      <c r="A1673" s="0" t="s">
        <v>5270</v>
      </c>
      <c r="C1673" s="0" t="s">
        <v>5271</v>
      </c>
      <c r="D1673" s="0" t="s">
        <v>5264</v>
      </c>
      <c r="E1673" s="0" t="s">
        <v>2011</v>
      </c>
      <c r="F1673" s="0" t="s">
        <v>5265</v>
      </c>
      <c r="G1673" s="0" t="n">
        <v>-4</v>
      </c>
      <c r="H1673" s="0" t="s">
        <v>5266</v>
      </c>
      <c r="I1673" s="0" t="s">
        <v>5267</v>
      </c>
      <c r="J1673" s="0" t="s">
        <v>5268</v>
      </c>
    </row>
    <row r="1674" customFormat="false" ht="12.8" hidden="false" customHeight="false" outlineLevel="0" collapsed="false">
      <c r="A1674" s="0" t="s">
        <v>5272</v>
      </c>
      <c r="C1674" s="0" t="s">
        <v>2355</v>
      </c>
      <c r="D1674" s="0" t="s">
        <v>2356</v>
      </c>
      <c r="E1674" s="0" t="s">
        <v>2011</v>
      </c>
      <c r="F1674" s="0" t="s">
        <v>2357</v>
      </c>
      <c r="G1674" s="0" t="n">
        <v>-3</v>
      </c>
      <c r="H1674" s="0" t="s">
        <v>2358</v>
      </c>
      <c r="I1674" s="0" t="s">
        <v>2359</v>
      </c>
      <c r="J1674" s="0" t="s">
        <v>2346</v>
      </c>
    </row>
    <row r="1675" customFormat="false" ht="12.8" hidden="false" customHeight="false" outlineLevel="0" collapsed="false">
      <c r="A1675" s="0" t="s">
        <v>5273</v>
      </c>
      <c r="B1675" s="0" t="s">
        <v>5274</v>
      </c>
    </row>
    <row r="1676" customFormat="false" ht="12.8" hidden="false" customHeight="false" outlineLevel="0" collapsed="false">
      <c r="A1676" s="0" t="s">
        <v>5275</v>
      </c>
      <c r="B1676" s="0" t="s">
        <v>1790</v>
      </c>
    </row>
    <row r="1677" customFormat="false" ht="12.8" hidden="false" customHeight="false" outlineLevel="0" collapsed="false">
      <c r="A1677" s="0" t="s">
        <v>5276</v>
      </c>
      <c r="B1677" s="0" t="s">
        <v>2887</v>
      </c>
    </row>
    <row r="1678" customFormat="false" ht="12.8" hidden="false" customHeight="false" outlineLevel="0" collapsed="false">
      <c r="A1678" s="0" t="s">
        <v>5277</v>
      </c>
      <c r="C1678" s="0" t="s">
        <v>2341</v>
      </c>
      <c r="D1678" s="0" t="s">
        <v>2342</v>
      </c>
      <c r="E1678" s="0" t="s">
        <v>2003</v>
      </c>
      <c r="F1678" s="0" t="s">
        <v>2343</v>
      </c>
      <c r="G1678" s="0" t="n">
        <v>-4</v>
      </c>
      <c r="H1678" s="0" t="s">
        <v>2344</v>
      </c>
      <c r="I1678" s="0" t="s">
        <v>2345</v>
      </c>
      <c r="J1678" s="0" t="s">
        <v>2346</v>
      </c>
    </row>
    <row r="1679" customFormat="false" ht="12.8" hidden="false" customHeight="false" outlineLevel="0" collapsed="false">
      <c r="A1679" s="0" t="s">
        <v>5278</v>
      </c>
      <c r="C1679" s="0" t="s">
        <v>5279</v>
      </c>
      <c r="D1679" s="0" t="s">
        <v>5280</v>
      </c>
      <c r="E1679" s="0" t="s">
        <v>2003</v>
      </c>
      <c r="F1679" s="0" t="s">
        <v>5281</v>
      </c>
      <c r="G1679" s="0" t="n">
        <v>-4</v>
      </c>
      <c r="H1679" s="0" t="s">
        <v>5282</v>
      </c>
      <c r="J1679" s="0" t="s">
        <v>5268</v>
      </c>
    </row>
    <row r="1680" customFormat="false" ht="12.8" hidden="false" customHeight="false" outlineLevel="0" collapsed="false">
      <c r="A1680" s="0" t="s">
        <v>5283</v>
      </c>
      <c r="C1680" s="0" t="s">
        <v>5284</v>
      </c>
      <c r="D1680" s="0" t="s">
        <v>5280</v>
      </c>
      <c r="E1680" s="0" t="s">
        <v>2011</v>
      </c>
      <c r="F1680" s="0" t="s">
        <v>5281</v>
      </c>
      <c r="G1680" s="0" t="n">
        <v>-4</v>
      </c>
      <c r="H1680" s="0" t="s">
        <v>5282</v>
      </c>
      <c r="J1680" s="0" t="s">
        <v>5268</v>
      </c>
    </row>
    <row r="1681" customFormat="false" ht="12.8" hidden="false" customHeight="false" outlineLevel="0" collapsed="false">
      <c r="A1681" s="0" t="s">
        <v>5285</v>
      </c>
      <c r="C1681" s="0" t="s">
        <v>2355</v>
      </c>
      <c r="D1681" s="0" t="s">
        <v>2356</v>
      </c>
      <c r="E1681" s="0" t="s">
        <v>2011</v>
      </c>
      <c r="F1681" s="0" t="s">
        <v>2357</v>
      </c>
      <c r="G1681" s="0" t="n">
        <v>-3</v>
      </c>
      <c r="H1681" s="0" t="s">
        <v>2358</v>
      </c>
      <c r="I1681" s="0" t="s">
        <v>2359</v>
      </c>
      <c r="J1681" s="0" t="s">
        <v>2346</v>
      </c>
    </row>
    <row r="1682" customFormat="false" ht="12.8" hidden="false" customHeight="false" outlineLevel="0" collapsed="false">
      <c r="A1682" s="0" t="s">
        <v>5286</v>
      </c>
      <c r="B1682" s="0" t="s">
        <v>5287</v>
      </c>
    </row>
    <row r="1683" customFormat="false" ht="12.8" hidden="false" customHeight="false" outlineLevel="0" collapsed="false">
      <c r="A1683" s="0" t="s">
        <v>5288</v>
      </c>
      <c r="B1683" s="0" t="s">
        <v>1793</v>
      </c>
    </row>
    <row r="1684" customFormat="false" ht="12.8" hidden="false" customHeight="false" outlineLevel="0" collapsed="false">
      <c r="A1684" s="0" t="s">
        <v>5289</v>
      </c>
      <c r="B1684" s="0" t="s">
        <v>2887</v>
      </c>
    </row>
    <row r="1685" customFormat="false" ht="12.8" hidden="false" customHeight="false" outlineLevel="0" collapsed="false">
      <c r="A1685" s="0" t="s">
        <v>5290</v>
      </c>
      <c r="C1685" s="0" t="s">
        <v>2341</v>
      </c>
      <c r="D1685" s="0" t="s">
        <v>2342</v>
      </c>
      <c r="E1685" s="0" t="s">
        <v>2003</v>
      </c>
      <c r="F1685" s="0" t="s">
        <v>2343</v>
      </c>
      <c r="G1685" s="0" t="n">
        <v>-4</v>
      </c>
      <c r="H1685" s="0" t="s">
        <v>2344</v>
      </c>
      <c r="I1685" s="0" t="s">
        <v>2345</v>
      </c>
      <c r="J1685" s="0" t="s">
        <v>2346</v>
      </c>
    </row>
    <row r="1686" customFormat="false" ht="12.8" hidden="false" customHeight="false" outlineLevel="0" collapsed="false">
      <c r="A1686" s="0" t="s">
        <v>5291</v>
      </c>
      <c r="C1686" s="0" t="s">
        <v>5292</v>
      </c>
      <c r="D1686" s="0" t="s">
        <v>5293</v>
      </c>
      <c r="E1686" s="0" t="s">
        <v>2003</v>
      </c>
      <c r="F1686" s="0" t="s">
        <v>5294</v>
      </c>
      <c r="G1686" s="0" t="n">
        <v>-4</v>
      </c>
      <c r="H1686" s="0" t="s">
        <v>5295</v>
      </c>
      <c r="I1686" s="0" t="s">
        <v>5296</v>
      </c>
      <c r="J1686" s="0" t="s">
        <v>5297</v>
      </c>
    </row>
    <row r="1687" customFormat="false" ht="12.8" hidden="false" customHeight="false" outlineLevel="0" collapsed="false">
      <c r="A1687" s="0" t="s">
        <v>5298</v>
      </c>
      <c r="C1687" s="0" t="s">
        <v>5299</v>
      </c>
      <c r="D1687" s="0" t="s">
        <v>5293</v>
      </c>
      <c r="E1687" s="0" t="s">
        <v>2011</v>
      </c>
      <c r="F1687" s="0" t="s">
        <v>5294</v>
      </c>
      <c r="G1687" s="0" t="n">
        <v>-4</v>
      </c>
      <c r="H1687" s="0" t="s">
        <v>5295</v>
      </c>
      <c r="I1687" s="0" t="s">
        <v>5296</v>
      </c>
      <c r="J1687" s="0" t="s">
        <v>5297</v>
      </c>
    </row>
    <row r="1688" customFormat="false" ht="12.8" hidden="false" customHeight="false" outlineLevel="0" collapsed="false">
      <c r="A1688" s="0" t="s">
        <v>5300</v>
      </c>
      <c r="C1688" s="0" t="s">
        <v>2355</v>
      </c>
      <c r="D1688" s="0" t="s">
        <v>2356</v>
      </c>
      <c r="E1688" s="0" t="s">
        <v>2011</v>
      </c>
      <c r="F1688" s="0" t="s">
        <v>2357</v>
      </c>
      <c r="G1688" s="0" t="n">
        <v>-3</v>
      </c>
      <c r="H1688" s="0" t="s">
        <v>2358</v>
      </c>
      <c r="I1688" s="0" t="s">
        <v>2359</v>
      </c>
      <c r="J1688" s="0" t="s">
        <v>2346</v>
      </c>
    </row>
    <row r="1689" customFormat="false" ht="12.8" hidden="false" customHeight="false" outlineLevel="0" collapsed="false">
      <c r="A1689" s="0" t="s">
        <v>5301</v>
      </c>
      <c r="B1689" s="0" t="s">
        <v>5302</v>
      </c>
    </row>
    <row r="1690" customFormat="false" ht="12.8" hidden="false" customHeight="false" outlineLevel="0" collapsed="false">
      <c r="A1690" s="0" t="s">
        <v>5303</v>
      </c>
      <c r="B1690" s="0" t="s">
        <v>1796</v>
      </c>
    </row>
    <row r="1691" customFormat="false" ht="12.8" hidden="false" customHeight="false" outlineLevel="0" collapsed="false">
      <c r="A1691" s="0" t="s">
        <v>5304</v>
      </c>
      <c r="B1691" s="0" t="s">
        <v>2887</v>
      </c>
    </row>
    <row r="1692" customFormat="false" ht="12.8" hidden="false" customHeight="false" outlineLevel="0" collapsed="false">
      <c r="A1692" s="0" t="s">
        <v>5305</v>
      </c>
      <c r="C1692" s="0" t="s">
        <v>2341</v>
      </c>
      <c r="D1692" s="0" t="s">
        <v>2342</v>
      </c>
      <c r="E1692" s="0" t="s">
        <v>2003</v>
      </c>
      <c r="F1692" s="0" t="s">
        <v>2343</v>
      </c>
      <c r="G1692" s="0" t="n">
        <v>-4</v>
      </c>
      <c r="H1692" s="0" t="s">
        <v>2344</v>
      </c>
      <c r="I1692" s="0" t="s">
        <v>2345</v>
      </c>
      <c r="J1692" s="0" t="s">
        <v>2346</v>
      </c>
    </row>
    <row r="1693" customFormat="false" ht="12.8" hidden="false" customHeight="false" outlineLevel="0" collapsed="false">
      <c r="A1693" s="0" t="s">
        <v>5306</v>
      </c>
      <c r="C1693" s="0" t="s">
        <v>5307</v>
      </c>
      <c r="D1693" s="0" t="s">
        <v>5308</v>
      </c>
      <c r="E1693" s="0" t="s">
        <v>2003</v>
      </c>
      <c r="F1693" s="0" t="s">
        <v>5309</v>
      </c>
      <c r="G1693" s="0" t="n">
        <v>-4</v>
      </c>
      <c r="H1693" s="0" t="s">
        <v>5310</v>
      </c>
      <c r="I1693" s="0" t="s">
        <v>5311</v>
      </c>
      <c r="J1693" s="0" t="s">
        <v>5297</v>
      </c>
    </row>
    <row r="1694" customFormat="false" ht="12.8" hidden="false" customHeight="false" outlineLevel="0" collapsed="false">
      <c r="A1694" s="0" t="s">
        <v>5312</v>
      </c>
      <c r="C1694" s="0" t="s">
        <v>2355</v>
      </c>
      <c r="D1694" s="0" t="s">
        <v>2356</v>
      </c>
      <c r="E1694" s="0" t="s">
        <v>2011</v>
      </c>
      <c r="F1694" s="0" t="s">
        <v>2357</v>
      </c>
      <c r="G1694" s="0" t="n">
        <v>-3</v>
      </c>
      <c r="H1694" s="0" t="s">
        <v>2358</v>
      </c>
      <c r="I1694" s="0" t="s">
        <v>2359</v>
      </c>
      <c r="J1694" s="0" t="s">
        <v>2346</v>
      </c>
    </row>
    <row r="1695" customFormat="false" ht="12.8" hidden="false" customHeight="false" outlineLevel="0" collapsed="false">
      <c r="A1695" s="0" t="s">
        <v>5313</v>
      </c>
      <c r="C1695" s="0" t="s">
        <v>5314</v>
      </c>
      <c r="D1695" s="0" t="s">
        <v>5308</v>
      </c>
      <c r="E1695" s="0" t="s">
        <v>2011</v>
      </c>
      <c r="F1695" s="0" t="s">
        <v>5309</v>
      </c>
      <c r="G1695" s="0" t="n">
        <v>-4</v>
      </c>
      <c r="H1695" s="0" t="s">
        <v>5310</v>
      </c>
      <c r="I1695" s="0" t="s">
        <v>5311</v>
      </c>
      <c r="J1695" s="0" t="s">
        <v>5297</v>
      </c>
    </row>
    <row r="1696" customFormat="false" ht="12.8" hidden="false" customHeight="false" outlineLevel="0" collapsed="false">
      <c r="A1696" s="0" t="s">
        <v>5315</v>
      </c>
      <c r="B1696" s="0" t="s">
        <v>5316</v>
      </c>
    </row>
    <row r="1697" customFormat="false" ht="12.8" hidden="false" customHeight="false" outlineLevel="0" collapsed="false">
      <c r="A1697" s="0" t="s">
        <v>5317</v>
      </c>
      <c r="B1697" s="0" t="s">
        <v>1805</v>
      </c>
    </row>
    <row r="1698" customFormat="false" ht="12.8" hidden="false" customHeight="false" outlineLevel="0" collapsed="false">
      <c r="A1698" s="0" t="s">
        <v>5318</v>
      </c>
      <c r="B1698" s="0" t="s">
        <v>2887</v>
      </c>
    </row>
    <row r="1699" customFormat="false" ht="12.8" hidden="false" customHeight="false" outlineLevel="0" collapsed="false">
      <c r="A1699" s="0" t="s">
        <v>5319</v>
      </c>
      <c r="C1699" s="0" t="s">
        <v>2341</v>
      </c>
      <c r="D1699" s="0" t="s">
        <v>2342</v>
      </c>
      <c r="E1699" s="0" t="s">
        <v>2003</v>
      </c>
      <c r="F1699" s="0" t="s">
        <v>2343</v>
      </c>
      <c r="G1699" s="0" t="n">
        <v>-4</v>
      </c>
      <c r="H1699" s="0" t="s">
        <v>2344</v>
      </c>
      <c r="I1699" s="0" t="s">
        <v>2345</v>
      </c>
      <c r="J1699" s="0" t="s">
        <v>2346</v>
      </c>
    </row>
    <row r="1700" customFormat="false" ht="12.8" hidden="false" customHeight="false" outlineLevel="0" collapsed="false">
      <c r="A1700" s="0" t="s">
        <v>5320</v>
      </c>
      <c r="C1700" s="0" t="s">
        <v>5321</v>
      </c>
      <c r="D1700" s="0" t="s">
        <v>5322</v>
      </c>
      <c r="E1700" s="0" t="s">
        <v>2003</v>
      </c>
      <c r="F1700" s="0" t="s">
        <v>5323</v>
      </c>
      <c r="G1700" s="0" t="n">
        <v>-4</v>
      </c>
      <c r="H1700" s="0" t="s">
        <v>5324</v>
      </c>
      <c r="I1700" s="0" t="s">
        <v>5325</v>
      </c>
      <c r="J1700" s="0" t="s">
        <v>2378</v>
      </c>
    </row>
    <row r="1701" customFormat="false" ht="12.8" hidden="false" customHeight="false" outlineLevel="0" collapsed="false">
      <c r="A1701" s="0" t="s">
        <v>5326</v>
      </c>
      <c r="C1701" s="0" t="s">
        <v>5327</v>
      </c>
      <c r="D1701" s="0" t="s">
        <v>5322</v>
      </c>
      <c r="E1701" s="0" t="s">
        <v>2011</v>
      </c>
      <c r="F1701" s="0" t="s">
        <v>5323</v>
      </c>
      <c r="G1701" s="0" t="n">
        <v>-4</v>
      </c>
      <c r="H1701" s="0" t="s">
        <v>5324</v>
      </c>
      <c r="I1701" s="0" t="s">
        <v>5325</v>
      </c>
      <c r="J1701" s="0" t="s">
        <v>2378</v>
      </c>
    </row>
    <row r="1702" customFormat="false" ht="12.8" hidden="false" customHeight="false" outlineLevel="0" collapsed="false">
      <c r="A1702" s="0" t="s">
        <v>5328</v>
      </c>
      <c r="C1702" s="0" t="s">
        <v>2355</v>
      </c>
      <c r="D1702" s="0" t="s">
        <v>2356</v>
      </c>
      <c r="E1702" s="0" t="s">
        <v>2011</v>
      </c>
      <c r="F1702" s="0" t="s">
        <v>2357</v>
      </c>
      <c r="G1702" s="0" t="n">
        <v>-3</v>
      </c>
      <c r="H1702" s="0" t="s">
        <v>2358</v>
      </c>
      <c r="I1702" s="0" t="s">
        <v>2359</v>
      </c>
      <c r="J1702" s="0" t="s">
        <v>2346</v>
      </c>
    </row>
    <row r="1703" customFormat="false" ht="12.8" hidden="false" customHeight="false" outlineLevel="0" collapsed="false">
      <c r="A1703" s="0" t="s">
        <v>5329</v>
      </c>
      <c r="B1703" s="0" t="s">
        <v>5330</v>
      </c>
    </row>
    <row r="1704" customFormat="false" ht="12.8" hidden="false" customHeight="false" outlineLevel="0" collapsed="false">
      <c r="A1704" s="0" t="s">
        <v>5331</v>
      </c>
      <c r="B1704" s="0" t="s">
        <v>1808</v>
      </c>
    </row>
    <row r="1705" customFormat="false" ht="12.8" hidden="false" customHeight="false" outlineLevel="0" collapsed="false">
      <c r="A1705" s="0" t="s">
        <v>5332</v>
      </c>
      <c r="B1705" s="0" t="s">
        <v>2887</v>
      </c>
    </row>
    <row r="1706" customFormat="false" ht="12.8" hidden="false" customHeight="false" outlineLevel="0" collapsed="false">
      <c r="A1706" s="0" t="s">
        <v>5333</v>
      </c>
      <c r="C1706" s="0" t="s">
        <v>5334</v>
      </c>
      <c r="D1706" s="0" t="s">
        <v>5335</v>
      </c>
      <c r="E1706" s="0" t="s">
        <v>2003</v>
      </c>
      <c r="F1706" s="0" t="s">
        <v>5336</v>
      </c>
      <c r="G1706" s="0" t="n">
        <v>-4</v>
      </c>
      <c r="H1706" s="0" t="s">
        <v>5337</v>
      </c>
      <c r="I1706" s="0" t="s">
        <v>5338</v>
      </c>
      <c r="J1706" s="0" t="s">
        <v>5339</v>
      </c>
    </row>
    <row r="1707" customFormat="false" ht="12.8" hidden="false" customHeight="false" outlineLevel="0" collapsed="false">
      <c r="A1707" s="0" t="s">
        <v>5340</v>
      </c>
      <c r="C1707" s="0" t="s">
        <v>2341</v>
      </c>
      <c r="D1707" s="0" t="s">
        <v>2342</v>
      </c>
      <c r="E1707" s="0" t="s">
        <v>2003</v>
      </c>
      <c r="F1707" s="0" t="s">
        <v>2343</v>
      </c>
      <c r="G1707" s="0" t="n">
        <v>-4</v>
      </c>
      <c r="H1707" s="0" t="s">
        <v>2344</v>
      </c>
      <c r="I1707" s="0" t="s">
        <v>2345</v>
      </c>
      <c r="J1707" s="0" t="s">
        <v>2346</v>
      </c>
    </row>
    <row r="1708" customFormat="false" ht="12.8" hidden="false" customHeight="false" outlineLevel="0" collapsed="false">
      <c r="A1708" s="0" t="s">
        <v>5341</v>
      </c>
      <c r="C1708" s="0" t="s">
        <v>2355</v>
      </c>
      <c r="D1708" s="0" t="s">
        <v>2356</v>
      </c>
      <c r="E1708" s="0" t="s">
        <v>2011</v>
      </c>
      <c r="F1708" s="0" t="s">
        <v>2357</v>
      </c>
      <c r="G1708" s="0" t="n">
        <v>-3</v>
      </c>
      <c r="H1708" s="0" t="s">
        <v>2358</v>
      </c>
      <c r="I1708" s="0" t="s">
        <v>2359</v>
      </c>
      <c r="J1708" s="0" t="s">
        <v>2346</v>
      </c>
    </row>
    <row r="1709" customFormat="false" ht="12.8" hidden="false" customHeight="false" outlineLevel="0" collapsed="false">
      <c r="A1709" s="0" t="s">
        <v>5342</v>
      </c>
      <c r="C1709" s="0" t="s">
        <v>5343</v>
      </c>
      <c r="D1709" s="0" t="s">
        <v>5335</v>
      </c>
      <c r="E1709" s="0" t="s">
        <v>2011</v>
      </c>
      <c r="F1709" s="0" t="s">
        <v>5336</v>
      </c>
      <c r="G1709" s="0" t="n">
        <v>-4</v>
      </c>
      <c r="H1709" s="0" t="s">
        <v>5337</v>
      </c>
      <c r="I1709" s="0" t="s">
        <v>5338</v>
      </c>
      <c r="J1709" s="0" t="s">
        <v>5339</v>
      </c>
    </row>
    <row r="1710" customFormat="false" ht="12.8" hidden="false" customHeight="false" outlineLevel="0" collapsed="false">
      <c r="A1710" s="0" t="s">
        <v>5344</v>
      </c>
      <c r="B1710" s="0" t="s">
        <v>5345</v>
      </c>
    </row>
    <row r="1711" customFormat="false" ht="12.8" hidden="false" customHeight="false" outlineLevel="0" collapsed="false">
      <c r="A1711" s="0" t="s">
        <v>5346</v>
      </c>
      <c r="B1711" s="0" t="s">
        <v>1811</v>
      </c>
    </row>
    <row r="1712" customFormat="false" ht="12.8" hidden="false" customHeight="false" outlineLevel="0" collapsed="false">
      <c r="A1712" s="0" t="s">
        <v>5347</v>
      </c>
      <c r="B1712" s="0" t="s">
        <v>2887</v>
      </c>
    </row>
    <row r="1713" customFormat="false" ht="12.8" hidden="false" customHeight="false" outlineLevel="0" collapsed="false">
      <c r="A1713" s="0" t="s">
        <v>5348</v>
      </c>
      <c r="C1713" s="0" t="s">
        <v>5349</v>
      </c>
      <c r="D1713" s="0" t="s">
        <v>5350</v>
      </c>
      <c r="E1713" s="0" t="s">
        <v>2003</v>
      </c>
      <c r="F1713" s="0" t="s">
        <v>5351</v>
      </c>
      <c r="G1713" s="0" t="n">
        <v>-4</v>
      </c>
      <c r="I1713" s="0" t="s">
        <v>5352</v>
      </c>
      <c r="J1713" s="0" t="s">
        <v>5353</v>
      </c>
    </row>
    <row r="1714" customFormat="false" ht="12.8" hidden="false" customHeight="false" outlineLevel="0" collapsed="false">
      <c r="A1714" s="0" t="s">
        <v>5354</v>
      </c>
      <c r="C1714" s="0" t="s">
        <v>2341</v>
      </c>
      <c r="D1714" s="0" t="s">
        <v>2342</v>
      </c>
      <c r="E1714" s="0" t="s">
        <v>2003</v>
      </c>
      <c r="F1714" s="0" t="s">
        <v>2343</v>
      </c>
      <c r="G1714" s="0" t="n">
        <v>-4</v>
      </c>
      <c r="H1714" s="0" t="s">
        <v>2344</v>
      </c>
      <c r="I1714" s="0" t="s">
        <v>2345</v>
      </c>
      <c r="J1714" s="0" t="s">
        <v>2346</v>
      </c>
    </row>
    <row r="1715" customFormat="false" ht="12.8" hidden="false" customHeight="false" outlineLevel="0" collapsed="false">
      <c r="A1715" s="0" t="s">
        <v>5355</v>
      </c>
      <c r="C1715" s="0" t="s">
        <v>5356</v>
      </c>
      <c r="D1715" s="0" t="s">
        <v>5350</v>
      </c>
      <c r="E1715" s="0" t="s">
        <v>2011</v>
      </c>
      <c r="F1715" s="0" t="s">
        <v>5351</v>
      </c>
      <c r="G1715" s="0" t="n">
        <v>-4</v>
      </c>
      <c r="I1715" s="0" t="s">
        <v>5352</v>
      </c>
      <c r="J1715" s="0" t="s">
        <v>5353</v>
      </c>
    </row>
    <row r="1716" customFormat="false" ht="12.8" hidden="false" customHeight="false" outlineLevel="0" collapsed="false">
      <c r="A1716" s="0" t="s">
        <v>5357</v>
      </c>
      <c r="C1716" s="0" t="s">
        <v>2355</v>
      </c>
      <c r="D1716" s="0" t="s">
        <v>2356</v>
      </c>
      <c r="E1716" s="0" t="s">
        <v>2011</v>
      </c>
      <c r="F1716" s="0" t="s">
        <v>2357</v>
      </c>
      <c r="G1716" s="0" t="n">
        <v>-3</v>
      </c>
      <c r="H1716" s="0" t="s">
        <v>2358</v>
      </c>
      <c r="I1716" s="0" t="s">
        <v>2359</v>
      </c>
      <c r="J1716" s="0" t="s">
        <v>2346</v>
      </c>
    </row>
    <row r="1717" customFormat="false" ht="12.8" hidden="false" customHeight="false" outlineLevel="0" collapsed="false">
      <c r="A1717" s="0" t="s">
        <v>5358</v>
      </c>
      <c r="B1717" s="0" t="s">
        <v>5359</v>
      </c>
    </row>
    <row r="1718" customFormat="false" ht="12.8" hidden="false" customHeight="false" outlineLevel="0" collapsed="false">
      <c r="A1718" s="0" t="s">
        <v>5360</v>
      </c>
      <c r="B1718" s="0" t="s">
        <v>1814</v>
      </c>
    </row>
    <row r="1719" customFormat="false" ht="12.8" hidden="false" customHeight="false" outlineLevel="0" collapsed="false">
      <c r="A1719" s="0" t="s">
        <v>5361</v>
      </c>
      <c r="B1719" s="0" t="s">
        <v>2887</v>
      </c>
    </row>
    <row r="1720" customFormat="false" ht="12.8" hidden="false" customHeight="false" outlineLevel="0" collapsed="false">
      <c r="A1720" s="0" t="s">
        <v>5362</v>
      </c>
      <c r="C1720" s="0" t="s">
        <v>2341</v>
      </c>
      <c r="D1720" s="0" t="s">
        <v>2342</v>
      </c>
      <c r="E1720" s="0" t="s">
        <v>2003</v>
      </c>
      <c r="F1720" s="0" t="s">
        <v>2343</v>
      </c>
      <c r="G1720" s="0" t="n">
        <v>-4</v>
      </c>
      <c r="H1720" s="0" t="s">
        <v>2344</v>
      </c>
      <c r="I1720" s="0" t="s">
        <v>2345</v>
      </c>
      <c r="J1720" s="0" t="s">
        <v>2346</v>
      </c>
    </row>
    <row r="1721" customFormat="false" ht="12.8" hidden="false" customHeight="false" outlineLevel="0" collapsed="false">
      <c r="A1721" s="0" t="s">
        <v>5363</v>
      </c>
      <c r="C1721" s="0" t="s">
        <v>5364</v>
      </c>
      <c r="D1721" s="0" t="s">
        <v>5365</v>
      </c>
      <c r="E1721" s="0" t="s">
        <v>2003</v>
      </c>
      <c r="F1721" s="0" t="s">
        <v>5366</v>
      </c>
      <c r="G1721" s="0" t="n">
        <v>-4</v>
      </c>
      <c r="J1721" s="0" t="s">
        <v>5367</v>
      </c>
    </row>
    <row r="1722" customFormat="false" ht="12.8" hidden="false" customHeight="false" outlineLevel="0" collapsed="false">
      <c r="A1722" s="0" t="s">
        <v>5368</v>
      </c>
      <c r="C1722" s="0" t="s">
        <v>5369</v>
      </c>
      <c r="D1722" s="0" t="s">
        <v>5365</v>
      </c>
      <c r="E1722" s="0" t="s">
        <v>2011</v>
      </c>
      <c r="F1722" s="0" t="s">
        <v>5366</v>
      </c>
      <c r="G1722" s="0" t="n">
        <v>-4</v>
      </c>
      <c r="J1722" s="0" t="s">
        <v>5367</v>
      </c>
    </row>
    <row r="1723" customFormat="false" ht="12.8" hidden="false" customHeight="false" outlineLevel="0" collapsed="false">
      <c r="A1723" s="0" t="s">
        <v>5370</v>
      </c>
      <c r="C1723" s="0" t="s">
        <v>2355</v>
      </c>
      <c r="D1723" s="0" t="s">
        <v>2356</v>
      </c>
      <c r="E1723" s="0" t="s">
        <v>2011</v>
      </c>
      <c r="F1723" s="0" t="s">
        <v>2357</v>
      </c>
      <c r="G1723" s="0" t="n">
        <v>-3</v>
      </c>
      <c r="H1723" s="0" t="s">
        <v>2358</v>
      </c>
      <c r="I1723" s="0" t="s">
        <v>2359</v>
      </c>
      <c r="J1723" s="0" t="s">
        <v>2346</v>
      </c>
    </row>
    <row r="1724" customFormat="false" ht="12.8" hidden="false" customHeight="false" outlineLevel="0" collapsed="false">
      <c r="A1724" s="0" t="s">
        <v>5371</v>
      </c>
      <c r="B1724" s="0" t="s">
        <v>2865</v>
      </c>
    </row>
    <row r="1725" customFormat="false" ht="12.8" hidden="false" customHeight="false" outlineLevel="0" collapsed="false">
      <c r="A1725" s="0" t="s">
        <v>5372</v>
      </c>
      <c r="B1725" s="0" t="s">
        <v>490</v>
      </c>
    </row>
    <row r="1726" customFormat="false" ht="12.8" hidden="false" customHeight="false" outlineLevel="0" collapsed="false">
      <c r="A1726" s="0" t="s">
        <v>5373</v>
      </c>
      <c r="B1726" s="0" t="s">
        <v>2887</v>
      </c>
    </row>
    <row r="1727" customFormat="false" ht="12.8" hidden="false" customHeight="false" outlineLevel="0" collapsed="false">
      <c r="A1727" s="0" t="s">
        <v>5374</v>
      </c>
      <c r="C1727" s="0" t="s">
        <v>4901</v>
      </c>
      <c r="D1727" s="0" t="s">
        <v>2872</v>
      </c>
      <c r="E1727" s="0" t="s">
        <v>2003</v>
      </c>
      <c r="F1727" s="0" t="s">
        <v>2873</v>
      </c>
      <c r="G1727" s="0" t="n">
        <v>0</v>
      </c>
      <c r="H1727" s="0" t="s">
        <v>2874</v>
      </c>
      <c r="I1727" s="0" t="s">
        <v>2875</v>
      </c>
      <c r="J1727" s="0" t="s">
        <v>2425</v>
      </c>
    </row>
    <row r="1728" customFormat="false" ht="12.8" hidden="false" customHeight="false" outlineLevel="0" collapsed="false">
      <c r="A1728" s="0" t="s">
        <v>5375</v>
      </c>
      <c r="C1728" s="0" t="s">
        <v>2932</v>
      </c>
      <c r="D1728" s="0" t="s">
        <v>2421</v>
      </c>
      <c r="E1728" s="0" t="s">
        <v>2011</v>
      </c>
      <c r="F1728" s="0" t="s">
        <v>2422</v>
      </c>
      <c r="G1728" s="0" t="n">
        <v>-4</v>
      </c>
      <c r="H1728" s="0" t="s">
        <v>2423</v>
      </c>
      <c r="I1728" s="0" t="s">
        <v>2424</v>
      </c>
      <c r="J1728" s="0" t="s">
        <v>2425</v>
      </c>
    </row>
    <row r="1729" customFormat="false" ht="12.8" hidden="false" customHeight="false" outlineLevel="0" collapsed="false">
      <c r="A1729" s="2" t="s">
        <v>5376</v>
      </c>
      <c r="B1729" s="2" t="s">
        <v>5377</v>
      </c>
      <c r="C1729" s="2"/>
      <c r="D1729" s="2"/>
      <c r="E1729" s="2"/>
      <c r="F1729" s="2"/>
      <c r="G1729" s="2"/>
      <c r="H1729" s="2"/>
      <c r="I1729" s="2"/>
      <c r="J1729" s="2"/>
    </row>
    <row r="1730" customFormat="false" ht="12.8" hidden="false" customHeight="false" outlineLevel="0" collapsed="false">
      <c r="A1730" s="2" t="s">
        <v>5378</v>
      </c>
      <c r="B1730" s="2" t="s">
        <v>1961</v>
      </c>
      <c r="C1730" s="2"/>
      <c r="D1730" s="2"/>
      <c r="E1730" s="2"/>
      <c r="F1730" s="2"/>
      <c r="G1730" s="2"/>
      <c r="H1730" s="2"/>
      <c r="I1730" s="2"/>
      <c r="J1730" s="2"/>
    </row>
    <row r="1731" customFormat="false" ht="12.8" hidden="false" customHeight="false" outlineLevel="0" collapsed="false">
      <c r="A1731" s="2" t="s">
        <v>5379</v>
      </c>
      <c r="B1731" s="2" t="s">
        <v>2887</v>
      </c>
      <c r="C1731" s="2"/>
      <c r="D1731" s="2"/>
      <c r="E1731" s="2"/>
      <c r="F1731" s="2"/>
      <c r="G1731" s="2"/>
      <c r="H1731" s="2"/>
      <c r="I1731" s="2"/>
      <c r="J1731" s="2"/>
    </row>
    <row r="1732" customFormat="false" ht="12.8" hidden="false" customHeight="false" outlineLevel="0" collapsed="false">
      <c r="A1732" s="2" t="s">
        <v>5380</v>
      </c>
      <c r="B1732" s="2" t="s">
        <v>5381</v>
      </c>
      <c r="C1732" s="2"/>
      <c r="D1732" s="2"/>
      <c r="E1732" s="2"/>
      <c r="F1732" s="2"/>
      <c r="G1732" s="2"/>
      <c r="H1732" s="2"/>
      <c r="I1732" s="2"/>
      <c r="J1732" s="2"/>
    </row>
    <row r="1733" customFormat="false" ht="12.8" hidden="false" customHeight="false" outlineLevel="0" collapsed="false">
      <c r="A1733" s="2" t="s">
        <v>5382</v>
      </c>
      <c r="B1733" s="2" t="s">
        <v>1964</v>
      </c>
      <c r="C1733" s="2"/>
      <c r="D1733" s="2"/>
      <c r="E1733" s="2"/>
      <c r="F1733" s="2"/>
      <c r="G1733" s="2"/>
      <c r="H1733" s="2"/>
      <c r="I1733" s="2"/>
      <c r="J1733" s="2"/>
    </row>
    <row r="1734" customFormat="false" ht="12.8" hidden="false" customHeight="false" outlineLevel="0" collapsed="false">
      <c r="A1734" s="2" t="s">
        <v>5383</v>
      </c>
      <c r="B1734" s="2" t="s">
        <v>2887</v>
      </c>
      <c r="C1734" s="2"/>
      <c r="D1734" s="2"/>
      <c r="E1734" s="2"/>
      <c r="F1734" s="2"/>
      <c r="G1734" s="2"/>
      <c r="H1734" s="2"/>
      <c r="I1734" s="2"/>
      <c r="J1734" s="2"/>
    </row>
    <row r="1735" customFormat="false" ht="12.8" hidden="false" customHeight="false" outlineLevel="0" collapsed="false">
      <c r="A1735" s="2" t="s">
        <v>5384</v>
      </c>
      <c r="B1735" s="2" t="s">
        <v>5385</v>
      </c>
      <c r="C1735" s="2"/>
      <c r="D1735" s="2"/>
      <c r="E1735" s="2"/>
      <c r="F1735" s="2"/>
      <c r="G1735" s="2"/>
      <c r="H1735" s="2"/>
      <c r="I1735" s="2"/>
      <c r="J1735" s="2"/>
    </row>
    <row r="1736" customFormat="false" ht="12.8" hidden="false" customHeight="false" outlineLevel="0" collapsed="false">
      <c r="A1736" s="2" t="s">
        <v>5386</v>
      </c>
      <c r="B1736" s="2" t="s">
        <v>1958</v>
      </c>
      <c r="C1736" s="2"/>
      <c r="D1736" s="2"/>
      <c r="E1736" s="2"/>
      <c r="F1736" s="2"/>
      <c r="G1736" s="2"/>
      <c r="H1736" s="2"/>
      <c r="I1736" s="2"/>
      <c r="J1736" s="2"/>
    </row>
    <row r="1737" customFormat="false" ht="12.8" hidden="false" customHeight="false" outlineLevel="0" collapsed="false">
      <c r="A1737" s="2" t="s">
        <v>5387</v>
      </c>
      <c r="B1737" s="2" t="s">
        <v>2887</v>
      </c>
      <c r="C1737" s="2"/>
      <c r="D1737" s="2"/>
      <c r="E1737" s="2"/>
      <c r="F1737" s="2"/>
      <c r="G1737" s="2"/>
      <c r="H1737" s="2"/>
      <c r="I1737" s="2"/>
      <c r="J1737" s="2"/>
    </row>
    <row r="1738" customFormat="false" ht="12.8" hidden="false" customHeight="false" outlineLevel="0" collapsed="false">
      <c r="A1738" s="0" t="s">
        <v>5388</v>
      </c>
      <c r="B1738" s="0" t="s">
        <v>5389</v>
      </c>
    </row>
    <row r="1739" customFormat="false" ht="12.8" hidden="false" customHeight="false" outlineLevel="0" collapsed="false">
      <c r="A1739" s="2" t="s">
        <v>5390</v>
      </c>
      <c r="B1739" s="2" t="s">
        <v>898</v>
      </c>
      <c r="C1739" s="2"/>
      <c r="D1739" s="2"/>
      <c r="E1739" s="2"/>
      <c r="F1739" s="2"/>
      <c r="G1739" s="2"/>
      <c r="H1739" s="2"/>
      <c r="I1739" s="2"/>
      <c r="J1739" s="2"/>
    </row>
    <row r="1740" customFormat="false" ht="12.8" hidden="false" customHeight="false" outlineLevel="0" collapsed="false">
      <c r="A1740" s="2" t="s">
        <v>5391</v>
      </c>
      <c r="B1740" s="2" t="s">
        <v>3642</v>
      </c>
      <c r="C1740" s="2"/>
      <c r="D1740" s="2"/>
      <c r="E1740" s="2"/>
      <c r="F1740" s="2"/>
      <c r="G1740" s="2"/>
      <c r="H1740" s="2"/>
      <c r="I1740" s="2"/>
      <c r="J1740" s="2"/>
    </row>
    <row r="1741" customFormat="false" ht="12.8" hidden="false" customHeight="false" outlineLevel="0" collapsed="false">
      <c r="A1741" s="2" t="s">
        <v>5392</v>
      </c>
      <c r="B1741" s="2"/>
      <c r="C1741" s="2" t="s">
        <v>2826</v>
      </c>
      <c r="D1741" s="2" t="s">
        <v>2827</v>
      </c>
      <c r="E1741" s="2" t="s">
        <v>2003</v>
      </c>
      <c r="F1741" s="2" t="s">
        <v>2828</v>
      </c>
      <c r="G1741" s="2" t="n">
        <v>0</v>
      </c>
      <c r="H1741" s="2" t="s">
        <v>2829</v>
      </c>
      <c r="I1741" s="2" t="s">
        <v>2830</v>
      </c>
      <c r="J1741" s="2" t="s">
        <v>2115</v>
      </c>
    </row>
    <row r="1742" customFormat="false" ht="12.8" hidden="false" customHeight="false" outlineLevel="0" collapsed="false">
      <c r="A1742" s="2" t="s">
        <v>5393</v>
      </c>
      <c r="B1742" s="2"/>
      <c r="C1742" s="2" t="s">
        <v>3645</v>
      </c>
      <c r="D1742" s="2" t="s">
        <v>3646</v>
      </c>
      <c r="E1742" s="2" t="s">
        <v>2011</v>
      </c>
      <c r="F1742" s="2" t="s">
        <v>3647</v>
      </c>
      <c r="G1742" s="2" t="n">
        <v>0</v>
      </c>
      <c r="H1742" s="2" t="s">
        <v>3648</v>
      </c>
      <c r="I1742" s="2" t="s">
        <v>3649</v>
      </c>
      <c r="J1742" s="2" t="s">
        <v>2115</v>
      </c>
    </row>
    <row r="1743" customFormat="false" ht="12.8" hidden="false" customHeight="false" outlineLevel="0" collapsed="false">
      <c r="A1743" s="0" t="s">
        <v>5394</v>
      </c>
      <c r="B1743" s="0" t="s">
        <v>5395</v>
      </c>
    </row>
    <row r="1744" customFormat="false" ht="12.8" hidden="false" customHeight="false" outlineLevel="0" collapsed="false">
      <c r="A1744" s="0" t="s">
        <v>5396</v>
      </c>
      <c r="B1744" s="0" t="s">
        <v>1072</v>
      </c>
    </row>
    <row r="1745" customFormat="false" ht="12.8" hidden="false" customHeight="false" outlineLevel="0" collapsed="false">
      <c r="A1745" s="0" t="s">
        <v>5397</v>
      </c>
      <c r="B1745" s="0" t="s">
        <v>2108</v>
      </c>
    </row>
    <row r="1746" customFormat="false" ht="12.8" hidden="false" customHeight="false" outlineLevel="0" collapsed="false">
      <c r="A1746" s="0" t="s">
        <v>5398</v>
      </c>
      <c r="C1746" s="0" t="s">
        <v>3231</v>
      </c>
      <c r="D1746" s="0" t="s">
        <v>3232</v>
      </c>
      <c r="E1746" s="0" t="s">
        <v>2003</v>
      </c>
      <c r="F1746" s="0" t="s">
        <v>3233</v>
      </c>
      <c r="G1746" s="0" t="n">
        <v>-2</v>
      </c>
      <c r="H1746" s="0" t="s">
        <v>3234</v>
      </c>
      <c r="I1746" s="0" t="s">
        <v>3235</v>
      </c>
      <c r="J1746" s="0" t="s">
        <v>2115</v>
      </c>
    </row>
    <row r="1747" customFormat="false" ht="12.8" hidden="false" customHeight="false" outlineLevel="0" collapsed="false">
      <c r="A1747" s="0" t="s">
        <v>5399</v>
      </c>
      <c r="C1747" s="0" t="s">
        <v>2126</v>
      </c>
      <c r="D1747" s="0" t="s">
        <v>2127</v>
      </c>
      <c r="E1747" s="0" t="s">
        <v>2011</v>
      </c>
      <c r="F1747" s="0" t="s">
        <v>2128</v>
      </c>
      <c r="G1747" s="0" t="n">
        <v>0</v>
      </c>
      <c r="H1747" s="0" t="s">
        <v>2129</v>
      </c>
      <c r="I1747" s="0" t="s">
        <v>2130</v>
      </c>
      <c r="J1747" s="0" t="n">
        <v>4</v>
      </c>
    </row>
    <row r="1748" customFormat="false" ht="12.8" hidden="false" customHeight="false" outlineLevel="0" collapsed="false">
      <c r="A1748" s="0" t="s">
        <v>5400</v>
      </c>
      <c r="C1748" s="0" t="s">
        <v>2022</v>
      </c>
      <c r="D1748" s="0" t="s">
        <v>2010</v>
      </c>
      <c r="E1748" s="0" t="s">
        <v>2011</v>
      </c>
      <c r="F1748" s="0" t="s">
        <v>2012</v>
      </c>
      <c r="G1748" s="0" t="n">
        <v>-1</v>
      </c>
      <c r="H1748" s="0" t="s">
        <v>2013</v>
      </c>
      <c r="I1748" s="0" t="s">
        <v>2014</v>
      </c>
      <c r="J1748" s="0" t="s">
        <v>2007</v>
      </c>
    </row>
    <row r="1749" customFormat="false" ht="12.8" hidden="false" customHeight="false" outlineLevel="0" collapsed="false">
      <c r="A1749" s="0" t="s">
        <v>5401</v>
      </c>
      <c r="B1749" s="0" t="s">
        <v>5402</v>
      </c>
    </row>
    <row r="1750" customFormat="false" ht="12.8" hidden="false" customHeight="false" outlineLevel="0" collapsed="false">
      <c r="A1750" s="0" t="s">
        <v>5403</v>
      </c>
      <c r="B1750" s="0" t="s">
        <v>265</v>
      </c>
    </row>
    <row r="1751" customFormat="false" ht="12.8" hidden="false" customHeight="false" outlineLevel="0" collapsed="false">
      <c r="A1751" s="0" t="s">
        <v>5404</v>
      </c>
      <c r="B1751" s="0" t="s">
        <v>2108</v>
      </c>
    </row>
    <row r="1752" customFormat="false" ht="12.8" hidden="false" customHeight="false" outlineLevel="0" collapsed="false">
      <c r="A1752" s="0" t="s">
        <v>5405</v>
      </c>
      <c r="C1752" s="0" t="s">
        <v>2537</v>
      </c>
      <c r="D1752" s="0" t="s">
        <v>2538</v>
      </c>
      <c r="E1752" s="0" t="s">
        <v>2003</v>
      </c>
      <c r="F1752" s="0" t="s">
        <v>2539</v>
      </c>
      <c r="G1752" s="0" t="n">
        <v>-2</v>
      </c>
      <c r="H1752" s="0" t="s">
        <v>2540</v>
      </c>
      <c r="I1752" s="0" t="s">
        <v>2541</v>
      </c>
      <c r="J1752" s="0" t="s">
        <v>5406</v>
      </c>
    </row>
    <row r="1753" customFormat="false" ht="12.8" hidden="false" customHeight="false" outlineLevel="0" collapsed="false">
      <c r="A1753" s="0" t="s">
        <v>5407</v>
      </c>
      <c r="C1753" s="0" t="s">
        <v>3404</v>
      </c>
      <c r="D1753" s="0" t="s">
        <v>3186</v>
      </c>
      <c r="E1753" s="0" t="s">
        <v>2003</v>
      </c>
      <c r="F1753" s="0" t="s">
        <v>3187</v>
      </c>
      <c r="G1753" s="0" t="n">
        <v>-2</v>
      </c>
      <c r="H1753" s="0" t="s">
        <v>3188</v>
      </c>
      <c r="I1753" s="0" t="s">
        <v>3189</v>
      </c>
      <c r="J1753" s="2" t="s">
        <v>2378</v>
      </c>
    </row>
    <row r="1754" customFormat="false" ht="12.8" hidden="false" customHeight="false" outlineLevel="0" collapsed="false">
      <c r="A1754" s="0" t="s">
        <v>5408</v>
      </c>
      <c r="C1754" s="0" t="s">
        <v>5409</v>
      </c>
      <c r="D1754" s="0" t="s">
        <v>5410</v>
      </c>
      <c r="E1754" s="0" t="s">
        <v>2011</v>
      </c>
      <c r="F1754" s="0" t="s">
        <v>5411</v>
      </c>
      <c r="G1754" s="0" t="n">
        <v>-2</v>
      </c>
      <c r="H1754" s="0" t="s">
        <v>5412</v>
      </c>
      <c r="I1754" s="0" t="s">
        <v>5413</v>
      </c>
      <c r="J1754" s="0" t="s">
        <v>5414</v>
      </c>
    </row>
    <row r="1755" customFormat="false" ht="12.8" hidden="false" customHeight="false" outlineLevel="0" collapsed="false">
      <c r="A1755" s="0" t="s">
        <v>5415</v>
      </c>
      <c r="C1755" s="2" t="s">
        <v>3052</v>
      </c>
      <c r="D1755" s="2" t="s">
        <v>3053</v>
      </c>
      <c r="E1755" s="2" t="s">
        <v>2011</v>
      </c>
      <c r="F1755" s="2" t="s">
        <v>3054</v>
      </c>
      <c r="G1755" s="2" t="n">
        <v>-2</v>
      </c>
      <c r="H1755" s="2" t="s">
        <v>3055</v>
      </c>
      <c r="I1755" s="2" t="s">
        <v>3056</v>
      </c>
      <c r="J1755" s="2" t="s">
        <v>3050</v>
      </c>
    </row>
    <row r="1756" customFormat="false" ht="12.8" hidden="false" customHeight="false" outlineLevel="0" collapsed="false">
      <c r="A1756" s="2" t="s">
        <v>5416</v>
      </c>
      <c r="B1756" s="2" t="s">
        <v>5417</v>
      </c>
    </row>
    <row r="1757" customFormat="false" ht="12.8" hidden="false" customHeight="false" outlineLevel="0" collapsed="false">
      <c r="A1757" s="2" t="s">
        <v>5418</v>
      </c>
      <c r="B1757" s="2" t="s">
        <v>851</v>
      </c>
    </row>
    <row r="1758" customFormat="false" ht="12.8" hidden="false" customHeight="false" outlineLevel="0" collapsed="false">
      <c r="A1758" s="2" t="s">
        <v>5419</v>
      </c>
      <c r="B1758" s="0" t="s">
        <v>5420</v>
      </c>
    </row>
    <row r="1759" customFormat="false" ht="12.8" hidden="false" customHeight="false" outlineLevel="0" collapsed="false">
      <c r="A1759" s="2" t="s">
        <v>5421</v>
      </c>
      <c r="C1759" s="2" t="s">
        <v>2467</v>
      </c>
      <c r="D1759" s="2" t="s">
        <v>2147</v>
      </c>
      <c r="E1759" s="2" t="s">
        <v>2003</v>
      </c>
      <c r="F1759" s="2" t="s">
        <v>2148</v>
      </c>
      <c r="G1759" s="2" t="n">
        <v>-2</v>
      </c>
      <c r="H1759" s="2" t="s">
        <v>2149</v>
      </c>
      <c r="I1759" s="2" t="s">
        <v>2150</v>
      </c>
      <c r="J1759" s="2" t="s">
        <v>4203</v>
      </c>
    </row>
    <row r="1760" customFormat="false" ht="12.8" hidden="false" customHeight="false" outlineLevel="0" collapsed="false">
      <c r="A1760" s="2" t="s">
        <v>5422</v>
      </c>
      <c r="C1760" s="2" t="s">
        <v>2932</v>
      </c>
      <c r="D1760" s="2" t="s">
        <v>2421</v>
      </c>
      <c r="E1760" s="2" t="s">
        <v>2003</v>
      </c>
      <c r="F1760" s="2" t="s">
        <v>2422</v>
      </c>
      <c r="G1760" s="2" t="n">
        <v>-4</v>
      </c>
      <c r="H1760" s="2" t="s">
        <v>2423</v>
      </c>
      <c r="I1760" s="2" t="s">
        <v>2424</v>
      </c>
      <c r="J1760" s="2" t="s">
        <v>2425</v>
      </c>
    </row>
    <row r="1761" customFormat="false" ht="12.8" hidden="false" customHeight="false" outlineLevel="0" collapsed="false">
      <c r="A1761" s="2" t="s">
        <v>5423</v>
      </c>
      <c r="C1761" s="2" t="s">
        <v>2180</v>
      </c>
      <c r="D1761" s="2" t="s">
        <v>2181</v>
      </c>
      <c r="E1761" s="2" t="s">
        <v>2011</v>
      </c>
      <c r="F1761" s="2" t="s">
        <v>2182</v>
      </c>
      <c r="G1761" s="2" t="n">
        <v>-3</v>
      </c>
      <c r="H1761" s="2" t="s">
        <v>2183</v>
      </c>
      <c r="I1761" s="2" t="s">
        <v>2184</v>
      </c>
      <c r="J1761" s="2" t="s">
        <v>5424</v>
      </c>
    </row>
    <row r="1762" customFormat="false" ht="12.8" hidden="false" customHeight="false" outlineLevel="0" collapsed="false">
      <c r="A1762" s="0" t="s">
        <v>5425</v>
      </c>
      <c r="B1762" s="0" t="s">
        <v>3975</v>
      </c>
    </row>
    <row r="1763" customFormat="false" ht="12.8" hidden="false" customHeight="false" outlineLevel="0" collapsed="false">
      <c r="A1763" s="0" t="s">
        <v>5426</v>
      </c>
      <c r="B1763" s="0" t="s">
        <v>1118</v>
      </c>
    </row>
    <row r="1764" customFormat="false" ht="12.8" hidden="false" customHeight="false" outlineLevel="0" collapsed="false">
      <c r="A1764" s="0" t="s">
        <v>5427</v>
      </c>
      <c r="B1764" s="0" t="s">
        <v>2108</v>
      </c>
    </row>
    <row r="1765" customFormat="false" ht="12.8" hidden="false" customHeight="false" outlineLevel="0" collapsed="false">
      <c r="A1765" s="0" t="s">
        <v>5428</v>
      </c>
      <c r="C1765" s="0" t="s">
        <v>2373</v>
      </c>
      <c r="D1765" s="0" t="s">
        <v>2374</v>
      </c>
      <c r="E1765" s="0" t="s">
        <v>2003</v>
      </c>
      <c r="F1765" s="0" t="s">
        <v>2375</v>
      </c>
      <c r="G1765" s="0" t="n">
        <v>-2</v>
      </c>
      <c r="H1765" s="0" t="s">
        <v>2376</v>
      </c>
      <c r="I1765" s="0" t="s">
        <v>2377</v>
      </c>
      <c r="J1765" s="2" t="s">
        <v>2378</v>
      </c>
    </row>
    <row r="1766" customFormat="false" ht="12.8" hidden="false" customHeight="false" outlineLevel="0" collapsed="false">
      <c r="A1766" s="0" t="s">
        <v>5429</v>
      </c>
      <c r="C1766" s="0" t="s">
        <v>3973</v>
      </c>
      <c r="D1766" s="0" t="s">
        <v>3944</v>
      </c>
      <c r="E1766" s="0" t="s">
        <v>2011</v>
      </c>
      <c r="F1766" s="0" t="s">
        <v>3945</v>
      </c>
      <c r="G1766" s="0" t="n">
        <v>-1</v>
      </c>
      <c r="H1766" s="0" t="s">
        <v>3946</v>
      </c>
      <c r="I1766" s="0" t="s">
        <v>3947</v>
      </c>
      <c r="J1766" s="2" t="s">
        <v>2378</v>
      </c>
    </row>
    <row r="1767" customFormat="false" ht="12.8" hidden="false" customHeight="false" outlineLevel="0" collapsed="false">
      <c r="A1767" s="0" t="s">
        <v>5430</v>
      </c>
      <c r="B1767" s="0" t="s">
        <v>5431</v>
      </c>
    </row>
    <row r="1768" customFormat="false" ht="12.8" hidden="false" customHeight="false" outlineLevel="0" collapsed="false">
      <c r="A1768" s="0" t="s">
        <v>5432</v>
      </c>
      <c r="B1768" s="0" t="s">
        <v>961</v>
      </c>
    </row>
    <row r="1769" customFormat="false" ht="12.8" hidden="false" customHeight="false" outlineLevel="0" collapsed="false">
      <c r="A1769" s="0" t="s">
        <v>5433</v>
      </c>
      <c r="B1769" s="0" t="s">
        <v>2108</v>
      </c>
    </row>
    <row r="1770" customFormat="false" ht="12.8" hidden="false" customHeight="false" outlineLevel="0" collapsed="false">
      <c r="A1770" s="0" t="s">
        <v>5434</v>
      </c>
      <c r="C1770" s="0" t="s">
        <v>2574</v>
      </c>
      <c r="D1770" s="0" t="s">
        <v>2575</v>
      </c>
      <c r="E1770" s="0" t="s">
        <v>2003</v>
      </c>
      <c r="F1770" s="0" t="s">
        <v>2576</v>
      </c>
      <c r="G1770" s="0" t="n">
        <v>-2</v>
      </c>
      <c r="H1770" s="0" t="s">
        <v>2577</v>
      </c>
      <c r="I1770" s="0" t="s">
        <v>2578</v>
      </c>
      <c r="J1770" s="0" t="s">
        <v>2219</v>
      </c>
    </row>
    <row r="1771" customFormat="false" ht="12.8" hidden="false" customHeight="false" outlineLevel="0" collapsed="false">
      <c r="A1771" s="0" t="s">
        <v>5435</v>
      </c>
      <c r="C1771" s="0" t="s">
        <v>3503</v>
      </c>
      <c r="D1771" s="0" t="s">
        <v>3504</v>
      </c>
      <c r="E1771" s="0" t="s">
        <v>2011</v>
      </c>
      <c r="F1771" s="0" t="s">
        <v>3505</v>
      </c>
      <c r="G1771" s="0" t="n">
        <v>-2</v>
      </c>
      <c r="H1771" s="0" t="s">
        <v>3506</v>
      </c>
      <c r="I1771" s="0" t="s">
        <v>3507</v>
      </c>
      <c r="J1771" s="0" t="s">
        <v>2219</v>
      </c>
    </row>
    <row r="1772" customFormat="false" ht="12.8" hidden="false" customHeight="false" outlineLevel="0" collapsed="false">
      <c r="A1772" s="0" t="s">
        <v>5436</v>
      </c>
      <c r="B1772" s="0" t="s">
        <v>5437</v>
      </c>
    </row>
    <row r="1773" customFormat="false" ht="12.8" hidden="false" customHeight="false" outlineLevel="0" collapsed="false">
      <c r="A1773" s="0" t="s">
        <v>5438</v>
      </c>
      <c r="B1773" s="0" t="s">
        <v>1555</v>
      </c>
    </row>
    <row r="1774" customFormat="false" ht="12.8" hidden="false" customHeight="false" outlineLevel="0" collapsed="false">
      <c r="A1774" s="0" t="s">
        <v>5439</v>
      </c>
      <c r="B1774" s="0" t="s">
        <v>5440</v>
      </c>
    </row>
    <row r="1775" customFormat="false" ht="12.8" hidden="false" customHeight="false" outlineLevel="0" collapsed="false">
      <c r="A1775" s="0" t="s">
        <v>5441</v>
      </c>
      <c r="C1775" s="0" t="s">
        <v>2261</v>
      </c>
      <c r="D1775" s="0" t="s">
        <v>2262</v>
      </c>
      <c r="E1775" s="0" t="s">
        <v>2003</v>
      </c>
      <c r="F1775" s="0" t="s">
        <v>2263</v>
      </c>
      <c r="G1775" s="0" t="n">
        <v>-2</v>
      </c>
      <c r="H1775" s="0" t="s">
        <v>2264</v>
      </c>
      <c r="I1775" s="0" t="s">
        <v>2265</v>
      </c>
      <c r="J1775" s="0" t="s">
        <v>2115</v>
      </c>
    </row>
    <row r="1776" customFormat="false" ht="12.8" hidden="false" customHeight="false" outlineLevel="0" collapsed="false">
      <c r="A1776" s="0" t="s">
        <v>5442</v>
      </c>
      <c r="C1776" s="0" t="s">
        <v>4620</v>
      </c>
      <c r="D1776" s="0" t="s">
        <v>4621</v>
      </c>
      <c r="E1776" s="0" t="s">
        <v>2003</v>
      </c>
      <c r="F1776" s="0" t="s">
        <v>4368</v>
      </c>
      <c r="G1776" s="0" t="n">
        <v>-2</v>
      </c>
      <c r="H1776" s="0" t="s">
        <v>4622</v>
      </c>
      <c r="I1776" s="0" t="s">
        <v>4623</v>
      </c>
      <c r="J1776" s="0" t="s">
        <v>2315</v>
      </c>
    </row>
    <row r="1777" customFormat="false" ht="12.8" hidden="false" customHeight="false" outlineLevel="0" collapsed="false">
      <c r="A1777" s="0" t="s">
        <v>5443</v>
      </c>
      <c r="C1777" s="0" t="s">
        <v>3202</v>
      </c>
      <c r="D1777" s="0" t="s">
        <v>3203</v>
      </c>
      <c r="E1777" s="0" t="s">
        <v>2011</v>
      </c>
      <c r="F1777" s="0" t="s">
        <v>3204</v>
      </c>
      <c r="G1777" s="0" t="n">
        <v>-2</v>
      </c>
      <c r="H1777" s="0" t="s">
        <v>3205</v>
      </c>
      <c r="I1777" s="0" t="s">
        <v>3206</v>
      </c>
      <c r="J1777" s="0" t="s">
        <v>5444</v>
      </c>
    </row>
    <row r="1778" customFormat="false" ht="12.8" hidden="false" customHeight="false" outlineLevel="0" collapsed="false">
      <c r="A1778" s="0" t="s">
        <v>5445</v>
      </c>
      <c r="C1778" s="0" t="s">
        <v>3213</v>
      </c>
      <c r="D1778" s="0" t="s">
        <v>3214</v>
      </c>
      <c r="E1778" s="0" t="s">
        <v>2011</v>
      </c>
      <c r="F1778" s="0" t="s">
        <v>3215</v>
      </c>
      <c r="G1778" s="0" t="n">
        <v>-2</v>
      </c>
      <c r="H1778" s="0" t="s">
        <v>3216</v>
      </c>
      <c r="I1778" s="0" t="s">
        <v>3217</v>
      </c>
      <c r="J1778" s="0" t="s">
        <v>3018</v>
      </c>
    </row>
    <row r="1779" customFormat="false" ht="12.8" hidden="false" customHeight="false" outlineLevel="0" collapsed="false">
      <c r="A1779" s="0" t="s">
        <v>5446</v>
      </c>
      <c r="B1779" s="0" t="s">
        <v>5447</v>
      </c>
    </row>
    <row r="1780" customFormat="false" ht="12.8" hidden="false" customHeight="false" outlineLevel="0" collapsed="false">
      <c r="A1780" s="0" t="s">
        <v>5448</v>
      </c>
      <c r="B1780" s="0" t="s">
        <v>1550</v>
      </c>
    </row>
    <row r="1781" customFormat="false" ht="12.8" hidden="false" customHeight="false" outlineLevel="0" collapsed="false">
      <c r="A1781" s="0" t="s">
        <v>5449</v>
      </c>
      <c r="B1781" s="0" t="s">
        <v>5450</v>
      </c>
    </row>
    <row r="1782" customFormat="false" ht="12.8" hidden="false" customHeight="false" outlineLevel="0" collapsed="false">
      <c r="A1782" s="0" t="s">
        <v>5451</v>
      </c>
      <c r="C1782" s="0" t="s">
        <v>4609</v>
      </c>
      <c r="D1782" s="0" t="s">
        <v>4610</v>
      </c>
      <c r="E1782" s="0" t="s">
        <v>2003</v>
      </c>
      <c r="F1782" s="0" t="s">
        <v>4368</v>
      </c>
      <c r="G1782" s="0" t="n">
        <v>-2</v>
      </c>
      <c r="H1782" s="0" t="s">
        <v>4611</v>
      </c>
      <c r="I1782" s="0" t="s">
        <v>4612</v>
      </c>
      <c r="J1782" s="0" t="s">
        <v>2097</v>
      </c>
    </row>
    <row r="1783" customFormat="false" ht="12.8" hidden="false" customHeight="false" outlineLevel="0" collapsed="false">
      <c r="A1783" s="0" t="s">
        <v>5452</v>
      </c>
      <c r="C1783" s="0" t="s">
        <v>4620</v>
      </c>
      <c r="D1783" s="0" t="s">
        <v>4621</v>
      </c>
      <c r="E1783" s="0" t="s">
        <v>2003</v>
      </c>
      <c r="F1783" s="0" t="s">
        <v>4368</v>
      </c>
      <c r="G1783" s="0" t="n">
        <v>-2</v>
      </c>
      <c r="H1783" s="0" t="s">
        <v>4622</v>
      </c>
      <c r="I1783" s="0" t="s">
        <v>4623</v>
      </c>
      <c r="J1783" s="0" t="s">
        <v>3330</v>
      </c>
    </row>
    <row r="1784" customFormat="false" ht="12.8" hidden="false" customHeight="false" outlineLevel="0" collapsed="false">
      <c r="A1784" s="0" t="s">
        <v>5453</v>
      </c>
      <c r="C1784" s="0" t="s">
        <v>3213</v>
      </c>
      <c r="D1784" s="0" t="s">
        <v>3214</v>
      </c>
      <c r="E1784" s="0" t="s">
        <v>2011</v>
      </c>
      <c r="F1784" s="0" t="s">
        <v>3215</v>
      </c>
      <c r="G1784" s="0" t="n">
        <v>-2</v>
      </c>
      <c r="H1784" s="0" t="s">
        <v>3216</v>
      </c>
      <c r="I1784" s="0" t="s">
        <v>3217</v>
      </c>
      <c r="J1784" s="0" t="s">
        <v>5454</v>
      </c>
    </row>
    <row r="1785" customFormat="false" ht="12.8" hidden="false" customHeight="false" outlineLevel="0" collapsed="false">
      <c r="A1785" s="0" t="s">
        <v>5455</v>
      </c>
      <c r="C1785" s="0" t="s">
        <v>4342</v>
      </c>
      <c r="D1785" s="0" t="s">
        <v>4343</v>
      </c>
      <c r="E1785" s="0" t="s">
        <v>2011</v>
      </c>
      <c r="F1785" s="0" t="s">
        <v>4344</v>
      </c>
      <c r="G1785" s="0" t="n">
        <v>-2</v>
      </c>
      <c r="H1785" s="0" t="s">
        <v>4345</v>
      </c>
      <c r="I1785" s="0" t="s">
        <v>4346</v>
      </c>
      <c r="J1785" s="0" t="s">
        <v>5456</v>
      </c>
    </row>
    <row r="1786" customFormat="false" ht="12.8" hidden="false" customHeight="false" outlineLevel="0" collapsed="false">
      <c r="A1786" s="0" t="s">
        <v>5457</v>
      </c>
      <c r="B1786" s="0" t="s">
        <v>5458</v>
      </c>
    </row>
    <row r="1787" customFormat="false" ht="12.8" hidden="false" customHeight="false" outlineLevel="0" collapsed="false">
      <c r="A1787" s="0" t="s">
        <v>5459</v>
      </c>
      <c r="B1787" s="0" t="s">
        <v>1391</v>
      </c>
    </row>
    <row r="1788" customFormat="false" ht="12.8" hidden="false" customHeight="false" outlineLevel="0" collapsed="false">
      <c r="A1788" s="0" t="s">
        <v>5460</v>
      </c>
      <c r="B1788" s="0" t="s">
        <v>2108</v>
      </c>
    </row>
    <row r="1789" customFormat="false" ht="12.8" hidden="false" customHeight="false" outlineLevel="0" collapsed="false">
      <c r="A1789" s="0" t="s">
        <v>5461</v>
      </c>
      <c r="C1789" s="0" t="s">
        <v>4497</v>
      </c>
      <c r="D1789" s="0" t="s">
        <v>4498</v>
      </c>
      <c r="E1789" s="0" t="s">
        <v>2003</v>
      </c>
      <c r="F1789" s="0" t="s">
        <v>4499</v>
      </c>
      <c r="G1789" s="0" t="n">
        <v>-2</v>
      </c>
      <c r="H1789" s="0" t="s">
        <v>4500</v>
      </c>
      <c r="I1789" s="0" t="s">
        <v>4501</v>
      </c>
      <c r="J1789" s="0" t="s">
        <v>2007</v>
      </c>
    </row>
    <row r="1790" customFormat="false" ht="12.8" hidden="false" customHeight="false" outlineLevel="0" collapsed="false">
      <c r="A1790" s="0" t="s">
        <v>5462</v>
      </c>
      <c r="C1790" s="0" t="s">
        <v>2985</v>
      </c>
      <c r="D1790" s="0" t="s">
        <v>2986</v>
      </c>
      <c r="E1790" s="0" t="s">
        <v>2011</v>
      </c>
      <c r="F1790" s="0" t="s">
        <v>2987</v>
      </c>
      <c r="G1790" s="0" t="n">
        <v>0</v>
      </c>
      <c r="H1790" s="0" t="s">
        <v>2988</v>
      </c>
      <c r="I1790" s="0" t="s">
        <v>2989</v>
      </c>
      <c r="J1790" s="0" t="s">
        <v>2007</v>
      </c>
    </row>
    <row r="1791" customFormat="false" ht="12.8" hidden="false" customHeight="false" outlineLevel="0" collapsed="false">
      <c r="A1791" s="0" t="s">
        <v>5463</v>
      </c>
      <c r="B1791" s="0" t="s">
        <v>5464</v>
      </c>
    </row>
    <row r="1792" customFormat="false" ht="12.8" hidden="false" customHeight="false" outlineLevel="0" collapsed="false">
      <c r="A1792" s="0" t="s">
        <v>5465</v>
      </c>
      <c r="B1792" s="0" t="s">
        <v>957</v>
      </c>
    </row>
    <row r="1793" customFormat="false" ht="12.8" hidden="false" customHeight="false" outlineLevel="0" collapsed="false">
      <c r="A1793" s="0" t="s">
        <v>5466</v>
      </c>
      <c r="B1793" s="0" t="s">
        <v>2108</v>
      </c>
    </row>
    <row r="1794" customFormat="false" ht="12.8" hidden="false" customHeight="false" outlineLevel="0" collapsed="false">
      <c r="A1794" s="0" t="s">
        <v>5467</v>
      </c>
      <c r="C1794" s="0" t="s">
        <v>5409</v>
      </c>
      <c r="D1794" s="0" t="s">
        <v>5410</v>
      </c>
      <c r="E1794" s="0" t="s">
        <v>2003</v>
      </c>
      <c r="F1794" s="0" t="s">
        <v>5411</v>
      </c>
      <c r="G1794" s="0" t="n">
        <v>-2</v>
      </c>
      <c r="H1794" s="0" t="s">
        <v>5412</v>
      </c>
      <c r="I1794" s="0" t="s">
        <v>5413</v>
      </c>
      <c r="J1794" s="0" t="s">
        <v>2219</v>
      </c>
    </row>
    <row r="1795" customFormat="false" ht="12.8" hidden="false" customHeight="false" outlineLevel="0" collapsed="false">
      <c r="A1795" s="0" t="s">
        <v>5468</v>
      </c>
      <c r="C1795" s="0" t="s">
        <v>2574</v>
      </c>
      <c r="D1795" s="0" t="s">
        <v>2575</v>
      </c>
      <c r="E1795" s="0" t="s">
        <v>2011</v>
      </c>
      <c r="F1795" s="0" t="s">
        <v>2576</v>
      </c>
      <c r="G1795" s="0" t="n">
        <v>-2</v>
      </c>
      <c r="H1795" s="0" t="s">
        <v>2577</v>
      </c>
      <c r="I1795" s="0" t="s">
        <v>2578</v>
      </c>
      <c r="J1795" s="0" t="s">
        <v>2219</v>
      </c>
    </row>
    <row r="1796" customFormat="false" ht="12.8" hidden="false" customHeight="false" outlineLevel="0" collapsed="false">
      <c r="A1796" s="0" t="s">
        <v>5469</v>
      </c>
      <c r="B1796" s="0" t="s">
        <v>5470</v>
      </c>
    </row>
    <row r="1797" customFormat="false" ht="12.8" hidden="false" customHeight="false" outlineLevel="0" collapsed="false">
      <c r="A1797" s="0" t="s">
        <v>5471</v>
      </c>
      <c r="B1797" s="0" t="s">
        <v>1515</v>
      </c>
    </row>
    <row r="1798" customFormat="false" ht="12.8" hidden="false" customHeight="false" outlineLevel="0" collapsed="false">
      <c r="A1798" s="0" t="s">
        <v>5472</v>
      </c>
      <c r="B1798" s="0" t="s">
        <v>5473</v>
      </c>
    </row>
    <row r="1799" customFormat="false" ht="12.8" hidden="false" customHeight="false" outlineLevel="0" collapsed="false">
      <c r="A1799" s="0" t="s">
        <v>5474</v>
      </c>
      <c r="C1799" s="0" t="s">
        <v>4697</v>
      </c>
      <c r="D1799" s="0" t="s">
        <v>3252</v>
      </c>
      <c r="E1799" s="0" t="s">
        <v>2003</v>
      </c>
      <c r="F1799" s="0" t="s">
        <v>3253</v>
      </c>
      <c r="G1799" s="0" t="n">
        <v>-2</v>
      </c>
      <c r="H1799" s="0" t="s">
        <v>3254</v>
      </c>
      <c r="I1799" s="0" t="s">
        <v>3255</v>
      </c>
      <c r="J1799" s="0" t="s">
        <v>2115</v>
      </c>
    </row>
    <row r="1800" customFormat="false" ht="12.8" hidden="false" customHeight="false" outlineLevel="0" collapsed="false">
      <c r="A1800" s="0" t="s">
        <v>5475</v>
      </c>
      <c r="C1800" s="0" t="s">
        <v>3229</v>
      </c>
      <c r="D1800" s="0" t="s">
        <v>2531</v>
      </c>
      <c r="E1800" s="0" t="s">
        <v>2011</v>
      </c>
      <c r="F1800" s="0" t="s">
        <v>2532</v>
      </c>
      <c r="G1800" s="0" t="n">
        <v>-2</v>
      </c>
      <c r="H1800" s="0" t="s">
        <v>2533</v>
      </c>
      <c r="I1800" s="0" t="s">
        <v>2534</v>
      </c>
      <c r="J1800" s="0" t="s">
        <v>2115</v>
      </c>
    </row>
    <row r="1801" customFormat="false" ht="12.8" hidden="false" customHeight="false" outlineLevel="0" collapsed="false">
      <c r="A1801" s="0" t="s">
        <v>5476</v>
      </c>
      <c r="B1801" s="0" t="s">
        <v>5477</v>
      </c>
    </row>
    <row r="1802" customFormat="false" ht="12.8" hidden="false" customHeight="false" outlineLevel="0" collapsed="false">
      <c r="A1802" s="0" t="s">
        <v>5478</v>
      </c>
      <c r="B1802" s="0" t="s">
        <v>1475</v>
      </c>
    </row>
    <row r="1803" customFormat="false" ht="12.8" hidden="false" customHeight="false" outlineLevel="0" collapsed="false">
      <c r="A1803" s="0" t="s">
        <v>5479</v>
      </c>
      <c r="B1803" s="0" t="s">
        <v>2108</v>
      </c>
    </row>
    <row r="1804" customFormat="false" ht="12.8" hidden="false" customHeight="false" outlineLevel="0" collapsed="false">
      <c r="A1804" s="0" t="s">
        <v>5480</v>
      </c>
      <c r="C1804" s="0" t="s">
        <v>2985</v>
      </c>
      <c r="D1804" s="0" t="s">
        <v>2986</v>
      </c>
      <c r="E1804" s="0" t="s">
        <v>2003</v>
      </c>
      <c r="F1804" s="0" t="s">
        <v>2987</v>
      </c>
      <c r="G1804" s="0" t="n">
        <v>0</v>
      </c>
      <c r="H1804" s="0" t="s">
        <v>2988</v>
      </c>
      <c r="I1804" s="0" t="s">
        <v>2989</v>
      </c>
      <c r="J1804" s="0" t="s">
        <v>2007</v>
      </c>
    </row>
    <row r="1805" customFormat="false" ht="12.8" hidden="false" customHeight="false" outlineLevel="0" collapsed="false">
      <c r="A1805" s="0" t="s">
        <v>5481</v>
      </c>
      <c r="C1805" s="0" t="s">
        <v>2009</v>
      </c>
      <c r="D1805" s="0" t="s">
        <v>2010</v>
      </c>
      <c r="E1805" s="0" t="s">
        <v>2011</v>
      </c>
      <c r="F1805" s="0" t="s">
        <v>2012</v>
      </c>
      <c r="G1805" s="0" t="n">
        <v>-1</v>
      </c>
      <c r="H1805" s="0" t="s">
        <v>2013</v>
      </c>
      <c r="I1805" s="0" t="s">
        <v>2014</v>
      </c>
      <c r="J1805" s="0" t="s">
        <v>2007</v>
      </c>
    </row>
    <row r="1806" customFormat="false" ht="12.8" hidden="false" customHeight="false" outlineLevel="0" collapsed="false">
      <c r="A1806" s="0" t="s">
        <v>5482</v>
      </c>
      <c r="B1806" s="0" t="s">
        <v>5483</v>
      </c>
    </row>
    <row r="1807" customFormat="false" ht="12.8" hidden="false" customHeight="false" outlineLevel="0" collapsed="false">
      <c r="A1807" s="0" t="s">
        <v>5484</v>
      </c>
      <c r="B1807" s="0" t="s">
        <v>1271</v>
      </c>
    </row>
    <row r="1808" customFormat="false" ht="12.8" hidden="false" customHeight="false" outlineLevel="0" collapsed="false">
      <c r="A1808" s="0" t="s">
        <v>5485</v>
      </c>
      <c r="B1808" s="0" t="s">
        <v>5486</v>
      </c>
    </row>
    <row r="1809" customFormat="false" ht="12.8" hidden="false" customHeight="false" outlineLevel="0" collapsed="false">
      <c r="A1809" s="0" t="s">
        <v>5487</v>
      </c>
      <c r="C1809" s="0" t="s">
        <v>3276</v>
      </c>
      <c r="D1809" s="0" t="s">
        <v>3277</v>
      </c>
      <c r="E1809" s="0" t="s">
        <v>2003</v>
      </c>
      <c r="F1809" s="0" t="s">
        <v>3278</v>
      </c>
      <c r="G1809" s="0" t="n">
        <v>-2</v>
      </c>
      <c r="H1809" s="0" t="s">
        <v>3279</v>
      </c>
      <c r="I1809" s="0" t="s">
        <v>3280</v>
      </c>
      <c r="J1809" s="0" t="s">
        <v>2051</v>
      </c>
    </row>
    <row r="1810" customFormat="false" ht="12.8" hidden="false" customHeight="false" outlineLevel="0" collapsed="false">
      <c r="A1810" s="0" t="s">
        <v>5488</v>
      </c>
      <c r="C1810" s="0" t="s">
        <v>4359</v>
      </c>
      <c r="D1810" s="0" t="s">
        <v>4360</v>
      </c>
      <c r="E1810" s="0" t="s">
        <v>2011</v>
      </c>
      <c r="F1810" s="0" t="s">
        <v>4361</v>
      </c>
      <c r="G1810" s="0" t="n">
        <v>-3</v>
      </c>
      <c r="H1810" s="0" t="s">
        <v>4362</v>
      </c>
      <c r="I1810" s="0" t="s">
        <v>4363</v>
      </c>
      <c r="J1810" s="0" t="s">
        <v>2051</v>
      </c>
    </row>
    <row r="1811" customFormat="false" ht="12.8" hidden="false" customHeight="false" outlineLevel="0" collapsed="false">
      <c r="A1811" s="0" t="s">
        <v>5489</v>
      </c>
      <c r="B1811" s="0" t="s">
        <v>5490</v>
      </c>
    </row>
    <row r="1812" customFormat="false" ht="12.8" hidden="false" customHeight="false" outlineLevel="0" collapsed="false">
      <c r="A1812" s="0" t="s">
        <v>5491</v>
      </c>
      <c r="B1812" s="0" t="s">
        <v>985</v>
      </c>
    </row>
    <row r="1813" customFormat="false" ht="12.8" hidden="false" customHeight="false" outlineLevel="0" collapsed="false">
      <c r="A1813" s="0" t="s">
        <v>5492</v>
      </c>
      <c r="B1813" s="0" t="s">
        <v>2108</v>
      </c>
    </row>
    <row r="1814" customFormat="false" ht="12.8" hidden="false" customHeight="false" outlineLevel="0" collapsed="false">
      <c r="A1814" s="0" t="s">
        <v>5493</v>
      </c>
      <c r="C1814" s="0" t="s">
        <v>2420</v>
      </c>
      <c r="D1814" s="0" t="s">
        <v>2421</v>
      </c>
      <c r="E1814" s="0" t="s">
        <v>2003</v>
      </c>
      <c r="F1814" s="0" t="s">
        <v>2422</v>
      </c>
      <c r="G1814" s="0" t="n">
        <v>-4</v>
      </c>
      <c r="H1814" s="0" t="s">
        <v>2423</v>
      </c>
      <c r="I1814" s="0" t="s">
        <v>2424</v>
      </c>
      <c r="J1814" s="0" t="s">
        <v>5494</v>
      </c>
    </row>
    <row r="1815" customFormat="false" ht="12.8" hidden="false" customHeight="false" outlineLevel="0" collapsed="false">
      <c r="A1815" s="0" t="s">
        <v>5495</v>
      </c>
      <c r="C1815" s="0" t="s">
        <v>4847</v>
      </c>
      <c r="D1815" s="0" t="s">
        <v>3076</v>
      </c>
      <c r="E1815" s="0" t="s">
        <v>2003</v>
      </c>
      <c r="F1815" s="0" t="s">
        <v>3077</v>
      </c>
      <c r="G1815" s="0" t="n">
        <v>-1</v>
      </c>
      <c r="H1815" s="0" t="s">
        <v>3078</v>
      </c>
      <c r="I1815" s="0" t="s">
        <v>3079</v>
      </c>
      <c r="J1815" s="0" t="s">
        <v>2097</v>
      </c>
    </row>
    <row r="1816" customFormat="false" ht="12.8" hidden="false" customHeight="false" outlineLevel="0" collapsed="false">
      <c r="A1816" s="0" t="s">
        <v>5496</v>
      </c>
      <c r="C1816" s="0" t="s">
        <v>2169</v>
      </c>
      <c r="D1816" s="0" t="s">
        <v>2170</v>
      </c>
      <c r="E1816" s="0" t="s">
        <v>2011</v>
      </c>
      <c r="F1816" s="0" t="s">
        <v>2171</v>
      </c>
      <c r="G1816" s="0" t="n">
        <v>-2</v>
      </c>
      <c r="H1816" s="0" t="s">
        <v>2172</v>
      </c>
      <c r="I1816" s="0" t="s">
        <v>2173</v>
      </c>
      <c r="J1816" s="0" t="s">
        <v>5497</v>
      </c>
    </row>
    <row r="1817" customFormat="false" ht="12.8" hidden="false" customHeight="false" outlineLevel="0" collapsed="false">
      <c r="A1817" s="0" t="s">
        <v>5498</v>
      </c>
      <c r="B1817" s="0" t="s">
        <v>5499</v>
      </c>
    </row>
    <row r="1818" customFormat="false" ht="12.8" hidden="false" customHeight="false" outlineLevel="0" collapsed="false">
      <c r="A1818" s="0" t="s">
        <v>5500</v>
      </c>
      <c r="B1818" s="0" t="s">
        <v>472</v>
      </c>
    </row>
    <row r="1819" customFormat="false" ht="12.8" hidden="false" customHeight="false" outlineLevel="0" collapsed="false">
      <c r="A1819" s="0" t="s">
        <v>5501</v>
      </c>
      <c r="B1819" s="0" t="s">
        <v>2887</v>
      </c>
    </row>
    <row r="1820" customFormat="false" ht="12.8" hidden="false" customHeight="false" outlineLevel="0" collapsed="false">
      <c r="A1820" s="0" t="s">
        <v>5502</v>
      </c>
      <c r="C1820" s="0" t="s">
        <v>5503</v>
      </c>
      <c r="D1820" s="0" t="s">
        <v>5504</v>
      </c>
      <c r="E1820" s="0" t="s">
        <v>2003</v>
      </c>
      <c r="F1820" s="0" t="s">
        <v>5505</v>
      </c>
      <c r="G1820" s="0" t="n">
        <v>0</v>
      </c>
      <c r="H1820" s="0" t="s">
        <v>5506</v>
      </c>
      <c r="J1820" s="0" t="s">
        <v>2663</v>
      </c>
    </row>
    <row r="1821" customFormat="false" ht="12.8" hidden="false" customHeight="false" outlineLevel="0" collapsed="false">
      <c r="A1821" s="0" t="s">
        <v>5507</v>
      </c>
      <c r="C1821" s="0" t="s">
        <v>5508</v>
      </c>
      <c r="D1821" s="0" t="s">
        <v>5509</v>
      </c>
      <c r="E1821" s="0" t="s">
        <v>2011</v>
      </c>
      <c r="F1821" s="0" t="s">
        <v>5510</v>
      </c>
      <c r="G1821" s="0" t="n">
        <v>-4</v>
      </c>
      <c r="H1821" s="0" t="s">
        <v>5511</v>
      </c>
      <c r="I1821" s="0" t="s">
        <v>5512</v>
      </c>
      <c r="J1821" s="0" t="s">
        <v>2663</v>
      </c>
    </row>
    <row r="1822" customFormat="false" ht="12.8" hidden="false" customHeight="false" outlineLevel="0" collapsed="false">
      <c r="A1822" s="0" t="s">
        <v>5513</v>
      </c>
      <c r="B1822" s="0" t="s">
        <v>5514</v>
      </c>
    </row>
    <row r="1823" customFormat="false" ht="12.8" hidden="false" customHeight="false" outlineLevel="0" collapsed="false">
      <c r="A1823" s="0" t="s">
        <v>5515</v>
      </c>
      <c r="B1823" s="0" t="s">
        <v>605</v>
      </c>
    </row>
    <row r="1824" customFormat="false" ht="12.8" hidden="false" customHeight="false" outlineLevel="0" collapsed="false">
      <c r="A1824" s="0" t="s">
        <v>5516</v>
      </c>
      <c r="B1824" s="0" t="s">
        <v>2887</v>
      </c>
    </row>
    <row r="1825" customFormat="false" ht="12.8" hidden="false" customHeight="false" outlineLevel="0" collapsed="false">
      <c r="A1825" s="0" t="s">
        <v>5517</v>
      </c>
      <c r="B1825" s="0" t="s">
        <v>5518</v>
      </c>
    </row>
    <row r="1826" customFormat="false" ht="12.8" hidden="false" customHeight="false" outlineLevel="0" collapsed="false">
      <c r="A1826" s="0" t="s">
        <v>5519</v>
      </c>
      <c r="B1826" s="0" t="s">
        <v>167</v>
      </c>
    </row>
    <row r="1827" customFormat="false" ht="12.8" hidden="false" customHeight="false" outlineLevel="0" collapsed="false">
      <c r="A1827" s="0" t="s">
        <v>5520</v>
      </c>
      <c r="B1827" s="0" t="s">
        <v>5521</v>
      </c>
    </row>
    <row r="1828" customFormat="false" ht="12.8" hidden="false" customHeight="false" outlineLevel="0" collapsed="false">
      <c r="A1828" s="0" t="s">
        <v>5522</v>
      </c>
      <c r="C1828" s="0" t="s">
        <v>3020</v>
      </c>
      <c r="D1828" s="0" t="s">
        <v>3021</v>
      </c>
      <c r="E1828" s="0" t="s">
        <v>2003</v>
      </c>
      <c r="F1828" s="0" t="s">
        <v>3022</v>
      </c>
      <c r="G1828" s="0" t="n">
        <v>-1</v>
      </c>
      <c r="H1828" s="0" t="s">
        <v>3023</v>
      </c>
      <c r="I1828" s="0" t="s">
        <v>3024</v>
      </c>
      <c r="J1828" s="0" t="s">
        <v>2425</v>
      </c>
    </row>
    <row r="1829" customFormat="false" ht="12.8" hidden="false" customHeight="false" outlineLevel="0" collapsed="false">
      <c r="A1829" s="0" t="s">
        <v>5523</v>
      </c>
      <c r="C1829" s="0" t="s">
        <v>2341</v>
      </c>
      <c r="D1829" s="0" t="s">
        <v>2342</v>
      </c>
      <c r="E1829" s="0" t="s">
        <v>2003</v>
      </c>
      <c r="F1829" s="0" t="s">
        <v>2343</v>
      </c>
      <c r="G1829" s="0" t="n">
        <v>-4</v>
      </c>
      <c r="H1829" s="0" t="s">
        <v>2344</v>
      </c>
      <c r="I1829" s="0" t="s">
        <v>2345</v>
      </c>
      <c r="J1829" s="0" t="s">
        <v>2346</v>
      </c>
    </row>
    <row r="1830" customFormat="false" ht="12.8" hidden="false" customHeight="false" outlineLevel="0" collapsed="false">
      <c r="A1830" s="0" t="s">
        <v>5524</v>
      </c>
      <c r="C1830" s="0" t="s">
        <v>5525</v>
      </c>
      <c r="D1830" s="0" t="s">
        <v>5526</v>
      </c>
      <c r="E1830" s="0" t="s">
        <v>2011</v>
      </c>
      <c r="F1830" s="0" t="s">
        <v>5527</v>
      </c>
      <c r="G1830" s="0" t="n">
        <v>-2</v>
      </c>
      <c r="H1830" s="0" t="s">
        <v>5528</v>
      </c>
      <c r="I1830" s="0" t="s">
        <v>5529</v>
      </c>
      <c r="J1830" s="0" t="s">
        <v>2425</v>
      </c>
    </row>
    <row r="1831" customFormat="false" ht="12.8" hidden="false" customHeight="false" outlineLevel="0" collapsed="false">
      <c r="A1831" s="0" t="s">
        <v>5530</v>
      </c>
      <c r="C1831" s="0" t="s">
        <v>2355</v>
      </c>
      <c r="D1831" s="0" t="s">
        <v>2356</v>
      </c>
      <c r="E1831" s="0" t="s">
        <v>2011</v>
      </c>
      <c r="F1831" s="0" t="s">
        <v>2357</v>
      </c>
      <c r="G1831" s="0" t="n">
        <v>-3</v>
      </c>
      <c r="H1831" s="0" t="s">
        <v>2358</v>
      </c>
      <c r="I1831" s="0" t="s">
        <v>2359</v>
      </c>
      <c r="J1831" s="0" t="s">
        <v>2346</v>
      </c>
    </row>
    <row r="1832" customFormat="false" ht="12.8" hidden="false" customHeight="false" outlineLevel="0" collapsed="false">
      <c r="A1832" s="0" t="s">
        <v>5531</v>
      </c>
      <c r="B1832" s="0" t="s">
        <v>5532</v>
      </c>
    </row>
    <row r="1833" customFormat="false" ht="12.8" hidden="false" customHeight="false" outlineLevel="0" collapsed="false">
      <c r="A1833" s="0" t="s">
        <v>5533</v>
      </c>
      <c r="B1833" s="0" t="s">
        <v>1612</v>
      </c>
    </row>
    <row r="1834" customFormat="false" ht="12.8" hidden="false" customHeight="false" outlineLevel="0" collapsed="false">
      <c r="A1834" s="0" t="s">
        <v>5534</v>
      </c>
      <c r="B1834" s="0" t="s">
        <v>5535</v>
      </c>
    </row>
    <row r="1835" customFormat="false" ht="12.8" hidden="false" customHeight="false" outlineLevel="0" collapsed="false">
      <c r="A1835" s="0" t="s">
        <v>5536</v>
      </c>
      <c r="C1835" s="0" t="s">
        <v>2724</v>
      </c>
      <c r="D1835" s="0" t="s">
        <v>2725</v>
      </c>
      <c r="E1835" s="0" t="s">
        <v>2003</v>
      </c>
      <c r="F1835" s="0" t="s">
        <v>2726</v>
      </c>
      <c r="G1835" s="0" t="n">
        <v>0</v>
      </c>
      <c r="H1835" s="0" t="s">
        <v>2727</v>
      </c>
      <c r="I1835" s="0" t="s">
        <v>2728</v>
      </c>
      <c r="J1835" s="0" t="n">
        <v>1</v>
      </c>
    </row>
    <row r="1836" customFormat="false" ht="12.8" hidden="false" customHeight="false" outlineLevel="0" collapsed="false">
      <c r="A1836" s="0" t="s">
        <v>5537</v>
      </c>
      <c r="C1836" s="0" t="s">
        <v>2208</v>
      </c>
      <c r="D1836" s="0" t="s">
        <v>2127</v>
      </c>
      <c r="E1836" s="0" t="s">
        <v>2011</v>
      </c>
      <c r="F1836" s="0" t="s">
        <v>2128</v>
      </c>
      <c r="G1836" s="0" t="n">
        <v>0</v>
      </c>
      <c r="H1836" s="0" t="s">
        <v>2129</v>
      </c>
      <c r="I1836" s="0" t="s">
        <v>2130</v>
      </c>
      <c r="J1836" s="0" t="n">
        <v>1</v>
      </c>
    </row>
    <row r="1837" customFormat="false" ht="12.8" hidden="false" customHeight="false" outlineLevel="0" collapsed="false">
      <c r="A1837" s="0" t="s">
        <v>5538</v>
      </c>
      <c r="B1837" s="0" t="s">
        <v>5539</v>
      </c>
    </row>
    <row r="1838" customFormat="false" ht="12.8" hidden="false" customHeight="false" outlineLevel="0" collapsed="false">
      <c r="A1838" s="0" t="s">
        <v>5540</v>
      </c>
      <c r="B1838" s="0" t="s">
        <v>1709</v>
      </c>
    </row>
    <row r="1839" customFormat="false" ht="12.8" hidden="false" customHeight="false" outlineLevel="0" collapsed="false">
      <c r="A1839" s="0" t="s">
        <v>5541</v>
      </c>
      <c r="B1839" s="0" t="s">
        <v>2887</v>
      </c>
    </row>
    <row r="1840" customFormat="false" ht="12.8" hidden="false" customHeight="false" outlineLevel="0" collapsed="false">
      <c r="A1840" s="0" t="s">
        <v>5542</v>
      </c>
      <c r="C1840" s="0" t="s">
        <v>3020</v>
      </c>
      <c r="D1840" s="0" t="s">
        <v>3021</v>
      </c>
      <c r="E1840" s="0" t="s">
        <v>2003</v>
      </c>
      <c r="F1840" s="0" t="s">
        <v>3022</v>
      </c>
      <c r="G1840" s="0" t="n">
        <v>-1</v>
      </c>
      <c r="H1840" s="0" t="s">
        <v>3023</v>
      </c>
      <c r="I1840" s="0" t="s">
        <v>3024</v>
      </c>
      <c r="J1840" s="0" t="s">
        <v>2425</v>
      </c>
    </row>
    <row r="1841" customFormat="false" ht="12.8" hidden="false" customHeight="false" outlineLevel="0" collapsed="false">
      <c r="A1841" s="0" t="s">
        <v>5543</v>
      </c>
      <c r="C1841" s="0" t="s">
        <v>5544</v>
      </c>
      <c r="D1841" s="0" t="s">
        <v>3021</v>
      </c>
      <c r="E1841" s="0" t="s">
        <v>2011</v>
      </c>
      <c r="F1841" s="0" t="s">
        <v>3022</v>
      </c>
      <c r="G1841" s="0" t="n">
        <v>-1</v>
      </c>
      <c r="H1841" s="0" t="s">
        <v>3023</v>
      </c>
      <c r="I1841" s="0" t="s">
        <v>3024</v>
      </c>
      <c r="J1841" s="0" t="s">
        <v>2425</v>
      </c>
    </row>
    <row r="1842" customFormat="false" ht="12.8" hidden="false" customHeight="false" outlineLevel="0" collapsed="false">
      <c r="A1842" s="0" t="s">
        <v>5545</v>
      </c>
      <c r="B1842" s="0" t="s">
        <v>5546</v>
      </c>
    </row>
    <row r="1843" customFormat="false" ht="12.8" hidden="false" customHeight="false" outlineLevel="0" collapsed="false">
      <c r="A1843" s="0" t="s">
        <v>5547</v>
      </c>
      <c r="B1843" s="0" t="s">
        <v>163</v>
      </c>
    </row>
    <row r="1844" customFormat="false" ht="12.8" hidden="false" customHeight="false" outlineLevel="0" collapsed="false">
      <c r="A1844" s="0" t="s">
        <v>5548</v>
      </c>
      <c r="B1844" s="0" t="s">
        <v>5549</v>
      </c>
    </row>
    <row r="1845" customFormat="false" ht="12.8" hidden="false" customHeight="false" outlineLevel="0" collapsed="false">
      <c r="A1845" s="0" t="s">
        <v>5550</v>
      </c>
      <c r="C1845" s="0" t="s">
        <v>2341</v>
      </c>
      <c r="D1845" s="0" t="s">
        <v>2342</v>
      </c>
      <c r="E1845" s="0" t="s">
        <v>2003</v>
      </c>
      <c r="F1845" s="0" t="s">
        <v>2343</v>
      </c>
      <c r="G1845" s="0" t="n">
        <v>-4</v>
      </c>
      <c r="H1845" s="0" t="s">
        <v>2344</v>
      </c>
      <c r="I1845" s="0" t="s">
        <v>2345</v>
      </c>
      <c r="J1845" s="0" t="s">
        <v>2346</v>
      </c>
    </row>
    <row r="1846" customFormat="false" ht="12.8" hidden="false" customHeight="false" outlineLevel="0" collapsed="false">
      <c r="A1846" s="0" t="s">
        <v>5551</v>
      </c>
      <c r="C1846" s="0" t="s">
        <v>4881</v>
      </c>
      <c r="D1846" s="0" t="s">
        <v>2938</v>
      </c>
      <c r="E1846" s="0" t="s">
        <v>2003</v>
      </c>
      <c r="F1846" s="0" t="s">
        <v>2939</v>
      </c>
      <c r="G1846" s="0" t="n">
        <v>-3</v>
      </c>
      <c r="H1846" s="0" t="s">
        <v>2940</v>
      </c>
      <c r="I1846" s="0" t="s">
        <v>2941</v>
      </c>
      <c r="J1846" s="0" t="s">
        <v>2051</v>
      </c>
    </row>
    <row r="1847" customFormat="false" ht="12.8" hidden="false" customHeight="false" outlineLevel="0" collapsed="false">
      <c r="A1847" s="0" t="s">
        <v>5552</v>
      </c>
      <c r="C1847" s="0" t="s">
        <v>2355</v>
      </c>
      <c r="D1847" s="0" t="s">
        <v>2356</v>
      </c>
      <c r="E1847" s="0" t="s">
        <v>2011</v>
      </c>
      <c r="F1847" s="0" t="s">
        <v>2357</v>
      </c>
      <c r="G1847" s="0" t="n">
        <v>-3</v>
      </c>
      <c r="H1847" s="0" t="s">
        <v>2358</v>
      </c>
      <c r="I1847" s="0" t="s">
        <v>2359</v>
      </c>
      <c r="J1847" s="0" t="s">
        <v>2346</v>
      </c>
    </row>
    <row r="1848" customFormat="false" ht="12.8" hidden="false" customHeight="false" outlineLevel="0" collapsed="false">
      <c r="A1848" s="0" t="s">
        <v>5553</v>
      </c>
      <c r="C1848" s="0" t="s">
        <v>2420</v>
      </c>
      <c r="D1848" s="0" t="s">
        <v>2421</v>
      </c>
      <c r="E1848" s="0" t="s">
        <v>2011</v>
      </c>
      <c r="F1848" s="0" t="s">
        <v>2422</v>
      </c>
      <c r="G1848" s="0" t="n">
        <v>-4</v>
      </c>
      <c r="H1848" s="0" t="s">
        <v>2423</v>
      </c>
      <c r="I1848" s="0" t="s">
        <v>2424</v>
      </c>
      <c r="J1848" s="0" t="s">
        <v>2425</v>
      </c>
    </row>
    <row r="1849" customFormat="false" ht="12.8" hidden="false" customHeight="false" outlineLevel="0" collapsed="false">
      <c r="A1849" s="0" t="s">
        <v>5554</v>
      </c>
      <c r="C1849" s="0" t="s">
        <v>2814</v>
      </c>
      <c r="D1849" s="0" t="s">
        <v>2815</v>
      </c>
      <c r="E1849" s="0" t="s">
        <v>2011</v>
      </c>
      <c r="F1849" s="0" t="s">
        <v>2816</v>
      </c>
      <c r="G1849" s="0" t="n">
        <v>-2</v>
      </c>
      <c r="H1849" s="0" t="s">
        <v>2817</v>
      </c>
      <c r="I1849" s="0" t="s">
        <v>2818</v>
      </c>
      <c r="J1849" s="0" t="s">
        <v>3780</v>
      </c>
    </row>
    <row r="1850" customFormat="false" ht="12.8" hidden="false" customHeight="false" outlineLevel="0" collapsed="false">
      <c r="A1850" s="0" t="s">
        <v>5555</v>
      </c>
      <c r="B1850" s="0" t="s">
        <v>5556</v>
      </c>
    </row>
    <row r="1851" customFormat="false" ht="12.8" hidden="false" customHeight="false" outlineLevel="0" collapsed="false">
      <c r="A1851" s="0" t="s">
        <v>5557</v>
      </c>
      <c r="B1851" s="0" t="s">
        <v>1502</v>
      </c>
    </row>
    <row r="1852" customFormat="false" ht="12.8" hidden="false" customHeight="false" outlineLevel="0" collapsed="false">
      <c r="A1852" s="0" t="s">
        <v>5558</v>
      </c>
      <c r="B1852" s="0" t="s">
        <v>2108</v>
      </c>
    </row>
    <row r="1853" customFormat="false" ht="12.8" hidden="false" customHeight="false" outlineLevel="0" collapsed="false">
      <c r="A1853" s="0" t="s">
        <v>5559</v>
      </c>
      <c r="C1853" s="0" t="s">
        <v>2323</v>
      </c>
      <c r="D1853" s="0" t="s">
        <v>2324</v>
      </c>
      <c r="E1853" s="0" t="s">
        <v>2003</v>
      </c>
      <c r="F1853" s="0" t="s">
        <v>2112</v>
      </c>
      <c r="G1853" s="0" t="n">
        <v>-1</v>
      </c>
      <c r="H1853" s="0" t="s">
        <v>2325</v>
      </c>
      <c r="I1853" s="0" t="s">
        <v>2326</v>
      </c>
      <c r="J1853" s="0" t="s">
        <v>2115</v>
      </c>
    </row>
    <row r="1854" customFormat="false" ht="12.8" hidden="false" customHeight="false" outlineLevel="0" collapsed="false">
      <c r="A1854" s="0" t="s">
        <v>5560</v>
      </c>
      <c r="C1854" s="0" t="s">
        <v>3251</v>
      </c>
      <c r="D1854" s="0" t="s">
        <v>3252</v>
      </c>
      <c r="E1854" s="0" t="s">
        <v>2011</v>
      </c>
      <c r="F1854" s="0" t="s">
        <v>3253</v>
      </c>
      <c r="G1854" s="0" t="n">
        <v>-2</v>
      </c>
      <c r="H1854" s="0" t="s">
        <v>3254</v>
      </c>
      <c r="I1854" s="0" t="s">
        <v>3255</v>
      </c>
      <c r="J1854" s="0" t="s">
        <v>2115</v>
      </c>
    </row>
    <row r="1855" customFormat="false" ht="12.8" hidden="false" customHeight="false" outlineLevel="0" collapsed="false">
      <c r="A1855" s="0" t="s">
        <v>5561</v>
      </c>
      <c r="B1855" s="0" t="s">
        <v>5562</v>
      </c>
    </row>
    <row r="1856" customFormat="false" ht="12.8" hidden="false" customHeight="false" outlineLevel="0" collapsed="false">
      <c r="A1856" s="0" t="s">
        <v>5563</v>
      </c>
      <c r="B1856" s="0" t="s">
        <v>1183</v>
      </c>
    </row>
    <row r="1857" customFormat="false" ht="12.8" hidden="false" customHeight="false" outlineLevel="0" collapsed="false">
      <c r="A1857" s="0" t="s">
        <v>5564</v>
      </c>
      <c r="B1857" s="0" t="s">
        <v>5565</v>
      </c>
    </row>
    <row r="1858" customFormat="false" ht="12.8" hidden="false" customHeight="false" outlineLevel="0" collapsed="false">
      <c r="A1858" s="0" t="s">
        <v>5566</v>
      </c>
      <c r="C1858" s="0" t="s">
        <v>4202</v>
      </c>
      <c r="D1858" s="0" t="s">
        <v>2719</v>
      </c>
      <c r="E1858" s="0" t="s">
        <v>2003</v>
      </c>
      <c r="F1858" s="0" t="s">
        <v>2720</v>
      </c>
      <c r="G1858" s="0" t="n">
        <v>1</v>
      </c>
      <c r="H1858" s="0" t="s">
        <v>2721</v>
      </c>
      <c r="I1858" s="0" t="s">
        <v>2722</v>
      </c>
      <c r="J1858" s="0" t="s">
        <v>2097</v>
      </c>
    </row>
    <row r="1859" customFormat="false" ht="12.8" hidden="false" customHeight="false" outlineLevel="0" collapsed="false">
      <c r="A1859" s="0" t="s">
        <v>5567</v>
      </c>
      <c r="C1859" s="0" t="s">
        <v>4528</v>
      </c>
      <c r="D1859" s="0" t="s">
        <v>4529</v>
      </c>
      <c r="E1859" s="0" t="s">
        <v>2011</v>
      </c>
      <c r="F1859" s="0" t="s">
        <v>4530</v>
      </c>
      <c r="G1859" s="0" t="n">
        <v>0</v>
      </c>
      <c r="H1859" s="0" t="s">
        <v>4531</v>
      </c>
      <c r="I1859" s="0" t="s">
        <v>4532</v>
      </c>
      <c r="J1859" s="0" t="s">
        <v>2097</v>
      </c>
    </row>
    <row r="1860" customFormat="false" ht="12.8" hidden="false" customHeight="false" outlineLevel="0" collapsed="false">
      <c r="A1860" s="0" t="s">
        <v>5568</v>
      </c>
      <c r="B1860" s="0" t="s">
        <v>5569</v>
      </c>
    </row>
    <row r="1861" customFormat="false" ht="12.8" hidden="false" customHeight="false" outlineLevel="0" collapsed="false">
      <c r="A1861" s="0" t="s">
        <v>5570</v>
      </c>
      <c r="B1861" s="0" t="s">
        <v>785</v>
      </c>
    </row>
    <row r="1862" customFormat="false" ht="12.8" hidden="false" customHeight="false" outlineLevel="0" collapsed="false">
      <c r="A1862" s="0" t="s">
        <v>5571</v>
      </c>
      <c r="B1862" s="0" t="s">
        <v>2108</v>
      </c>
    </row>
    <row r="1863" customFormat="false" ht="12.8" hidden="false" customHeight="false" outlineLevel="0" collapsed="false">
      <c r="A1863" s="0" t="s">
        <v>5572</v>
      </c>
      <c r="C1863" s="0" t="s">
        <v>2099</v>
      </c>
      <c r="D1863" s="0" t="s">
        <v>2100</v>
      </c>
      <c r="E1863" s="0" t="s">
        <v>2003</v>
      </c>
      <c r="F1863" s="0" t="s">
        <v>2101</v>
      </c>
      <c r="G1863" s="0" t="n">
        <v>-1</v>
      </c>
      <c r="H1863" s="0" t="s">
        <v>2102</v>
      </c>
      <c r="I1863" s="0" t="s">
        <v>2103</v>
      </c>
      <c r="J1863" s="0" t="s">
        <v>2097</v>
      </c>
    </row>
    <row r="1864" customFormat="false" ht="12.8" hidden="false" customHeight="false" outlineLevel="0" collapsed="false">
      <c r="A1864" s="0" t="s">
        <v>5573</v>
      </c>
      <c r="C1864" s="0" t="s">
        <v>5017</v>
      </c>
      <c r="D1864" s="0" t="s">
        <v>2318</v>
      </c>
      <c r="E1864" s="0" t="s">
        <v>2011</v>
      </c>
      <c r="F1864" s="0" t="s">
        <v>2319</v>
      </c>
      <c r="G1864" s="0" t="n">
        <v>0</v>
      </c>
      <c r="H1864" s="0" t="s">
        <v>2320</v>
      </c>
      <c r="I1864" s="0" t="s">
        <v>2321</v>
      </c>
      <c r="J1864" s="0" t="s">
        <v>3307</v>
      </c>
    </row>
    <row r="1865" customFormat="false" ht="12.8" hidden="false" customHeight="false" outlineLevel="0" collapsed="false">
      <c r="A1865" s="0" t="s">
        <v>5574</v>
      </c>
      <c r="C1865" s="0" t="s">
        <v>2126</v>
      </c>
      <c r="D1865" s="0" t="s">
        <v>2127</v>
      </c>
      <c r="E1865" s="0" t="s">
        <v>2011</v>
      </c>
      <c r="F1865" s="0" t="s">
        <v>2128</v>
      </c>
      <c r="G1865" s="0" t="n">
        <v>0</v>
      </c>
      <c r="H1865" s="0" t="s">
        <v>2129</v>
      </c>
      <c r="I1865" s="0" t="s">
        <v>2130</v>
      </c>
      <c r="J1865" s="0" t="n">
        <v>1</v>
      </c>
    </row>
    <row r="1866" customFormat="false" ht="12.8" hidden="false" customHeight="false" outlineLevel="0" collapsed="false">
      <c r="A1866" s="0" t="s">
        <v>5575</v>
      </c>
      <c r="B1866" s="0" t="s">
        <v>5576</v>
      </c>
    </row>
    <row r="1867" customFormat="false" ht="12.8" hidden="false" customHeight="false" outlineLevel="0" collapsed="false">
      <c r="A1867" s="0" t="s">
        <v>5577</v>
      </c>
      <c r="B1867" s="0" t="s">
        <v>193</v>
      </c>
    </row>
    <row r="1868" customFormat="false" ht="12.8" hidden="false" customHeight="false" outlineLevel="0" collapsed="false">
      <c r="A1868" s="0" t="s">
        <v>5578</v>
      </c>
      <c r="B1868" s="0" t="s">
        <v>2108</v>
      </c>
    </row>
    <row r="1869" customFormat="false" ht="12.8" hidden="false" customHeight="false" outlineLevel="0" collapsed="false">
      <c r="A1869" s="0" t="s">
        <v>5579</v>
      </c>
      <c r="C1869" s="0" t="s">
        <v>2937</v>
      </c>
      <c r="D1869" s="0" t="s">
        <v>2938</v>
      </c>
      <c r="E1869" s="0" t="s">
        <v>2003</v>
      </c>
      <c r="F1869" s="0" t="s">
        <v>2939</v>
      </c>
      <c r="G1869" s="0" t="n">
        <v>-3</v>
      </c>
      <c r="H1869" s="0" t="s">
        <v>2940</v>
      </c>
      <c r="I1869" s="0" t="s">
        <v>2941</v>
      </c>
      <c r="J1869" s="0" t="s">
        <v>2051</v>
      </c>
    </row>
    <row r="1870" customFormat="false" ht="12.8" hidden="false" customHeight="false" outlineLevel="0" collapsed="false">
      <c r="A1870" s="0" t="s">
        <v>5580</v>
      </c>
      <c r="C1870" s="0" t="s">
        <v>5581</v>
      </c>
      <c r="D1870" s="0" t="s">
        <v>5582</v>
      </c>
      <c r="E1870" s="0" t="s">
        <v>2011</v>
      </c>
      <c r="F1870" s="0" t="s">
        <v>5583</v>
      </c>
      <c r="G1870" s="0" t="n">
        <v>-3</v>
      </c>
      <c r="H1870" s="0" t="s">
        <v>5584</v>
      </c>
      <c r="I1870" s="0" t="s">
        <v>5585</v>
      </c>
      <c r="J1870" s="0" t="s">
        <v>2051</v>
      </c>
    </row>
    <row r="1871" customFormat="false" ht="12.8" hidden="false" customHeight="false" outlineLevel="0" collapsed="false">
      <c r="A1871" s="0" t="s">
        <v>5586</v>
      </c>
      <c r="B1871" s="0" t="s">
        <v>5587</v>
      </c>
    </row>
    <row r="1872" customFormat="false" ht="12.8" hidden="false" customHeight="false" outlineLevel="0" collapsed="false">
      <c r="A1872" s="0" t="s">
        <v>5588</v>
      </c>
      <c r="B1872" s="0" t="s">
        <v>198</v>
      </c>
    </row>
    <row r="1873" customFormat="false" ht="12.8" hidden="false" customHeight="false" outlineLevel="0" collapsed="false">
      <c r="A1873" s="0" t="s">
        <v>5589</v>
      </c>
      <c r="B1873" s="0" t="s">
        <v>2108</v>
      </c>
    </row>
    <row r="1874" customFormat="false" ht="12.8" hidden="false" customHeight="false" outlineLevel="0" collapsed="false">
      <c r="A1874" s="0" t="s">
        <v>5590</v>
      </c>
      <c r="C1874" s="0" t="s">
        <v>5581</v>
      </c>
      <c r="D1874" s="0" t="s">
        <v>5582</v>
      </c>
      <c r="E1874" s="0" t="s">
        <v>2003</v>
      </c>
      <c r="F1874" s="0" t="s">
        <v>5583</v>
      </c>
      <c r="G1874" s="0" t="n">
        <v>-3</v>
      </c>
      <c r="H1874" s="0" t="s">
        <v>5584</v>
      </c>
      <c r="I1874" s="0" t="s">
        <v>5585</v>
      </c>
      <c r="J1874" s="0" t="s">
        <v>2051</v>
      </c>
    </row>
    <row r="1875" customFormat="false" ht="12.8" hidden="false" customHeight="false" outlineLevel="0" collapsed="false">
      <c r="A1875" s="0" t="s">
        <v>5591</v>
      </c>
      <c r="C1875" s="0" t="s">
        <v>3767</v>
      </c>
      <c r="D1875" s="0" t="s">
        <v>3768</v>
      </c>
      <c r="E1875" s="0" t="s">
        <v>2011</v>
      </c>
      <c r="F1875" s="0" t="s">
        <v>2939</v>
      </c>
      <c r="G1875" s="0" t="n">
        <v>-3</v>
      </c>
      <c r="H1875" s="0" t="s">
        <v>3769</v>
      </c>
      <c r="I1875" s="0" t="s">
        <v>3770</v>
      </c>
      <c r="J1875" s="0" t="s">
        <v>3705</v>
      </c>
    </row>
    <row r="1876" customFormat="false" ht="12.8" hidden="false" customHeight="false" outlineLevel="0" collapsed="false">
      <c r="A1876" s="0" t="s">
        <v>5592</v>
      </c>
      <c r="B1876" s="0" t="s">
        <v>5593</v>
      </c>
    </row>
    <row r="1877" customFormat="false" ht="12.8" hidden="false" customHeight="false" outlineLevel="0" collapsed="false">
      <c r="A1877" s="0" t="s">
        <v>5594</v>
      </c>
      <c r="B1877" s="0" t="s">
        <v>282</v>
      </c>
    </row>
    <row r="1878" customFormat="false" ht="12.8" hidden="false" customHeight="false" outlineLevel="0" collapsed="false">
      <c r="A1878" s="0" t="s">
        <v>5595</v>
      </c>
      <c r="B1878" s="0" t="s">
        <v>5596</v>
      </c>
    </row>
    <row r="1879" customFormat="false" ht="12.8" hidden="false" customHeight="false" outlineLevel="0" collapsed="false">
      <c r="A1879" s="0" t="s">
        <v>5597</v>
      </c>
      <c r="C1879" s="0" t="s">
        <v>2467</v>
      </c>
      <c r="D1879" s="0" t="s">
        <v>2147</v>
      </c>
      <c r="E1879" s="0" t="s">
        <v>2003</v>
      </c>
      <c r="F1879" s="0" t="s">
        <v>2148</v>
      </c>
      <c r="G1879" s="0" t="n">
        <v>-2</v>
      </c>
      <c r="H1879" s="0" t="s">
        <v>2149</v>
      </c>
      <c r="I1879" s="0" t="s">
        <v>2150</v>
      </c>
      <c r="J1879" s="0" t="s">
        <v>2097</v>
      </c>
    </row>
    <row r="1880" customFormat="false" ht="12.8" hidden="false" customHeight="false" outlineLevel="0" collapsed="false">
      <c r="A1880" s="0" t="s">
        <v>5598</v>
      </c>
      <c r="C1880" s="0" t="s">
        <v>5128</v>
      </c>
      <c r="D1880" s="0" t="s">
        <v>2619</v>
      </c>
      <c r="E1880" s="0" t="s">
        <v>2003</v>
      </c>
      <c r="F1880" s="0" t="s">
        <v>2620</v>
      </c>
      <c r="G1880" s="0" t="n">
        <v>0</v>
      </c>
      <c r="H1880" s="0" t="s">
        <v>2621</v>
      </c>
      <c r="I1880" s="0" t="s">
        <v>2622</v>
      </c>
      <c r="J1880" s="0" t="s">
        <v>5599</v>
      </c>
    </row>
    <row r="1881" customFormat="false" ht="12.8" hidden="false" customHeight="false" outlineLevel="0" collapsed="false">
      <c r="A1881" s="0" t="s">
        <v>5600</v>
      </c>
      <c r="C1881" s="0" t="s">
        <v>2099</v>
      </c>
      <c r="D1881" s="0" t="s">
        <v>2100</v>
      </c>
      <c r="E1881" s="0" t="s">
        <v>2011</v>
      </c>
      <c r="F1881" s="0" t="s">
        <v>2101</v>
      </c>
      <c r="G1881" s="0" t="n">
        <v>-1</v>
      </c>
      <c r="H1881" s="0" t="s">
        <v>2102</v>
      </c>
      <c r="I1881" s="0" t="s">
        <v>2103</v>
      </c>
      <c r="J1881" s="0" t="s">
        <v>2097</v>
      </c>
    </row>
    <row r="1882" customFormat="false" ht="12.8" hidden="false" customHeight="false" outlineLevel="0" collapsed="false">
      <c r="A1882" s="0" t="s">
        <v>5601</v>
      </c>
      <c r="C1882" s="0" t="s">
        <v>2022</v>
      </c>
      <c r="D1882" s="0" t="s">
        <v>2010</v>
      </c>
      <c r="E1882" s="0" t="s">
        <v>2011</v>
      </c>
      <c r="F1882" s="0" t="s">
        <v>2012</v>
      </c>
      <c r="G1882" s="0" t="n">
        <v>-1</v>
      </c>
      <c r="H1882" s="0" t="s">
        <v>2013</v>
      </c>
      <c r="I1882" s="0" t="s">
        <v>2014</v>
      </c>
      <c r="J1882" s="0" t="s">
        <v>5599</v>
      </c>
    </row>
    <row r="1883" customFormat="false" ht="12.8" hidden="false" customHeight="false" outlineLevel="0" collapsed="false">
      <c r="A1883" s="0" t="s">
        <v>5602</v>
      </c>
      <c r="B1883" s="0" t="s">
        <v>5603</v>
      </c>
    </row>
    <row r="1884" customFormat="false" ht="12.8" hidden="false" customHeight="false" outlineLevel="0" collapsed="false">
      <c r="A1884" s="0" t="s">
        <v>5604</v>
      </c>
      <c r="B1884" s="0" t="s">
        <v>1129</v>
      </c>
    </row>
    <row r="1885" customFormat="false" ht="12.8" hidden="false" customHeight="false" outlineLevel="0" collapsed="false">
      <c r="A1885" s="0" t="s">
        <v>5605</v>
      </c>
      <c r="B1885" s="0" t="s">
        <v>2887</v>
      </c>
    </row>
    <row r="1886" customFormat="false" ht="12.8" hidden="false" customHeight="false" outlineLevel="0" collapsed="false">
      <c r="A1886" s="2" t="s">
        <v>5606</v>
      </c>
      <c r="B1886" s="2" t="s">
        <v>5607</v>
      </c>
    </row>
    <row r="1887" customFormat="false" ht="12.8" hidden="false" customHeight="false" outlineLevel="0" collapsed="false">
      <c r="A1887" s="2" t="s">
        <v>5608</v>
      </c>
      <c r="B1887" s="2" t="s">
        <v>1276</v>
      </c>
    </row>
    <row r="1888" customFormat="false" ht="12.8" hidden="false" customHeight="false" outlineLevel="0" collapsed="false">
      <c r="A1888" s="2" t="s">
        <v>5609</v>
      </c>
      <c r="B1888" s="2" t="s">
        <v>5610</v>
      </c>
    </row>
    <row r="1889" customFormat="false" ht="12.8" hidden="false" customHeight="false" outlineLevel="0" collapsed="false">
      <c r="A1889" s="2" t="s">
        <v>5611</v>
      </c>
      <c r="C1889" s="2" t="s">
        <v>2650</v>
      </c>
      <c r="D1889" s="2" t="s">
        <v>2651</v>
      </c>
      <c r="E1889" s="2" t="s">
        <v>2003</v>
      </c>
      <c r="F1889" s="2" t="s">
        <v>2652</v>
      </c>
      <c r="G1889" s="2" t="n">
        <v>-2</v>
      </c>
      <c r="H1889" s="2" t="s">
        <v>2653</v>
      </c>
      <c r="I1889" s="2" t="s">
        <v>2654</v>
      </c>
      <c r="J1889" s="2" t="s">
        <v>2051</v>
      </c>
    </row>
    <row r="1890" customFormat="false" ht="12.8" hidden="false" customHeight="false" outlineLevel="0" collapsed="false">
      <c r="A1890" s="2" t="s">
        <v>5612</v>
      </c>
      <c r="C1890" s="2" t="s">
        <v>4830</v>
      </c>
      <c r="D1890" s="2" t="s">
        <v>4831</v>
      </c>
      <c r="E1890" s="2" t="s">
        <v>2011</v>
      </c>
      <c r="F1890" s="2" t="s">
        <v>3204</v>
      </c>
      <c r="G1890" s="2" t="n">
        <v>-2</v>
      </c>
      <c r="H1890" s="2" t="s">
        <v>4832</v>
      </c>
      <c r="I1890" s="2" t="s">
        <v>4833</v>
      </c>
      <c r="J1890" s="2" t="s">
        <v>2051</v>
      </c>
    </row>
    <row r="1891" customFormat="false" ht="12.8" hidden="false" customHeight="false" outlineLevel="0" collapsed="false">
      <c r="A1891" s="0" t="s">
        <v>5613</v>
      </c>
      <c r="B1891" s="0" t="s">
        <v>5614</v>
      </c>
    </row>
    <row r="1892" customFormat="false" ht="12.8" hidden="false" customHeight="false" outlineLevel="0" collapsed="false">
      <c r="A1892" s="0" t="s">
        <v>5615</v>
      </c>
      <c r="B1892" s="0" t="s">
        <v>364</v>
      </c>
    </row>
    <row r="1893" customFormat="false" ht="12.8" hidden="false" customHeight="false" outlineLevel="0" collapsed="false">
      <c r="A1893" s="0" t="s">
        <v>5616</v>
      </c>
      <c r="B1893" s="0" t="s">
        <v>2108</v>
      </c>
    </row>
    <row r="1894" customFormat="false" ht="12.8" hidden="false" customHeight="false" outlineLevel="0" collapsed="false">
      <c r="A1894" s="0" t="s">
        <v>5617</v>
      </c>
      <c r="C1894" s="0" t="s">
        <v>2453</v>
      </c>
      <c r="D1894" s="0" t="s">
        <v>2356</v>
      </c>
      <c r="E1894" s="0" t="s">
        <v>2003</v>
      </c>
      <c r="F1894" s="0" t="s">
        <v>2357</v>
      </c>
      <c r="G1894" s="0" t="n">
        <v>-3</v>
      </c>
      <c r="H1894" s="0" t="s">
        <v>2358</v>
      </c>
      <c r="I1894" s="0" t="s">
        <v>2359</v>
      </c>
      <c r="J1894" s="0" t="s">
        <v>2219</v>
      </c>
    </row>
    <row r="1895" customFormat="false" ht="12.8" hidden="false" customHeight="false" outlineLevel="0" collapsed="false">
      <c r="A1895" s="0" t="s">
        <v>5618</v>
      </c>
      <c r="C1895" s="0" t="s">
        <v>2445</v>
      </c>
      <c r="D1895" s="0" t="s">
        <v>2342</v>
      </c>
      <c r="E1895" s="0" t="s">
        <v>2011</v>
      </c>
      <c r="F1895" s="0" t="s">
        <v>2343</v>
      </c>
      <c r="G1895" s="0" t="n">
        <v>-4</v>
      </c>
      <c r="H1895" s="0" t="s">
        <v>2344</v>
      </c>
      <c r="I1895" s="0" t="s">
        <v>2345</v>
      </c>
      <c r="J1895" s="0" t="s">
        <v>2219</v>
      </c>
    </row>
    <row r="1896" customFormat="false" ht="12.8" hidden="false" customHeight="false" outlineLevel="0" collapsed="false">
      <c r="A1896" s="0" t="s">
        <v>5619</v>
      </c>
      <c r="B1896" s="0" t="s">
        <v>5620</v>
      </c>
    </row>
    <row r="1897" customFormat="false" ht="12.8" hidden="false" customHeight="false" outlineLevel="0" collapsed="false">
      <c r="A1897" s="0" t="s">
        <v>5621</v>
      </c>
      <c r="B1897" s="0" t="s">
        <v>637</v>
      </c>
    </row>
    <row r="1898" customFormat="false" ht="12.8" hidden="false" customHeight="false" outlineLevel="0" collapsed="false">
      <c r="A1898" s="0" t="s">
        <v>5622</v>
      </c>
      <c r="B1898" s="0" t="s">
        <v>2887</v>
      </c>
    </row>
    <row r="1899" customFormat="false" ht="12.8" hidden="false" customHeight="false" outlineLevel="0" collapsed="false">
      <c r="A1899" s="0" t="s">
        <v>5623</v>
      </c>
      <c r="B1899" s="0" t="s">
        <v>5624</v>
      </c>
    </row>
    <row r="1900" customFormat="false" ht="12.8" hidden="false" customHeight="false" outlineLevel="0" collapsed="false">
      <c r="A1900" s="0" t="s">
        <v>5625</v>
      </c>
      <c r="B1900" s="0" t="s">
        <v>632</v>
      </c>
    </row>
    <row r="1901" customFormat="false" ht="12.8" hidden="false" customHeight="false" outlineLevel="0" collapsed="false">
      <c r="A1901" s="0" t="s">
        <v>5626</v>
      </c>
      <c r="B1901" s="0" t="s">
        <v>2887</v>
      </c>
    </row>
    <row r="1902" customFormat="false" ht="12.8" hidden="false" customHeight="false" outlineLevel="0" collapsed="false">
      <c r="A1902" s="0" t="s">
        <v>5627</v>
      </c>
      <c r="B1902" s="0" t="s">
        <v>5628</v>
      </c>
    </row>
    <row r="1903" customFormat="false" ht="12.8" hidden="false" customHeight="false" outlineLevel="0" collapsed="false">
      <c r="A1903" s="0" t="s">
        <v>5629</v>
      </c>
      <c r="B1903" s="0" t="s">
        <v>1056</v>
      </c>
    </row>
    <row r="1904" customFormat="false" ht="12.8" hidden="false" customHeight="false" outlineLevel="0" collapsed="false">
      <c r="A1904" s="0" t="s">
        <v>5630</v>
      </c>
      <c r="B1904" s="0" t="s">
        <v>2108</v>
      </c>
    </row>
    <row r="1905" customFormat="false" ht="12.8" hidden="false" customHeight="false" outlineLevel="0" collapsed="false">
      <c r="A1905" s="0" t="s">
        <v>5631</v>
      </c>
      <c r="C1905" s="0" t="s">
        <v>3242</v>
      </c>
      <c r="D1905" s="0" t="s">
        <v>3232</v>
      </c>
      <c r="E1905" s="0" t="s">
        <v>2003</v>
      </c>
      <c r="F1905" s="0" t="s">
        <v>3233</v>
      </c>
      <c r="G1905" s="0" t="n">
        <v>-2</v>
      </c>
      <c r="H1905" s="0" t="s">
        <v>3234</v>
      </c>
      <c r="I1905" s="0" t="s">
        <v>3235</v>
      </c>
      <c r="J1905" s="0" t="s">
        <v>2115</v>
      </c>
    </row>
    <row r="1906" customFormat="false" ht="12.8" hidden="false" customHeight="false" outlineLevel="0" collapsed="false">
      <c r="A1906" s="0" t="s">
        <v>5632</v>
      </c>
      <c r="C1906" s="0" t="s">
        <v>2814</v>
      </c>
      <c r="D1906" s="0" t="s">
        <v>2815</v>
      </c>
      <c r="E1906" s="0" t="s">
        <v>2011</v>
      </c>
      <c r="F1906" s="0" t="s">
        <v>2816</v>
      </c>
      <c r="G1906" s="0" t="n">
        <v>-2</v>
      </c>
      <c r="H1906" s="0" t="s">
        <v>2817</v>
      </c>
      <c r="I1906" s="0" t="s">
        <v>2818</v>
      </c>
      <c r="J1906" s="0" t="s">
        <v>2115</v>
      </c>
    </row>
    <row r="1907" customFormat="false" ht="12.8" hidden="false" customHeight="false" outlineLevel="0" collapsed="false">
      <c r="A1907" s="0" t="s">
        <v>5633</v>
      </c>
      <c r="B1907" s="0" t="s">
        <v>2805</v>
      </c>
    </row>
    <row r="1908" customFormat="false" ht="12.8" hidden="false" customHeight="false" outlineLevel="0" collapsed="false">
      <c r="A1908" s="0" t="s">
        <v>5634</v>
      </c>
      <c r="B1908" s="0" t="s">
        <v>350</v>
      </c>
    </row>
    <row r="1909" customFormat="false" ht="12.8" hidden="false" customHeight="false" outlineLevel="0" collapsed="false">
      <c r="A1909" s="0" t="s">
        <v>5635</v>
      </c>
      <c r="B1909" s="0" t="s">
        <v>2108</v>
      </c>
    </row>
    <row r="1910" customFormat="false" ht="12.8" hidden="false" customHeight="false" outlineLevel="0" collapsed="false">
      <c r="A1910" s="0" t="s">
        <v>5636</v>
      </c>
      <c r="C1910" s="0" t="s">
        <v>2099</v>
      </c>
      <c r="D1910" s="0" t="s">
        <v>2100</v>
      </c>
      <c r="E1910" s="0" t="s">
        <v>2003</v>
      </c>
      <c r="F1910" s="0" t="s">
        <v>2101</v>
      </c>
      <c r="G1910" s="0" t="n">
        <v>-1</v>
      </c>
      <c r="H1910" s="0" t="s">
        <v>2102</v>
      </c>
      <c r="I1910" s="0" t="s">
        <v>2103</v>
      </c>
      <c r="J1910" s="0" t="s">
        <v>2097</v>
      </c>
    </row>
    <row r="1911" customFormat="false" ht="12.8" hidden="false" customHeight="false" outlineLevel="0" collapsed="false">
      <c r="A1911" s="0" t="s">
        <v>5637</v>
      </c>
      <c r="C1911" s="0" t="s">
        <v>2934</v>
      </c>
      <c r="D1911" s="0" t="s">
        <v>2815</v>
      </c>
      <c r="E1911" s="0" t="s">
        <v>2003</v>
      </c>
      <c r="F1911" s="0" t="s">
        <v>2816</v>
      </c>
      <c r="G1911" s="0" t="n">
        <v>-2</v>
      </c>
      <c r="H1911" s="0" t="s">
        <v>2817</v>
      </c>
      <c r="I1911" s="0" t="s">
        <v>2818</v>
      </c>
      <c r="J1911" s="0" t="s">
        <v>2811</v>
      </c>
    </row>
    <row r="1912" customFormat="false" ht="12.8" hidden="false" customHeight="false" outlineLevel="0" collapsed="false">
      <c r="A1912" s="0" t="s">
        <v>5638</v>
      </c>
      <c r="C1912" s="0" t="s">
        <v>4892</v>
      </c>
      <c r="D1912" s="0" t="s">
        <v>2562</v>
      </c>
      <c r="E1912" s="0" t="s">
        <v>2011</v>
      </c>
      <c r="F1912" s="0" t="s">
        <v>2563</v>
      </c>
      <c r="G1912" s="0" t="n">
        <v>-1</v>
      </c>
      <c r="H1912" s="0" t="s">
        <v>2564</v>
      </c>
      <c r="I1912" s="0" t="s">
        <v>2565</v>
      </c>
      <c r="J1912" s="0" t="s">
        <v>2811</v>
      </c>
    </row>
    <row r="1913" customFormat="false" ht="12.8" hidden="false" customHeight="false" outlineLevel="0" collapsed="false">
      <c r="A1913" s="0" t="s">
        <v>5639</v>
      </c>
      <c r="C1913" s="0" t="s">
        <v>2467</v>
      </c>
      <c r="D1913" s="0" t="s">
        <v>2147</v>
      </c>
      <c r="E1913" s="0" t="s">
        <v>2011</v>
      </c>
      <c r="F1913" s="0" t="s">
        <v>2148</v>
      </c>
      <c r="G1913" s="0" t="n">
        <v>-2</v>
      </c>
      <c r="H1913" s="0" t="s">
        <v>2149</v>
      </c>
      <c r="I1913" s="0" t="s">
        <v>2150</v>
      </c>
      <c r="J1913" s="0" t="s">
        <v>2097</v>
      </c>
    </row>
    <row r="1914" customFormat="false" ht="12.8" hidden="false" customHeight="false" outlineLevel="0" collapsed="false">
      <c r="A1914" s="0" t="s">
        <v>5640</v>
      </c>
      <c r="B1914" s="0" t="s">
        <v>5641</v>
      </c>
    </row>
    <row r="1915" customFormat="false" ht="12.8" hidden="false" customHeight="false" outlineLevel="0" collapsed="false">
      <c r="A1915" s="0" t="s">
        <v>5642</v>
      </c>
      <c r="B1915" s="0" t="s">
        <v>1339</v>
      </c>
    </row>
    <row r="1916" customFormat="false" ht="12.8" hidden="false" customHeight="false" outlineLevel="0" collapsed="false">
      <c r="A1916" s="0" t="s">
        <v>5643</v>
      </c>
      <c r="B1916" s="0" t="s">
        <v>5644</v>
      </c>
    </row>
    <row r="1917" customFormat="false" ht="12.8" hidden="false" customHeight="false" outlineLevel="0" collapsed="false">
      <c r="A1917" s="0" t="s">
        <v>5645</v>
      </c>
      <c r="C1917" s="0" t="s">
        <v>2684</v>
      </c>
      <c r="D1917" s="0" t="s">
        <v>2685</v>
      </c>
      <c r="E1917" s="0" t="s">
        <v>2003</v>
      </c>
      <c r="F1917" s="0" t="s">
        <v>2686</v>
      </c>
      <c r="G1917" s="0" t="n">
        <v>-3</v>
      </c>
      <c r="H1917" s="0" t="s">
        <v>2687</v>
      </c>
      <c r="I1917" s="0" t="s">
        <v>2688</v>
      </c>
      <c r="J1917" s="0" t="s">
        <v>2663</v>
      </c>
    </row>
    <row r="1918" customFormat="false" ht="12.8" hidden="false" customHeight="false" outlineLevel="0" collapsed="false">
      <c r="A1918" s="0" t="s">
        <v>5646</v>
      </c>
      <c r="C1918" s="0" t="s">
        <v>3745</v>
      </c>
      <c r="D1918" s="0" t="s">
        <v>3746</v>
      </c>
      <c r="E1918" s="0" t="s">
        <v>2011</v>
      </c>
      <c r="F1918" s="0" t="s">
        <v>2686</v>
      </c>
      <c r="G1918" s="0" t="n">
        <v>-3</v>
      </c>
      <c r="H1918" s="0" t="s">
        <v>3747</v>
      </c>
      <c r="I1918" s="0" t="s">
        <v>3748</v>
      </c>
      <c r="J1918" s="0" t="s">
        <v>2663</v>
      </c>
    </row>
    <row r="1919" customFormat="false" ht="12.8" hidden="false" customHeight="false" outlineLevel="0" collapsed="false">
      <c r="A1919" s="0" t="s">
        <v>5647</v>
      </c>
      <c r="B1919" s="0" t="s">
        <v>5648</v>
      </c>
    </row>
    <row r="1920" customFormat="false" ht="12.8" hidden="false" customHeight="false" outlineLevel="0" collapsed="false">
      <c r="A1920" s="0" t="s">
        <v>5649</v>
      </c>
      <c r="B1920" s="0" t="s">
        <v>1372</v>
      </c>
    </row>
    <row r="1921" customFormat="false" ht="12.8" hidden="false" customHeight="false" outlineLevel="0" collapsed="false">
      <c r="A1921" s="0" t="s">
        <v>5650</v>
      </c>
      <c r="B1921" s="0" t="s">
        <v>5651</v>
      </c>
    </row>
    <row r="1922" customFormat="false" ht="12.8" hidden="false" customHeight="false" outlineLevel="0" collapsed="false">
      <c r="A1922" s="0" t="s">
        <v>5652</v>
      </c>
      <c r="C1922" s="0" t="s">
        <v>2341</v>
      </c>
      <c r="D1922" s="0" t="s">
        <v>2342</v>
      </c>
      <c r="E1922" s="0" t="s">
        <v>2003</v>
      </c>
      <c r="F1922" s="0" t="s">
        <v>2343</v>
      </c>
      <c r="G1922" s="0" t="n">
        <v>-4</v>
      </c>
      <c r="H1922" s="0" t="s">
        <v>2344</v>
      </c>
      <c r="I1922" s="0" t="s">
        <v>2345</v>
      </c>
      <c r="J1922" s="0" t="s">
        <v>2346</v>
      </c>
    </row>
    <row r="1923" customFormat="false" ht="12.8" hidden="false" customHeight="false" outlineLevel="0" collapsed="false">
      <c r="A1923" s="0" t="s">
        <v>5653</v>
      </c>
      <c r="C1923" s="0" t="s">
        <v>4609</v>
      </c>
      <c r="D1923" s="0" t="s">
        <v>4610</v>
      </c>
      <c r="E1923" s="0" t="s">
        <v>2003</v>
      </c>
      <c r="F1923" s="0" t="s">
        <v>4368</v>
      </c>
      <c r="G1923" s="0" t="n">
        <v>-2</v>
      </c>
      <c r="H1923" s="0" t="s">
        <v>4611</v>
      </c>
      <c r="I1923" s="0" t="s">
        <v>4612</v>
      </c>
      <c r="J1923" s="0" t="s">
        <v>2097</v>
      </c>
    </row>
    <row r="1924" customFormat="false" ht="12.8" hidden="false" customHeight="false" outlineLevel="0" collapsed="false">
      <c r="A1924" s="0" t="s">
        <v>5654</v>
      </c>
      <c r="C1924" s="0" t="s">
        <v>2221</v>
      </c>
      <c r="D1924" s="0" t="s">
        <v>2222</v>
      </c>
      <c r="E1924" s="0" t="s">
        <v>2011</v>
      </c>
      <c r="F1924" s="0" t="s">
        <v>2223</v>
      </c>
      <c r="G1924" s="0" t="n">
        <v>-2</v>
      </c>
      <c r="H1924" s="0" t="s">
        <v>2224</v>
      </c>
      <c r="I1924" s="0" t="s">
        <v>2225</v>
      </c>
      <c r="J1924" s="0" t="s">
        <v>2346</v>
      </c>
    </row>
    <row r="1925" customFormat="false" ht="12.8" hidden="false" customHeight="false" outlineLevel="0" collapsed="false">
      <c r="A1925" s="0" t="s">
        <v>5655</v>
      </c>
      <c r="C1925" s="0" t="s">
        <v>2678</v>
      </c>
      <c r="D1925" s="0" t="s">
        <v>2679</v>
      </c>
      <c r="E1925" s="0" t="s">
        <v>2011</v>
      </c>
      <c r="F1925" s="0" t="s">
        <v>2680</v>
      </c>
      <c r="G1925" s="0" t="n">
        <v>-5</v>
      </c>
      <c r="H1925" s="0" t="s">
        <v>2681</v>
      </c>
      <c r="I1925" s="0" t="s">
        <v>2682</v>
      </c>
      <c r="J1925" s="0" t="s">
        <v>5656</v>
      </c>
    </row>
    <row r="1926" customFormat="false" ht="12.8" hidden="false" customHeight="false" outlineLevel="0" collapsed="false">
      <c r="A1926" s="0" t="s">
        <v>5657</v>
      </c>
      <c r="B1926" s="0" t="s">
        <v>5658</v>
      </c>
    </row>
    <row r="1927" customFormat="false" ht="12.8" hidden="false" customHeight="false" outlineLevel="0" collapsed="false">
      <c r="A1927" s="0" t="s">
        <v>5659</v>
      </c>
      <c r="B1927" s="0" t="s">
        <v>1105</v>
      </c>
    </row>
    <row r="1928" customFormat="false" ht="12.8" hidden="false" customHeight="false" outlineLevel="0" collapsed="false">
      <c r="A1928" s="0" t="s">
        <v>5660</v>
      </c>
      <c r="B1928" s="0" t="s">
        <v>2108</v>
      </c>
    </row>
    <row r="1929" customFormat="false" ht="12.8" hidden="false" customHeight="false" outlineLevel="0" collapsed="false">
      <c r="A1929" s="0" t="s">
        <v>5661</v>
      </c>
      <c r="C1929" s="0" t="s">
        <v>3973</v>
      </c>
      <c r="D1929" s="0" t="s">
        <v>3944</v>
      </c>
      <c r="E1929" s="0" t="s">
        <v>2003</v>
      </c>
      <c r="F1929" s="0" t="s">
        <v>3945</v>
      </c>
      <c r="G1929" s="0" t="n">
        <v>-1</v>
      </c>
      <c r="H1929" s="0" t="s">
        <v>3946</v>
      </c>
      <c r="I1929" s="0" t="s">
        <v>3947</v>
      </c>
      <c r="J1929" s="2" t="s">
        <v>2378</v>
      </c>
    </row>
    <row r="1930" customFormat="false" ht="12.8" hidden="false" customHeight="false" outlineLevel="0" collapsed="false">
      <c r="A1930" s="0" t="s">
        <v>5662</v>
      </c>
      <c r="C1930" s="0" t="s">
        <v>3404</v>
      </c>
      <c r="D1930" s="0" t="s">
        <v>3186</v>
      </c>
      <c r="E1930" s="0" t="s">
        <v>2011</v>
      </c>
      <c r="F1930" s="0" t="s">
        <v>3187</v>
      </c>
      <c r="G1930" s="0" t="n">
        <v>-2</v>
      </c>
      <c r="H1930" s="0" t="s">
        <v>3188</v>
      </c>
      <c r="I1930" s="0" t="s">
        <v>3189</v>
      </c>
      <c r="J1930" s="2" t="s">
        <v>2378</v>
      </c>
    </row>
    <row r="1931" customFormat="false" ht="12.8" hidden="false" customHeight="false" outlineLevel="0" collapsed="false">
      <c r="A1931" s="0" t="s">
        <v>5663</v>
      </c>
      <c r="B1931" s="0" t="s">
        <v>3175</v>
      </c>
    </row>
    <row r="1932" customFormat="false" ht="12.8" hidden="false" customHeight="false" outlineLevel="0" collapsed="false">
      <c r="A1932" s="0" t="s">
        <v>5664</v>
      </c>
      <c r="B1932" s="0" t="s">
        <v>654</v>
      </c>
    </row>
    <row r="1933" customFormat="false" ht="12.8" hidden="false" customHeight="false" outlineLevel="0" collapsed="false">
      <c r="A1933" s="0" t="s">
        <v>5665</v>
      </c>
      <c r="B1933" s="0" t="s">
        <v>3178</v>
      </c>
    </row>
    <row r="1934" customFormat="false" ht="12.8" hidden="false" customHeight="false" outlineLevel="0" collapsed="false">
      <c r="A1934" s="0" t="s">
        <v>5666</v>
      </c>
      <c r="C1934" s="0" t="s">
        <v>2341</v>
      </c>
      <c r="D1934" s="0" t="s">
        <v>2342</v>
      </c>
      <c r="E1934" s="0" t="s">
        <v>2003</v>
      </c>
      <c r="F1934" s="0" t="s">
        <v>2343</v>
      </c>
      <c r="G1934" s="0" t="n">
        <v>-4</v>
      </c>
      <c r="H1934" s="0" t="s">
        <v>2344</v>
      </c>
      <c r="I1934" s="0" t="s">
        <v>2345</v>
      </c>
      <c r="J1934" s="0" t="s">
        <v>2346</v>
      </c>
    </row>
    <row r="1935" customFormat="false" ht="12.8" hidden="false" customHeight="false" outlineLevel="0" collapsed="false">
      <c r="A1935" s="0" t="s">
        <v>5667</v>
      </c>
      <c r="C1935" s="0" t="s">
        <v>3168</v>
      </c>
      <c r="D1935" s="0" t="s">
        <v>3169</v>
      </c>
      <c r="E1935" s="0" t="s">
        <v>2003</v>
      </c>
      <c r="F1935" s="0" t="s">
        <v>3170</v>
      </c>
      <c r="G1935" s="0" t="n">
        <v>-1</v>
      </c>
      <c r="H1935" s="0" t="s">
        <v>3171</v>
      </c>
      <c r="I1935" s="0" t="s">
        <v>3172</v>
      </c>
      <c r="J1935" s="0" t="n">
        <v>20</v>
      </c>
    </row>
    <row r="1936" customFormat="false" ht="12.8" hidden="false" customHeight="false" outlineLevel="0" collapsed="false">
      <c r="A1936" s="2" t="s">
        <v>5668</v>
      </c>
      <c r="B1936" s="2"/>
      <c r="C1936" s="2" t="s">
        <v>3052</v>
      </c>
      <c r="D1936" s="2" t="s">
        <v>3053</v>
      </c>
      <c r="E1936" s="0" t="s">
        <v>2003</v>
      </c>
      <c r="F1936" s="2" t="s">
        <v>3054</v>
      </c>
      <c r="G1936" s="2" t="n">
        <v>-2</v>
      </c>
      <c r="H1936" s="2" t="s">
        <v>3055</v>
      </c>
      <c r="I1936" s="2" t="s">
        <v>3056</v>
      </c>
      <c r="J1936" s="2" t="s">
        <v>3050</v>
      </c>
    </row>
    <row r="1937" customFormat="false" ht="12.8" hidden="false" customHeight="false" outlineLevel="0" collapsed="false">
      <c r="A1937" s="0" t="s">
        <v>5669</v>
      </c>
      <c r="C1937" s="0" t="s">
        <v>2355</v>
      </c>
      <c r="D1937" s="0" t="s">
        <v>2356</v>
      </c>
      <c r="E1937" s="0" t="s">
        <v>2011</v>
      </c>
      <c r="F1937" s="0" t="s">
        <v>2357</v>
      </c>
      <c r="G1937" s="0" t="n">
        <v>-3</v>
      </c>
      <c r="H1937" s="0" t="s">
        <v>2358</v>
      </c>
      <c r="I1937" s="0" t="s">
        <v>2359</v>
      </c>
      <c r="J1937" s="0" t="s">
        <v>2346</v>
      </c>
    </row>
    <row r="1938" customFormat="false" ht="12.8" hidden="false" customHeight="false" outlineLevel="0" collapsed="false">
      <c r="A1938" s="0" t="s">
        <v>5670</v>
      </c>
      <c r="C1938" s="0" t="s">
        <v>3404</v>
      </c>
      <c r="D1938" s="0" t="s">
        <v>3186</v>
      </c>
      <c r="E1938" s="0" t="s">
        <v>2011</v>
      </c>
      <c r="F1938" s="0" t="s">
        <v>3187</v>
      </c>
      <c r="G1938" s="0" t="n">
        <v>-2</v>
      </c>
      <c r="H1938" s="0" t="s">
        <v>3188</v>
      </c>
      <c r="I1938" s="0" t="s">
        <v>3189</v>
      </c>
      <c r="J1938" s="2" t="s">
        <v>2378</v>
      </c>
    </row>
    <row r="1939" customFormat="false" ht="12.8" hidden="false" customHeight="false" outlineLevel="0" collapsed="false">
      <c r="A1939" s="0" t="s">
        <v>5671</v>
      </c>
      <c r="B1939" s="0" t="s">
        <v>5672</v>
      </c>
    </row>
    <row r="1940" customFormat="false" ht="12.8" hidden="false" customHeight="false" outlineLevel="0" collapsed="false">
      <c r="A1940" s="0" t="s">
        <v>5673</v>
      </c>
      <c r="B1940" s="0" t="s">
        <v>1041</v>
      </c>
    </row>
    <row r="1941" customFormat="false" ht="12.8" hidden="false" customHeight="false" outlineLevel="0" collapsed="false">
      <c r="A1941" s="0" t="s">
        <v>5674</v>
      </c>
      <c r="B1941" s="0" t="s">
        <v>2108</v>
      </c>
    </row>
    <row r="1942" customFormat="false" ht="12.8" hidden="false" customHeight="false" outlineLevel="0" collapsed="false">
      <c r="A1942" s="0" t="s">
        <v>5675</v>
      </c>
      <c r="C1942" s="0" t="s">
        <v>2420</v>
      </c>
      <c r="D1942" s="0" t="s">
        <v>2421</v>
      </c>
      <c r="E1942" s="0" t="s">
        <v>2003</v>
      </c>
      <c r="F1942" s="0" t="s">
        <v>2422</v>
      </c>
      <c r="G1942" s="0" t="n">
        <v>-4</v>
      </c>
      <c r="H1942" s="0" t="s">
        <v>2423</v>
      </c>
      <c r="I1942" s="0" t="s">
        <v>2424</v>
      </c>
      <c r="J1942" s="0" t="s">
        <v>2425</v>
      </c>
    </row>
    <row r="1943" customFormat="false" ht="12.8" hidden="false" customHeight="false" outlineLevel="0" collapsed="false">
      <c r="A1943" s="0" t="s">
        <v>5676</v>
      </c>
      <c r="C1943" s="0" t="s">
        <v>2612</v>
      </c>
      <c r="D1943" s="0" t="s">
        <v>2613</v>
      </c>
      <c r="E1943" s="0" t="s">
        <v>2003</v>
      </c>
      <c r="F1943" s="0" t="s">
        <v>2614</v>
      </c>
      <c r="G1943" s="0" t="n">
        <v>-1</v>
      </c>
      <c r="H1943" s="0" t="s">
        <v>2615</v>
      </c>
      <c r="I1943" s="0" t="s">
        <v>2616</v>
      </c>
      <c r="J1943" s="0" t="s">
        <v>2427</v>
      </c>
    </row>
    <row r="1944" customFormat="false" ht="12.8" hidden="false" customHeight="false" outlineLevel="0" collapsed="false">
      <c r="A1944" s="0" t="s">
        <v>5677</v>
      </c>
      <c r="C1944" s="0" t="s">
        <v>3242</v>
      </c>
      <c r="D1944" s="0" t="s">
        <v>3232</v>
      </c>
      <c r="E1944" s="0" t="s">
        <v>2011</v>
      </c>
      <c r="F1944" s="0" t="s">
        <v>3233</v>
      </c>
      <c r="G1944" s="0" t="n">
        <v>-2</v>
      </c>
      <c r="H1944" s="0" t="s">
        <v>3234</v>
      </c>
      <c r="I1944" s="0" t="s">
        <v>3235</v>
      </c>
      <c r="J1944" s="0" t="s">
        <v>5678</v>
      </c>
    </row>
    <row r="1945" customFormat="false" ht="12.8" hidden="false" customHeight="false" outlineLevel="0" collapsed="false">
      <c r="A1945" s="0" t="s">
        <v>5679</v>
      </c>
      <c r="B1945" s="0" t="s">
        <v>5680</v>
      </c>
    </row>
    <row r="1946" customFormat="false" ht="12.8" hidden="false" customHeight="false" outlineLevel="0" collapsed="false">
      <c r="A1946" s="0" t="s">
        <v>5681</v>
      </c>
      <c r="B1946" s="0" t="s">
        <v>690</v>
      </c>
    </row>
    <row r="1947" customFormat="false" ht="12.8" hidden="false" customHeight="false" outlineLevel="0" collapsed="false">
      <c r="A1947" s="0" t="s">
        <v>5682</v>
      </c>
      <c r="B1947" s="0" t="s">
        <v>5683</v>
      </c>
    </row>
    <row r="1948" customFormat="false" ht="12.8" hidden="false" customHeight="false" outlineLevel="0" collapsed="false">
      <c r="A1948" s="0" t="s">
        <v>5684</v>
      </c>
      <c r="C1948" s="0" t="s">
        <v>3397</v>
      </c>
      <c r="D1948" s="0" t="s">
        <v>3385</v>
      </c>
      <c r="E1948" s="0" t="s">
        <v>2003</v>
      </c>
      <c r="F1948" s="0" t="s">
        <v>3386</v>
      </c>
      <c r="G1948" s="0" t="n">
        <v>-2</v>
      </c>
      <c r="H1948" s="0" t="s">
        <v>3387</v>
      </c>
      <c r="I1948" s="0" t="s">
        <v>3388</v>
      </c>
      <c r="J1948" s="0" t="s">
        <v>2007</v>
      </c>
    </row>
    <row r="1949" customFormat="false" ht="12.8" hidden="false" customHeight="false" outlineLevel="0" collapsed="false">
      <c r="A1949" s="0" t="s">
        <v>5685</v>
      </c>
      <c r="C1949" s="0" t="s">
        <v>4955</v>
      </c>
      <c r="D1949" s="0" t="s">
        <v>4950</v>
      </c>
      <c r="E1949" s="0" t="s">
        <v>2011</v>
      </c>
      <c r="F1949" s="0" t="s">
        <v>4951</v>
      </c>
      <c r="G1949" s="0" t="n">
        <v>0</v>
      </c>
      <c r="H1949" s="0" t="s">
        <v>4952</v>
      </c>
      <c r="I1949" s="0" t="s">
        <v>4953</v>
      </c>
      <c r="J1949" s="0" t="s">
        <v>2007</v>
      </c>
    </row>
    <row r="1950" customFormat="false" ht="12.8" hidden="false" customHeight="false" outlineLevel="0" collapsed="false">
      <c r="A1950" s="0" t="s">
        <v>5686</v>
      </c>
      <c r="B1950" s="0" t="s">
        <v>5687</v>
      </c>
    </row>
    <row r="1951" customFormat="false" ht="12.8" hidden="false" customHeight="false" outlineLevel="0" collapsed="false">
      <c r="A1951" s="0" t="s">
        <v>5688</v>
      </c>
      <c r="B1951" s="0" t="s">
        <v>1939</v>
      </c>
    </row>
    <row r="1952" customFormat="false" ht="12.8" hidden="false" customHeight="false" outlineLevel="0" collapsed="false">
      <c r="A1952" s="0" t="s">
        <v>5689</v>
      </c>
      <c r="B1952" s="0" t="s">
        <v>2887</v>
      </c>
    </row>
    <row r="1953" customFormat="false" ht="12.8" hidden="false" customHeight="false" outlineLevel="0" collapsed="false">
      <c r="A1953" s="0" t="s">
        <v>5690</v>
      </c>
      <c r="B1953" s="0" t="s">
        <v>5691</v>
      </c>
    </row>
    <row r="1954" customFormat="false" ht="12.8" hidden="false" customHeight="false" outlineLevel="0" collapsed="false">
      <c r="A1954" s="0" t="s">
        <v>5692</v>
      </c>
      <c r="B1954" s="0" t="s">
        <v>1946</v>
      </c>
    </row>
    <row r="1955" customFormat="false" ht="12.8" hidden="false" customHeight="false" outlineLevel="0" collapsed="false">
      <c r="A1955" s="0" t="s">
        <v>5693</v>
      </c>
      <c r="B1955" s="0" t="s">
        <v>2887</v>
      </c>
    </row>
    <row r="1956" customFormat="false" ht="12.8" hidden="false" customHeight="false" outlineLevel="0" collapsed="false">
      <c r="A1956" s="0" t="s">
        <v>5694</v>
      </c>
      <c r="B1956" s="0" t="s">
        <v>5695</v>
      </c>
    </row>
    <row r="1957" customFormat="false" ht="12.8" hidden="false" customHeight="false" outlineLevel="0" collapsed="false">
      <c r="A1957" s="0" t="s">
        <v>5696</v>
      </c>
      <c r="B1957" s="0" t="s">
        <v>1967</v>
      </c>
    </row>
    <row r="1958" customFormat="false" ht="12.8" hidden="false" customHeight="false" outlineLevel="0" collapsed="false">
      <c r="A1958" s="0" t="s">
        <v>5697</v>
      </c>
      <c r="B1958" s="0" t="s">
        <v>2887</v>
      </c>
    </row>
    <row r="1959" customFormat="false" ht="12.8" hidden="false" customHeight="false" outlineLevel="0" collapsed="false">
      <c r="A1959" s="0" t="s">
        <v>5698</v>
      </c>
      <c r="B1959" s="0" t="s">
        <v>5699</v>
      </c>
    </row>
    <row r="1960" customFormat="false" ht="12.8" hidden="false" customHeight="false" outlineLevel="0" collapsed="false">
      <c r="A1960" s="0" t="s">
        <v>5700</v>
      </c>
      <c r="B1960" s="0" t="s">
        <v>1970</v>
      </c>
    </row>
    <row r="1961" customFormat="false" ht="12.8" hidden="false" customHeight="false" outlineLevel="0" collapsed="false">
      <c r="A1961" s="0" t="s">
        <v>5701</v>
      </c>
      <c r="B1961" s="0" t="s">
        <v>2887</v>
      </c>
    </row>
    <row r="1962" customFormat="false" ht="12.8" hidden="false" customHeight="false" outlineLevel="0" collapsed="false">
      <c r="A1962" s="0" t="s">
        <v>5702</v>
      </c>
      <c r="B1962" s="0" t="s">
        <v>5703</v>
      </c>
    </row>
    <row r="1963" customFormat="false" ht="12.8" hidden="false" customHeight="false" outlineLevel="0" collapsed="false">
      <c r="A1963" s="0" t="s">
        <v>5704</v>
      </c>
      <c r="B1963" s="0" t="s">
        <v>1985</v>
      </c>
    </row>
    <row r="1964" customFormat="false" ht="12.8" hidden="false" customHeight="false" outlineLevel="0" collapsed="false">
      <c r="A1964" s="0" t="s">
        <v>5705</v>
      </c>
      <c r="B1964" s="0" t="s">
        <v>2887</v>
      </c>
    </row>
    <row r="1965" customFormat="false" ht="12.8" hidden="false" customHeight="false" outlineLevel="0" collapsed="false">
      <c r="A1965" s="0" t="s">
        <v>5706</v>
      </c>
      <c r="B1965" s="0" t="s">
        <v>5707</v>
      </c>
    </row>
    <row r="1966" customFormat="false" ht="12.8" hidden="false" customHeight="false" outlineLevel="0" collapsed="false">
      <c r="A1966" s="0" t="s">
        <v>5708</v>
      </c>
      <c r="B1966" s="0" t="s">
        <v>1727</v>
      </c>
    </row>
    <row r="1967" customFormat="false" ht="12.8" hidden="false" customHeight="false" outlineLevel="0" collapsed="false">
      <c r="A1967" s="0" t="s">
        <v>5709</v>
      </c>
      <c r="B1967" s="0" t="s">
        <v>2887</v>
      </c>
    </row>
    <row r="1968" customFormat="false" ht="12.8" hidden="false" customHeight="false" outlineLevel="0" collapsed="false">
      <c r="A1968" s="0" t="s">
        <v>5710</v>
      </c>
      <c r="B1968" s="0" t="s">
        <v>5711</v>
      </c>
    </row>
    <row r="1969" customFormat="false" ht="12.8" hidden="false" customHeight="false" outlineLevel="0" collapsed="false">
      <c r="A1969" s="0" t="s">
        <v>5712</v>
      </c>
      <c r="B1969" s="0" t="s">
        <v>1779</v>
      </c>
    </row>
    <row r="1970" customFormat="false" ht="12.8" hidden="false" customHeight="false" outlineLevel="0" collapsed="false">
      <c r="A1970" s="0" t="s">
        <v>5713</v>
      </c>
      <c r="B1970" s="0" t="s">
        <v>2887</v>
      </c>
    </row>
    <row r="1971" customFormat="false" ht="12.8" hidden="false" customHeight="false" outlineLevel="0" collapsed="false">
      <c r="A1971" s="0" t="s">
        <v>5714</v>
      </c>
      <c r="B1971" s="0" t="s">
        <v>5715</v>
      </c>
    </row>
    <row r="1972" customFormat="false" ht="12.8" hidden="false" customHeight="false" outlineLevel="0" collapsed="false">
      <c r="A1972" s="0" t="s">
        <v>5716</v>
      </c>
      <c r="B1972" s="0" t="s">
        <v>1864</v>
      </c>
    </row>
    <row r="1973" customFormat="false" ht="12.8" hidden="false" customHeight="false" outlineLevel="0" collapsed="false">
      <c r="A1973" s="0" t="s">
        <v>5717</v>
      </c>
      <c r="B1973" s="0" t="s">
        <v>2887</v>
      </c>
    </row>
    <row r="1974" customFormat="false" ht="12.8" hidden="false" customHeight="false" outlineLevel="0" collapsed="false">
      <c r="A1974" s="0" t="s">
        <v>5718</v>
      </c>
      <c r="B1974" s="0" t="s">
        <v>5719</v>
      </c>
    </row>
    <row r="1975" customFormat="false" ht="12.8" hidden="false" customHeight="false" outlineLevel="0" collapsed="false">
      <c r="A1975" s="0" t="s">
        <v>5720</v>
      </c>
      <c r="B1975" s="0" t="s">
        <v>1876</v>
      </c>
    </row>
    <row r="1976" customFormat="false" ht="12.8" hidden="false" customHeight="false" outlineLevel="0" collapsed="false">
      <c r="A1976" s="0" t="s">
        <v>5721</v>
      </c>
      <c r="B1976" s="0" t="s">
        <v>2887</v>
      </c>
    </row>
    <row r="1977" customFormat="false" ht="12.8" hidden="false" customHeight="false" outlineLevel="0" collapsed="false">
      <c r="A1977" s="0" t="s">
        <v>5722</v>
      </c>
      <c r="B1977" s="0" t="s">
        <v>5723</v>
      </c>
    </row>
    <row r="1978" customFormat="false" ht="12.8" hidden="false" customHeight="false" outlineLevel="0" collapsed="false">
      <c r="A1978" s="0" t="s">
        <v>5724</v>
      </c>
      <c r="B1978" s="0" t="s">
        <v>1879</v>
      </c>
    </row>
    <row r="1979" customFormat="false" ht="12.8" hidden="false" customHeight="false" outlineLevel="0" collapsed="false">
      <c r="A1979" s="0" t="s">
        <v>5725</v>
      </c>
      <c r="B1979" s="0" t="s">
        <v>2887</v>
      </c>
    </row>
    <row r="1980" customFormat="false" ht="12.8" hidden="false" customHeight="false" outlineLevel="0" collapsed="false">
      <c r="A1980" s="0" t="s">
        <v>5726</v>
      </c>
      <c r="B1980" s="0" t="s">
        <v>5727</v>
      </c>
    </row>
    <row r="1981" customFormat="false" ht="12.8" hidden="false" customHeight="false" outlineLevel="0" collapsed="false">
      <c r="A1981" s="0" t="s">
        <v>5728</v>
      </c>
      <c r="B1981" s="0" t="s">
        <v>1936</v>
      </c>
    </row>
    <row r="1982" customFormat="false" ht="12.8" hidden="false" customHeight="false" outlineLevel="0" collapsed="false">
      <c r="A1982" s="0" t="s">
        <v>5729</v>
      </c>
      <c r="B1982" s="0" t="s">
        <v>2887</v>
      </c>
    </row>
    <row r="1983" customFormat="false" ht="12.8" hidden="false" customHeight="false" outlineLevel="0" collapsed="false">
      <c r="A1983" s="0" t="s">
        <v>5730</v>
      </c>
      <c r="B1983" s="0" t="s">
        <v>5731</v>
      </c>
    </row>
    <row r="1984" customFormat="false" ht="12.8" hidden="false" customHeight="false" outlineLevel="0" collapsed="false">
      <c r="A1984" s="0" t="s">
        <v>5732</v>
      </c>
      <c r="B1984" s="0" t="s">
        <v>354</v>
      </c>
    </row>
    <row r="1985" customFormat="false" ht="12.8" hidden="false" customHeight="false" outlineLevel="0" collapsed="false">
      <c r="A1985" s="0" t="s">
        <v>5733</v>
      </c>
      <c r="B1985" s="0" t="s">
        <v>2108</v>
      </c>
    </row>
    <row r="1986" customFormat="false" ht="12.8" hidden="false" customHeight="false" outlineLevel="0" collapsed="false">
      <c r="A1986" s="0" t="s">
        <v>5734</v>
      </c>
      <c r="C1986" s="0" t="s">
        <v>2341</v>
      </c>
      <c r="D1986" s="0" t="s">
        <v>2342</v>
      </c>
      <c r="E1986" s="0" t="s">
        <v>2003</v>
      </c>
      <c r="F1986" s="0" t="s">
        <v>2343</v>
      </c>
      <c r="G1986" s="0" t="n">
        <v>-4</v>
      </c>
      <c r="H1986" s="0" t="s">
        <v>2344</v>
      </c>
      <c r="I1986" s="0" t="s">
        <v>2345</v>
      </c>
      <c r="J1986" s="0" t="s">
        <v>2219</v>
      </c>
    </row>
    <row r="1987" customFormat="false" ht="12.8" hidden="false" customHeight="false" outlineLevel="0" collapsed="false">
      <c r="A1987" s="0" t="s">
        <v>5735</v>
      </c>
      <c r="C1987" s="0" t="s">
        <v>2355</v>
      </c>
      <c r="D1987" s="0" t="s">
        <v>2356</v>
      </c>
      <c r="E1987" s="0" t="s">
        <v>2011</v>
      </c>
      <c r="F1987" s="0" t="s">
        <v>2357</v>
      </c>
      <c r="G1987" s="0" t="n">
        <v>-3</v>
      </c>
      <c r="H1987" s="0" t="s">
        <v>2358</v>
      </c>
      <c r="I1987" s="0" t="s">
        <v>2359</v>
      </c>
      <c r="J1987" s="0" t="s">
        <v>2219</v>
      </c>
    </row>
    <row r="1988" customFormat="false" ht="12.8" hidden="false" customHeight="false" outlineLevel="0" collapsed="false">
      <c r="A1988" s="0" t="s">
        <v>5736</v>
      </c>
      <c r="B1988" s="0" t="s">
        <v>5737</v>
      </c>
    </row>
    <row r="1989" customFormat="false" ht="12.8" hidden="false" customHeight="false" outlineLevel="0" collapsed="false">
      <c r="A1989" s="0" t="s">
        <v>5738</v>
      </c>
      <c r="B1989" s="0" t="s">
        <v>1068</v>
      </c>
    </row>
    <row r="1990" customFormat="false" ht="12.8" hidden="false" customHeight="false" outlineLevel="0" collapsed="false">
      <c r="A1990" s="0" t="s">
        <v>5739</v>
      </c>
      <c r="B1990" s="0" t="s">
        <v>5740</v>
      </c>
    </row>
    <row r="1991" customFormat="false" ht="12.8" hidden="false" customHeight="false" outlineLevel="0" collapsed="false">
      <c r="A1991" s="0" t="s">
        <v>5741</v>
      </c>
      <c r="C1991" s="0" t="s">
        <v>3242</v>
      </c>
      <c r="D1991" s="0" t="s">
        <v>3232</v>
      </c>
      <c r="E1991" s="0" t="s">
        <v>2003</v>
      </c>
      <c r="F1991" s="0" t="s">
        <v>3233</v>
      </c>
      <c r="G1991" s="0" t="n">
        <v>-2</v>
      </c>
      <c r="H1991" s="0" t="s">
        <v>3234</v>
      </c>
      <c r="I1991" s="0" t="s">
        <v>3235</v>
      </c>
      <c r="J1991" s="0" t="s">
        <v>2115</v>
      </c>
    </row>
    <row r="1992" customFormat="false" ht="12.8" hidden="false" customHeight="false" outlineLevel="0" collapsed="false">
      <c r="A1992" s="0" t="s">
        <v>5742</v>
      </c>
      <c r="C1992" s="0" t="s">
        <v>2009</v>
      </c>
      <c r="D1992" s="0" t="s">
        <v>2010</v>
      </c>
      <c r="E1992" s="0" t="s">
        <v>2011</v>
      </c>
      <c r="F1992" s="0" t="s">
        <v>2012</v>
      </c>
      <c r="G1992" s="0" t="n">
        <v>-1</v>
      </c>
      <c r="H1992" s="0" t="s">
        <v>2013</v>
      </c>
      <c r="I1992" s="0" t="s">
        <v>2014</v>
      </c>
      <c r="J1992" s="0" t="s">
        <v>2007</v>
      </c>
    </row>
    <row r="1993" customFormat="false" ht="12.8" hidden="false" customHeight="false" outlineLevel="0" collapsed="false">
      <c r="A1993" s="0" t="s">
        <v>5743</v>
      </c>
      <c r="C1993" s="0" t="s">
        <v>2208</v>
      </c>
      <c r="D1993" s="0" t="s">
        <v>2127</v>
      </c>
      <c r="E1993" s="0" t="s">
        <v>2011</v>
      </c>
      <c r="F1993" s="0" t="s">
        <v>2128</v>
      </c>
      <c r="G1993" s="0" t="n">
        <v>0</v>
      </c>
      <c r="H1993" s="0" t="s">
        <v>2129</v>
      </c>
      <c r="I1993" s="0" t="s">
        <v>2130</v>
      </c>
      <c r="J1993" s="0" t="n">
        <v>4</v>
      </c>
    </row>
    <row r="1994" customFormat="false" ht="12.8" hidden="false" customHeight="false" outlineLevel="0" collapsed="false">
      <c r="A1994" s="0" t="s">
        <v>5744</v>
      </c>
      <c r="B1994" s="0" t="s">
        <v>5745</v>
      </c>
    </row>
    <row r="1995" customFormat="false" ht="12.8" hidden="false" customHeight="false" outlineLevel="0" collapsed="false">
      <c r="A1995" s="0" t="s">
        <v>5746</v>
      </c>
      <c r="B1995" s="0" t="s">
        <v>1799</v>
      </c>
    </row>
    <row r="1996" customFormat="false" ht="12.8" hidden="false" customHeight="false" outlineLevel="0" collapsed="false">
      <c r="A1996" s="0" t="s">
        <v>5747</v>
      </c>
      <c r="B1996" s="0" t="s">
        <v>2887</v>
      </c>
    </row>
    <row r="1997" customFormat="false" ht="12.8" hidden="false" customHeight="false" outlineLevel="0" collapsed="false">
      <c r="A1997" s="0" t="s">
        <v>5748</v>
      </c>
      <c r="C1997" s="0" t="s">
        <v>2341</v>
      </c>
      <c r="D1997" s="0" t="s">
        <v>2342</v>
      </c>
      <c r="E1997" s="0" t="s">
        <v>2003</v>
      </c>
      <c r="F1997" s="0" t="s">
        <v>2343</v>
      </c>
      <c r="G1997" s="0" t="n">
        <v>-4</v>
      </c>
      <c r="H1997" s="0" t="s">
        <v>2344</v>
      </c>
      <c r="I1997" s="0" t="s">
        <v>2345</v>
      </c>
      <c r="J1997" s="0" t="s">
        <v>2346</v>
      </c>
    </row>
    <row r="1998" customFormat="false" ht="12.8" hidden="false" customHeight="false" outlineLevel="0" collapsed="false">
      <c r="A1998" s="0" t="s">
        <v>5749</v>
      </c>
      <c r="C1998" s="0" t="s">
        <v>5750</v>
      </c>
      <c r="D1998" s="0" t="s">
        <v>5751</v>
      </c>
      <c r="E1998" s="0" t="s">
        <v>2003</v>
      </c>
      <c r="F1998" s="0" t="s">
        <v>5752</v>
      </c>
      <c r="G1998" s="0" t="n">
        <v>-4</v>
      </c>
      <c r="H1998" s="0" t="s">
        <v>5753</v>
      </c>
      <c r="I1998" s="0" t="s">
        <v>5754</v>
      </c>
      <c r="J1998" s="0" t="s">
        <v>5297</v>
      </c>
    </row>
    <row r="1999" customFormat="false" ht="12.8" hidden="false" customHeight="false" outlineLevel="0" collapsed="false">
      <c r="A1999" s="0" t="s">
        <v>5755</v>
      </c>
      <c r="C1999" s="0" t="s">
        <v>2355</v>
      </c>
      <c r="D1999" s="0" t="s">
        <v>2356</v>
      </c>
      <c r="E1999" s="0" t="s">
        <v>2011</v>
      </c>
      <c r="F1999" s="0" t="s">
        <v>2357</v>
      </c>
      <c r="G1999" s="0" t="n">
        <v>-3</v>
      </c>
      <c r="H1999" s="0" t="s">
        <v>2358</v>
      </c>
      <c r="I1999" s="0" t="s">
        <v>2359</v>
      </c>
      <c r="J1999" s="0" t="s">
        <v>2346</v>
      </c>
    </row>
    <row r="2000" customFormat="false" ht="12.8" hidden="false" customHeight="false" outlineLevel="0" collapsed="false">
      <c r="A2000" s="0" t="s">
        <v>5756</v>
      </c>
      <c r="C2000" s="0" t="s">
        <v>5757</v>
      </c>
      <c r="D2000" s="0" t="s">
        <v>5751</v>
      </c>
      <c r="E2000" s="0" t="s">
        <v>2011</v>
      </c>
      <c r="F2000" s="0" t="s">
        <v>5752</v>
      </c>
      <c r="G2000" s="0" t="n">
        <v>-4</v>
      </c>
      <c r="H2000" s="0" t="s">
        <v>5753</v>
      </c>
      <c r="I2000" s="0" t="s">
        <v>5754</v>
      </c>
      <c r="J2000" s="0" t="s">
        <v>5297</v>
      </c>
    </row>
    <row r="2001" customFormat="false" ht="12.8" hidden="false" customHeight="false" outlineLevel="0" collapsed="false">
      <c r="A2001" s="0" t="s">
        <v>5758</v>
      </c>
      <c r="B2001" s="0" t="s">
        <v>5759</v>
      </c>
    </row>
    <row r="2002" customFormat="false" ht="12.8" hidden="false" customHeight="false" outlineLevel="0" collapsed="false">
      <c r="A2002" s="0" t="s">
        <v>5760</v>
      </c>
      <c r="B2002" s="0" t="s">
        <v>1802</v>
      </c>
    </row>
    <row r="2003" customFormat="false" ht="12.8" hidden="false" customHeight="false" outlineLevel="0" collapsed="false">
      <c r="A2003" s="0" t="s">
        <v>5761</v>
      </c>
      <c r="B2003" s="0" t="s">
        <v>2887</v>
      </c>
    </row>
    <row r="2004" customFormat="false" ht="12.8" hidden="false" customHeight="false" outlineLevel="0" collapsed="false">
      <c r="A2004" s="0" t="s">
        <v>5762</v>
      </c>
      <c r="C2004" s="0" t="s">
        <v>5763</v>
      </c>
      <c r="D2004" s="0" t="s">
        <v>5764</v>
      </c>
      <c r="E2004" s="0" t="s">
        <v>2003</v>
      </c>
      <c r="F2004" s="0" t="s">
        <v>5765</v>
      </c>
      <c r="G2004" s="0" t="n">
        <v>-4</v>
      </c>
      <c r="H2004" s="0" t="s">
        <v>5766</v>
      </c>
      <c r="I2004" s="0" t="s">
        <v>5767</v>
      </c>
      <c r="J2004" s="0" t="s">
        <v>5297</v>
      </c>
    </row>
    <row r="2005" customFormat="false" ht="12.8" hidden="false" customHeight="false" outlineLevel="0" collapsed="false">
      <c r="A2005" s="0" t="s">
        <v>5768</v>
      </c>
      <c r="C2005" s="0" t="s">
        <v>2341</v>
      </c>
      <c r="D2005" s="0" t="s">
        <v>2342</v>
      </c>
      <c r="E2005" s="0" t="s">
        <v>2003</v>
      </c>
      <c r="F2005" s="0" t="s">
        <v>2343</v>
      </c>
      <c r="G2005" s="0" t="n">
        <v>-4</v>
      </c>
      <c r="H2005" s="0" t="s">
        <v>2344</v>
      </c>
      <c r="I2005" s="0" t="s">
        <v>2345</v>
      </c>
      <c r="J2005" s="0" t="s">
        <v>2346</v>
      </c>
    </row>
    <row r="2006" customFormat="false" ht="12.8" hidden="false" customHeight="false" outlineLevel="0" collapsed="false">
      <c r="A2006" s="0" t="s">
        <v>5769</v>
      </c>
      <c r="C2006" s="0" t="s">
        <v>5770</v>
      </c>
      <c r="D2006" s="0" t="s">
        <v>5764</v>
      </c>
      <c r="E2006" s="0" t="s">
        <v>2011</v>
      </c>
      <c r="F2006" s="0" t="s">
        <v>5765</v>
      </c>
      <c r="G2006" s="0" t="n">
        <v>-4</v>
      </c>
      <c r="H2006" s="0" t="s">
        <v>5766</v>
      </c>
      <c r="I2006" s="0" t="s">
        <v>5767</v>
      </c>
      <c r="J2006" s="0" t="s">
        <v>5297</v>
      </c>
    </row>
    <row r="2007" customFormat="false" ht="12.8" hidden="false" customHeight="false" outlineLevel="0" collapsed="false">
      <c r="A2007" s="0" t="s">
        <v>5771</v>
      </c>
      <c r="C2007" s="0" t="s">
        <v>2355</v>
      </c>
      <c r="D2007" s="0" t="s">
        <v>2356</v>
      </c>
      <c r="E2007" s="0" t="s">
        <v>2011</v>
      </c>
      <c r="F2007" s="0" t="s">
        <v>2357</v>
      </c>
      <c r="G2007" s="0" t="n">
        <v>-3</v>
      </c>
      <c r="H2007" s="0" t="s">
        <v>2358</v>
      </c>
      <c r="I2007" s="0" t="s">
        <v>2359</v>
      </c>
      <c r="J2007" s="0" t="s">
        <v>2346</v>
      </c>
    </row>
    <row r="2008" customFormat="false" ht="12.8" hidden="false" customHeight="false" outlineLevel="0" collapsed="false">
      <c r="A2008" s="0" t="s">
        <v>5772</v>
      </c>
      <c r="B2008" s="0" t="s">
        <v>5499</v>
      </c>
    </row>
    <row r="2009" customFormat="false" ht="12.8" hidden="false" customHeight="false" outlineLevel="0" collapsed="false">
      <c r="A2009" s="0" t="s">
        <v>5773</v>
      </c>
      <c r="B2009" s="0" t="s">
        <v>474</v>
      </c>
    </row>
    <row r="2010" customFormat="false" ht="12.8" hidden="false" customHeight="false" outlineLevel="0" collapsed="false">
      <c r="A2010" s="0" t="s">
        <v>5774</v>
      </c>
      <c r="B2010" s="0" t="s">
        <v>2887</v>
      </c>
    </row>
    <row r="2011" customFormat="false" ht="12.8" hidden="false" customHeight="false" outlineLevel="0" collapsed="false">
      <c r="A2011" s="0" t="s">
        <v>5775</v>
      </c>
      <c r="C2011" s="0" t="s">
        <v>5776</v>
      </c>
      <c r="D2011" s="0" t="s">
        <v>5777</v>
      </c>
      <c r="E2011" s="0" t="s">
        <v>2003</v>
      </c>
      <c r="F2011" s="0" t="s">
        <v>5505</v>
      </c>
      <c r="G2011" s="0" t="n">
        <v>0</v>
      </c>
      <c r="J2011" s="0" t="s">
        <v>2663</v>
      </c>
    </row>
    <row r="2012" customFormat="false" ht="12.8" hidden="false" customHeight="false" outlineLevel="0" collapsed="false">
      <c r="A2012" s="0" t="s">
        <v>5778</v>
      </c>
      <c r="C2012" s="0" t="s">
        <v>5779</v>
      </c>
      <c r="D2012" s="0" t="s">
        <v>5509</v>
      </c>
      <c r="E2012" s="0" t="s">
        <v>2011</v>
      </c>
      <c r="F2012" s="0" t="s">
        <v>5510</v>
      </c>
      <c r="G2012" s="0" t="n">
        <v>-4</v>
      </c>
      <c r="H2012" s="0" t="s">
        <v>5511</v>
      </c>
      <c r="I2012" s="0" t="s">
        <v>5512</v>
      </c>
      <c r="J2012" s="0" t="s">
        <v>2663</v>
      </c>
    </row>
    <row r="2013" customFormat="false" ht="12.8" hidden="false" customHeight="false" outlineLevel="0" collapsed="false">
      <c r="A2013" s="0" t="s">
        <v>5780</v>
      </c>
      <c r="B2013" s="0" t="s">
        <v>5781</v>
      </c>
    </row>
    <row r="2014" customFormat="false" ht="12.8" hidden="false" customHeight="false" outlineLevel="0" collapsed="false">
      <c r="A2014" s="0" t="s">
        <v>5782</v>
      </c>
      <c r="B2014" s="0" t="s">
        <v>1752</v>
      </c>
    </row>
    <row r="2015" customFormat="false" ht="12.8" hidden="false" customHeight="false" outlineLevel="0" collapsed="false">
      <c r="A2015" s="0" t="s">
        <v>5783</v>
      </c>
      <c r="B2015" s="0" t="s">
        <v>2887</v>
      </c>
    </row>
    <row r="2016" customFormat="false" ht="12.8" hidden="false" customHeight="false" outlineLevel="0" collapsed="false">
      <c r="A2016" s="0" t="s">
        <v>5784</v>
      </c>
      <c r="C2016" s="0" t="s">
        <v>5776</v>
      </c>
      <c r="D2016" s="0" t="s">
        <v>5777</v>
      </c>
      <c r="E2016" s="0" t="s">
        <v>2003</v>
      </c>
      <c r="F2016" s="0" t="s">
        <v>5505</v>
      </c>
      <c r="G2016" s="0" t="n">
        <v>0</v>
      </c>
      <c r="J2016" s="0" t="s">
        <v>2663</v>
      </c>
    </row>
    <row r="2017" customFormat="false" ht="12.8" hidden="false" customHeight="false" outlineLevel="0" collapsed="false">
      <c r="A2017" s="0" t="s">
        <v>5785</v>
      </c>
      <c r="C2017" s="0" t="s">
        <v>5786</v>
      </c>
      <c r="D2017" s="0" t="s">
        <v>5504</v>
      </c>
      <c r="E2017" s="0" t="s">
        <v>2011</v>
      </c>
      <c r="F2017" s="0" t="s">
        <v>5505</v>
      </c>
      <c r="G2017" s="0" t="n">
        <v>0</v>
      </c>
      <c r="H2017" s="0" t="s">
        <v>5506</v>
      </c>
      <c r="J2017" s="0" t="s">
        <v>2663</v>
      </c>
    </row>
    <row r="2018" customFormat="false" ht="12.8" hidden="false" customHeight="false" outlineLevel="0" collapsed="false">
      <c r="A2018" s="0" t="s">
        <v>5787</v>
      </c>
      <c r="B2018" s="0" t="s">
        <v>5788</v>
      </c>
    </row>
    <row r="2019" customFormat="false" ht="12.8" hidden="false" customHeight="false" outlineLevel="0" collapsed="false">
      <c r="A2019" s="0" t="s">
        <v>5789</v>
      </c>
      <c r="B2019" s="0" t="s">
        <v>1820</v>
      </c>
    </row>
    <row r="2020" customFormat="false" ht="12.8" hidden="false" customHeight="false" outlineLevel="0" collapsed="false">
      <c r="A2020" s="0" t="s">
        <v>5790</v>
      </c>
      <c r="B2020" s="0" t="s">
        <v>2887</v>
      </c>
    </row>
    <row r="2021" customFormat="false" ht="12.8" hidden="false" customHeight="false" outlineLevel="0" collapsed="false">
      <c r="A2021" s="0" t="s">
        <v>5791</v>
      </c>
      <c r="B2021" s="0" t="s">
        <v>5792</v>
      </c>
    </row>
    <row r="2022" customFormat="false" ht="12.8" hidden="false" customHeight="false" outlineLevel="0" collapsed="false">
      <c r="A2022" s="0" t="s">
        <v>5793</v>
      </c>
      <c r="B2022" s="0" t="s">
        <v>477</v>
      </c>
    </row>
    <row r="2023" customFormat="false" ht="12.8" hidden="false" customHeight="false" outlineLevel="0" collapsed="false">
      <c r="A2023" s="0" t="s">
        <v>5794</v>
      </c>
      <c r="B2023" s="0" t="s">
        <v>2887</v>
      </c>
    </row>
    <row r="2024" customFormat="false" ht="12.8" hidden="false" customHeight="false" outlineLevel="0" collapsed="false">
      <c r="A2024" s="0" t="s">
        <v>5795</v>
      </c>
      <c r="C2024" s="0" t="s">
        <v>5796</v>
      </c>
      <c r="D2024" s="0" t="s">
        <v>5797</v>
      </c>
      <c r="E2024" s="0" t="s">
        <v>2003</v>
      </c>
      <c r="F2024" s="0" t="s">
        <v>5798</v>
      </c>
      <c r="G2024" s="0" t="n">
        <v>0</v>
      </c>
      <c r="H2024" s="0" t="s">
        <v>5799</v>
      </c>
      <c r="J2024" s="0" t="s">
        <v>2051</v>
      </c>
    </row>
    <row r="2025" customFormat="false" ht="12.8" hidden="false" customHeight="false" outlineLevel="0" collapsed="false">
      <c r="A2025" s="0" t="s">
        <v>5800</v>
      </c>
      <c r="C2025" s="0" t="s">
        <v>5801</v>
      </c>
      <c r="D2025" s="0" t="s">
        <v>5802</v>
      </c>
      <c r="E2025" s="0" t="s">
        <v>2011</v>
      </c>
      <c r="F2025" s="0" t="s">
        <v>5803</v>
      </c>
      <c r="G2025" s="0" t="n">
        <v>-4</v>
      </c>
      <c r="H2025" s="0" t="s">
        <v>5804</v>
      </c>
      <c r="J2025" s="0" t="s">
        <v>2051</v>
      </c>
    </row>
    <row r="2026" customFormat="false" ht="12.8" hidden="false" customHeight="false" outlineLevel="0" collapsed="false">
      <c r="A2026" s="0" t="s">
        <v>5805</v>
      </c>
      <c r="B2026" s="0" t="s">
        <v>5806</v>
      </c>
    </row>
    <row r="2027" customFormat="false" ht="12.8" hidden="false" customHeight="false" outlineLevel="0" collapsed="false">
      <c r="A2027" s="0" t="s">
        <v>5807</v>
      </c>
      <c r="B2027" s="0" t="s">
        <v>482</v>
      </c>
    </row>
    <row r="2028" customFormat="false" ht="12.8" hidden="false" customHeight="false" outlineLevel="0" collapsed="false">
      <c r="A2028" s="0" t="s">
        <v>5808</v>
      </c>
      <c r="B2028" s="0" t="s">
        <v>2887</v>
      </c>
    </row>
    <row r="2029" customFormat="false" ht="12.8" hidden="false" customHeight="false" outlineLevel="0" collapsed="false">
      <c r="A2029" s="0" t="s">
        <v>5809</v>
      </c>
      <c r="C2029" s="0" t="s">
        <v>5810</v>
      </c>
      <c r="D2029" s="0" t="s">
        <v>5811</v>
      </c>
      <c r="E2029" s="0" t="s">
        <v>2003</v>
      </c>
      <c r="F2029" s="0" t="s">
        <v>5812</v>
      </c>
      <c r="G2029" s="0" t="n">
        <v>0</v>
      </c>
      <c r="H2029" s="0" t="s">
        <v>5813</v>
      </c>
      <c r="I2029" s="0" t="s">
        <v>5814</v>
      </c>
      <c r="J2029" s="0" t="s">
        <v>2907</v>
      </c>
    </row>
    <row r="2030" customFormat="false" ht="12.8" hidden="false" customHeight="false" outlineLevel="0" collapsed="false">
      <c r="A2030" s="0" t="s">
        <v>5815</v>
      </c>
      <c r="C2030" s="0" t="s">
        <v>5816</v>
      </c>
      <c r="D2030" s="0" t="s">
        <v>5817</v>
      </c>
      <c r="E2030" s="0" t="s">
        <v>2011</v>
      </c>
      <c r="F2030" s="0" t="s">
        <v>5818</v>
      </c>
      <c r="G2030" s="0" t="n">
        <v>-4</v>
      </c>
      <c r="H2030" s="0" t="s">
        <v>5819</v>
      </c>
      <c r="I2030" s="0" t="s">
        <v>5820</v>
      </c>
      <c r="J2030" s="0" t="s">
        <v>2907</v>
      </c>
    </row>
    <row r="2031" customFormat="false" ht="12.8" hidden="false" customHeight="false" outlineLevel="0" collapsed="false">
      <c r="A2031" s="0" t="s">
        <v>5821</v>
      </c>
      <c r="B2031" s="0" t="s">
        <v>5822</v>
      </c>
    </row>
    <row r="2032" customFormat="false" ht="12.8" hidden="false" customHeight="false" outlineLevel="0" collapsed="false">
      <c r="A2032" s="0" t="s">
        <v>5823</v>
      </c>
      <c r="B2032" s="0" t="s">
        <v>467</v>
      </c>
    </row>
    <row r="2033" customFormat="false" ht="12.8" hidden="false" customHeight="false" outlineLevel="0" collapsed="false">
      <c r="A2033" s="0" t="s">
        <v>5824</v>
      </c>
      <c r="B2033" s="0" t="s">
        <v>2887</v>
      </c>
    </row>
    <row r="2034" customFormat="false" ht="12.8" hidden="false" customHeight="false" outlineLevel="0" collapsed="false">
      <c r="A2034" s="0" t="s">
        <v>5825</v>
      </c>
      <c r="C2034" s="0" t="s">
        <v>5826</v>
      </c>
      <c r="D2034" s="0" t="s">
        <v>5827</v>
      </c>
      <c r="E2034" s="0" t="s">
        <v>2003</v>
      </c>
      <c r="F2034" s="0" t="s">
        <v>5828</v>
      </c>
      <c r="G2034" s="0" t="n">
        <v>0</v>
      </c>
      <c r="H2034" s="0" t="s">
        <v>5829</v>
      </c>
      <c r="I2034" s="0" t="s">
        <v>5830</v>
      </c>
      <c r="J2034" s="0" t="s">
        <v>2219</v>
      </c>
    </row>
    <row r="2035" customFormat="false" ht="12.8" hidden="false" customHeight="false" outlineLevel="0" collapsed="false">
      <c r="A2035" s="0" t="s">
        <v>5831</v>
      </c>
      <c r="C2035" s="0" t="s">
        <v>5832</v>
      </c>
      <c r="D2035" s="0" t="s">
        <v>5833</v>
      </c>
      <c r="E2035" s="0" t="s">
        <v>2011</v>
      </c>
      <c r="F2035" s="0" t="s">
        <v>5834</v>
      </c>
      <c r="G2035" s="0" t="n">
        <v>-4</v>
      </c>
      <c r="H2035" s="0" t="s">
        <v>5835</v>
      </c>
      <c r="I2035" s="0" t="s">
        <v>5836</v>
      </c>
      <c r="J2035" s="0" t="s">
        <v>2219</v>
      </c>
    </row>
    <row r="2036" customFormat="false" ht="12.8" hidden="false" customHeight="false" outlineLevel="0" collapsed="false">
      <c r="A2036" s="0" t="s">
        <v>5837</v>
      </c>
      <c r="B2036" s="0" t="s">
        <v>5838</v>
      </c>
    </row>
    <row r="2037" customFormat="false" ht="12.8" hidden="false" customHeight="false" outlineLevel="0" collapsed="false">
      <c r="A2037" s="0" t="s">
        <v>5839</v>
      </c>
      <c r="B2037" s="0" t="s">
        <v>1758</v>
      </c>
    </row>
    <row r="2038" customFormat="false" ht="12.8" hidden="false" customHeight="false" outlineLevel="0" collapsed="false">
      <c r="A2038" s="0" t="s">
        <v>5840</v>
      </c>
      <c r="B2038" s="0" t="s">
        <v>2887</v>
      </c>
    </row>
    <row r="2039" customFormat="false" ht="12.8" hidden="false" customHeight="false" outlineLevel="0" collapsed="false">
      <c r="A2039" s="0" t="s">
        <v>5841</v>
      </c>
      <c r="C2039" s="0" t="s">
        <v>5842</v>
      </c>
      <c r="D2039" s="0" t="s">
        <v>5797</v>
      </c>
      <c r="E2039" s="0" t="s">
        <v>2003</v>
      </c>
      <c r="F2039" s="0" t="s">
        <v>5798</v>
      </c>
      <c r="G2039" s="0" t="n">
        <v>0</v>
      </c>
      <c r="H2039" s="0" t="s">
        <v>5799</v>
      </c>
      <c r="J2039" s="0" t="s">
        <v>2051</v>
      </c>
    </row>
    <row r="2040" customFormat="false" ht="12.8" hidden="false" customHeight="false" outlineLevel="0" collapsed="false">
      <c r="A2040" s="0" t="s">
        <v>5843</v>
      </c>
      <c r="C2040" s="0" t="s">
        <v>5844</v>
      </c>
      <c r="D2040" s="0" t="s">
        <v>5797</v>
      </c>
      <c r="E2040" s="0" t="s">
        <v>2011</v>
      </c>
      <c r="F2040" s="0" t="s">
        <v>5798</v>
      </c>
      <c r="G2040" s="0" t="n">
        <v>0</v>
      </c>
      <c r="H2040" s="0" t="s">
        <v>5799</v>
      </c>
      <c r="J2040" s="0" t="s">
        <v>2051</v>
      </c>
    </row>
    <row r="2041" customFormat="false" ht="12.8" hidden="false" customHeight="false" outlineLevel="0" collapsed="false">
      <c r="A2041" s="0" t="s">
        <v>5845</v>
      </c>
      <c r="B2041" s="0" t="s">
        <v>5846</v>
      </c>
    </row>
    <row r="2042" customFormat="false" ht="12.8" hidden="false" customHeight="false" outlineLevel="0" collapsed="false">
      <c r="A2042" s="0" t="s">
        <v>5847</v>
      </c>
      <c r="B2042" s="0" t="s">
        <v>1764</v>
      </c>
    </row>
    <row r="2043" customFormat="false" ht="12.8" hidden="false" customHeight="false" outlineLevel="0" collapsed="false">
      <c r="A2043" s="0" t="s">
        <v>5848</v>
      </c>
      <c r="B2043" s="0" t="s">
        <v>2887</v>
      </c>
    </row>
    <row r="2044" customFormat="false" ht="12.8" hidden="false" customHeight="false" outlineLevel="0" collapsed="false">
      <c r="A2044" s="0" t="s">
        <v>5849</v>
      </c>
      <c r="C2044" s="0" t="s">
        <v>5850</v>
      </c>
      <c r="D2044" s="0" t="s">
        <v>5811</v>
      </c>
      <c r="E2044" s="0" t="s">
        <v>2003</v>
      </c>
      <c r="F2044" s="0" t="s">
        <v>5812</v>
      </c>
      <c r="G2044" s="0" t="n">
        <v>0</v>
      </c>
      <c r="H2044" s="0" t="s">
        <v>5813</v>
      </c>
      <c r="I2044" s="0" t="s">
        <v>5814</v>
      </c>
      <c r="J2044" s="0" t="s">
        <v>2907</v>
      </c>
    </row>
    <row r="2045" customFormat="false" ht="12.8" hidden="false" customHeight="false" outlineLevel="0" collapsed="false">
      <c r="A2045" s="0" t="s">
        <v>5851</v>
      </c>
      <c r="C2045" s="0" t="s">
        <v>5852</v>
      </c>
      <c r="D2045" s="0" t="s">
        <v>5811</v>
      </c>
      <c r="E2045" s="0" t="s">
        <v>2011</v>
      </c>
      <c r="F2045" s="0" t="s">
        <v>5812</v>
      </c>
      <c r="G2045" s="0" t="n">
        <v>0</v>
      </c>
      <c r="H2045" s="0" t="s">
        <v>5813</v>
      </c>
      <c r="I2045" s="0" t="s">
        <v>5814</v>
      </c>
      <c r="J2045" s="0" t="s">
        <v>2907</v>
      </c>
    </row>
    <row r="2046" customFormat="false" ht="12.8" hidden="false" customHeight="false" outlineLevel="0" collapsed="false">
      <c r="A2046" s="0" t="s">
        <v>5853</v>
      </c>
      <c r="B2046" s="0" t="s">
        <v>5854</v>
      </c>
    </row>
    <row r="2047" customFormat="false" ht="12.8" hidden="false" customHeight="false" outlineLevel="0" collapsed="false">
      <c r="A2047" s="0" t="s">
        <v>5855</v>
      </c>
      <c r="B2047" s="0" t="s">
        <v>1746</v>
      </c>
    </row>
    <row r="2048" customFormat="false" ht="12.8" hidden="false" customHeight="false" outlineLevel="0" collapsed="false">
      <c r="A2048" s="0" t="s">
        <v>5856</v>
      </c>
      <c r="B2048" s="0" t="s">
        <v>2887</v>
      </c>
    </row>
    <row r="2049" customFormat="false" ht="12.8" hidden="false" customHeight="false" outlineLevel="0" collapsed="false">
      <c r="A2049" s="0" t="s">
        <v>5857</v>
      </c>
      <c r="C2049" s="0" t="s">
        <v>5858</v>
      </c>
      <c r="D2049" s="0" t="s">
        <v>5827</v>
      </c>
      <c r="E2049" s="0" t="s">
        <v>2003</v>
      </c>
      <c r="F2049" s="0" t="s">
        <v>5828</v>
      </c>
      <c r="G2049" s="0" t="n">
        <v>0</v>
      </c>
      <c r="H2049" s="0" t="s">
        <v>5829</v>
      </c>
      <c r="I2049" s="0" t="s">
        <v>5830</v>
      </c>
      <c r="J2049" s="0" t="s">
        <v>2219</v>
      </c>
    </row>
    <row r="2050" customFormat="false" ht="12.8" hidden="false" customHeight="false" outlineLevel="0" collapsed="false">
      <c r="A2050" s="0" t="s">
        <v>5859</v>
      </c>
      <c r="C2050" s="0" t="s">
        <v>5860</v>
      </c>
      <c r="D2050" s="0" t="s">
        <v>5827</v>
      </c>
      <c r="E2050" s="0" t="s">
        <v>2011</v>
      </c>
      <c r="F2050" s="0" t="s">
        <v>5828</v>
      </c>
      <c r="G2050" s="0" t="n">
        <v>0</v>
      </c>
      <c r="H2050" s="0" t="s">
        <v>5829</v>
      </c>
      <c r="I2050" s="0" t="s">
        <v>5830</v>
      </c>
      <c r="J2050" s="0" t="s">
        <v>2219</v>
      </c>
    </row>
    <row r="2051" customFormat="false" ht="12.8" hidden="false" customHeight="false" outlineLevel="0" collapsed="false">
      <c r="A2051" s="0" t="s">
        <v>5861</v>
      </c>
      <c r="B2051" s="0" t="s">
        <v>5862</v>
      </c>
    </row>
    <row r="2052" customFormat="false" ht="12.8" hidden="false" customHeight="false" outlineLevel="0" collapsed="false">
      <c r="A2052" s="0" t="s">
        <v>5863</v>
      </c>
      <c r="B2052" s="0" t="s">
        <v>1755</v>
      </c>
    </row>
    <row r="2053" customFormat="false" ht="12.8" hidden="false" customHeight="false" outlineLevel="0" collapsed="false">
      <c r="A2053" s="0" t="s">
        <v>5864</v>
      </c>
      <c r="B2053" s="0" t="s">
        <v>2887</v>
      </c>
    </row>
    <row r="2054" customFormat="false" ht="12.8" hidden="false" customHeight="false" outlineLevel="0" collapsed="false">
      <c r="A2054" s="0" t="s">
        <v>5865</v>
      </c>
      <c r="C2054" s="0" t="s">
        <v>5844</v>
      </c>
      <c r="D2054" s="0" t="s">
        <v>5797</v>
      </c>
      <c r="E2054" s="0" t="s">
        <v>2003</v>
      </c>
      <c r="F2054" s="0" t="s">
        <v>5798</v>
      </c>
      <c r="G2054" s="0" t="n">
        <v>0</v>
      </c>
      <c r="H2054" s="0" t="s">
        <v>5799</v>
      </c>
      <c r="J2054" s="0" t="s">
        <v>2051</v>
      </c>
    </row>
    <row r="2055" customFormat="false" ht="12.8" hidden="false" customHeight="false" outlineLevel="0" collapsed="false">
      <c r="A2055" s="0" t="s">
        <v>5866</v>
      </c>
      <c r="C2055" s="0" t="s">
        <v>5796</v>
      </c>
      <c r="D2055" s="0" t="s">
        <v>5797</v>
      </c>
      <c r="E2055" s="0" t="s">
        <v>2011</v>
      </c>
      <c r="F2055" s="0" t="s">
        <v>5798</v>
      </c>
      <c r="G2055" s="0" t="n">
        <v>0</v>
      </c>
      <c r="H2055" s="0" t="s">
        <v>5799</v>
      </c>
      <c r="J2055" s="0" t="s">
        <v>2051</v>
      </c>
    </row>
    <row r="2056" customFormat="false" ht="12.8" hidden="false" customHeight="false" outlineLevel="0" collapsed="false">
      <c r="A2056" s="0" t="s">
        <v>5867</v>
      </c>
      <c r="B2056" s="0" t="s">
        <v>5868</v>
      </c>
    </row>
    <row r="2057" customFormat="false" ht="12.8" hidden="false" customHeight="false" outlineLevel="0" collapsed="false">
      <c r="A2057" s="0" t="s">
        <v>5869</v>
      </c>
      <c r="B2057" s="0" t="s">
        <v>1761</v>
      </c>
    </row>
    <row r="2058" customFormat="false" ht="12.8" hidden="false" customHeight="false" outlineLevel="0" collapsed="false">
      <c r="A2058" s="0" t="s">
        <v>5870</v>
      </c>
      <c r="B2058" s="0" t="s">
        <v>2887</v>
      </c>
    </row>
    <row r="2059" customFormat="false" ht="12.8" hidden="false" customHeight="false" outlineLevel="0" collapsed="false">
      <c r="A2059" s="0" t="s">
        <v>5871</v>
      </c>
      <c r="C2059" s="0" t="s">
        <v>5852</v>
      </c>
      <c r="D2059" s="0" t="s">
        <v>5811</v>
      </c>
      <c r="E2059" s="0" t="s">
        <v>2003</v>
      </c>
      <c r="F2059" s="0" t="s">
        <v>5812</v>
      </c>
      <c r="G2059" s="0" t="n">
        <v>0</v>
      </c>
      <c r="H2059" s="0" t="s">
        <v>5813</v>
      </c>
      <c r="I2059" s="0" t="s">
        <v>5814</v>
      </c>
      <c r="J2059" s="0" t="s">
        <v>2907</v>
      </c>
    </row>
    <row r="2060" customFormat="false" ht="12.8" hidden="false" customHeight="false" outlineLevel="0" collapsed="false">
      <c r="A2060" s="0" t="s">
        <v>5872</v>
      </c>
      <c r="C2060" s="0" t="s">
        <v>5810</v>
      </c>
      <c r="D2060" s="0" t="s">
        <v>5811</v>
      </c>
      <c r="E2060" s="0" t="s">
        <v>2011</v>
      </c>
      <c r="F2060" s="0" t="s">
        <v>5812</v>
      </c>
      <c r="G2060" s="0" t="n">
        <v>0</v>
      </c>
      <c r="H2060" s="0" t="s">
        <v>5813</v>
      </c>
      <c r="I2060" s="0" t="s">
        <v>5814</v>
      </c>
      <c r="J2060" s="0" t="s">
        <v>2907</v>
      </c>
    </row>
    <row r="2061" customFormat="false" ht="12.8" hidden="false" customHeight="false" outlineLevel="0" collapsed="false">
      <c r="A2061" s="0" t="s">
        <v>5873</v>
      </c>
      <c r="B2061" s="0" t="s">
        <v>5874</v>
      </c>
    </row>
    <row r="2062" customFormat="false" ht="12.8" hidden="false" customHeight="false" outlineLevel="0" collapsed="false">
      <c r="A2062" s="0" t="s">
        <v>5875</v>
      </c>
      <c r="B2062" s="0" t="s">
        <v>1743</v>
      </c>
    </row>
    <row r="2063" customFormat="false" ht="12.8" hidden="false" customHeight="false" outlineLevel="0" collapsed="false">
      <c r="A2063" s="0" t="s">
        <v>5876</v>
      </c>
      <c r="B2063" s="0" t="s">
        <v>2887</v>
      </c>
    </row>
    <row r="2064" customFormat="false" ht="12.8" hidden="false" customHeight="false" outlineLevel="0" collapsed="false">
      <c r="A2064" s="0" t="s">
        <v>5877</v>
      </c>
      <c r="C2064" s="0" t="s">
        <v>5860</v>
      </c>
      <c r="D2064" s="0" t="s">
        <v>5827</v>
      </c>
      <c r="E2064" s="0" t="s">
        <v>2003</v>
      </c>
      <c r="F2064" s="0" t="s">
        <v>5828</v>
      </c>
      <c r="G2064" s="0" t="n">
        <v>0</v>
      </c>
      <c r="H2064" s="0" t="s">
        <v>5829</v>
      </c>
      <c r="I2064" s="0" t="s">
        <v>5830</v>
      </c>
      <c r="J2064" s="0" t="s">
        <v>2219</v>
      </c>
    </row>
    <row r="2065" customFormat="false" ht="12.8" hidden="false" customHeight="false" outlineLevel="0" collapsed="false">
      <c r="A2065" s="0" t="s">
        <v>5878</v>
      </c>
      <c r="C2065" s="0" t="s">
        <v>5826</v>
      </c>
      <c r="D2065" s="0" t="s">
        <v>5827</v>
      </c>
      <c r="E2065" s="0" t="s">
        <v>2011</v>
      </c>
      <c r="F2065" s="0" t="s">
        <v>5828</v>
      </c>
      <c r="G2065" s="0" t="n">
        <v>0</v>
      </c>
      <c r="H2065" s="0" t="s">
        <v>5829</v>
      </c>
      <c r="I2065" s="0" t="s">
        <v>5830</v>
      </c>
      <c r="J2065" s="0" t="s">
        <v>2219</v>
      </c>
    </row>
    <row r="2066" customFormat="false" ht="12.8" hidden="false" customHeight="false" outlineLevel="0" collapsed="false">
      <c r="A2066" s="0" t="s">
        <v>5879</v>
      </c>
      <c r="B2066" s="0" t="s">
        <v>5880</v>
      </c>
    </row>
    <row r="2067" customFormat="false" ht="12.8" hidden="false" customHeight="false" outlineLevel="0" collapsed="false">
      <c r="A2067" s="0" t="s">
        <v>5881</v>
      </c>
      <c r="B2067" s="0" t="s">
        <v>1749</v>
      </c>
    </row>
    <row r="2068" customFormat="false" ht="12.8" hidden="false" customHeight="false" outlineLevel="0" collapsed="false">
      <c r="A2068" s="0" t="s">
        <v>5882</v>
      </c>
      <c r="B2068" s="0" t="s">
        <v>2887</v>
      </c>
    </row>
    <row r="2069" customFormat="false" ht="12.8" hidden="false" customHeight="false" outlineLevel="0" collapsed="false">
      <c r="A2069" s="0" t="s">
        <v>5883</v>
      </c>
      <c r="C2069" s="0" t="s">
        <v>5786</v>
      </c>
      <c r="D2069" s="0" t="s">
        <v>5504</v>
      </c>
      <c r="E2069" s="0" t="s">
        <v>2003</v>
      </c>
      <c r="F2069" s="0" t="s">
        <v>5505</v>
      </c>
      <c r="G2069" s="0" t="n">
        <v>0</v>
      </c>
      <c r="H2069" s="0" t="s">
        <v>5506</v>
      </c>
      <c r="J2069" s="0" t="s">
        <v>2663</v>
      </c>
    </row>
    <row r="2070" customFormat="false" ht="12.8" hidden="false" customHeight="false" outlineLevel="0" collapsed="false">
      <c r="A2070" s="0" t="s">
        <v>5884</v>
      </c>
      <c r="C2070" s="0" t="s">
        <v>5503</v>
      </c>
      <c r="D2070" s="0" t="s">
        <v>5504</v>
      </c>
      <c r="E2070" s="0" t="s">
        <v>2011</v>
      </c>
      <c r="F2070" s="0" t="s">
        <v>5505</v>
      </c>
      <c r="G2070" s="0" t="n">
        <v>0</v>
      </c>
      <c r="H2070" s="0" t="s">
        <v>5506</v>
      </c>
      <c r="J2070" s="0" t="s">
        <v>2663</v>
      </c>
    </row>
    <row r="2071" customFormat="false" ht="12.8" hidden="false" customHeight="false" outlineLevel="0" collapsed="false">
      <c r="A2071" s="0" t="s">
        <v>5885</v>
      </c>
      <c r="B2071" s="0" t="s">
        <v>5792</v>
      </c>
    </row>
    <row r="2072" customFormat="false" ht="12.8" hidden="false" customHeight="false" outlineLevel="0" collapsed="false">
      <c r="A2072" s="0" t="s">
        <v>5886</v>
      </c>
      <c r="B2072" s="0" t="s">
        <v>479</v>
      </c>
    </row>
    <row r="2073" customFormat="false" ht="12.8" hidden="false" customHeight="false" outlineLevel="0" collapsed="false">
      <c r="A2073" s="0" t="s">
        <v>5887</v>
      </c>
      <c r="B2073" s="0" t="s">
        <v>2887</v>
      </c>
    </row>
    <row r="2074" customFormat="false" ht="12.8" hidden="false" customHeight="false" outlineLevel="0" collapsed="false">
      <c r="A2074" s="0" t="s">
        <v>5888</v>
      </c>
      <c r="C2074" s="0" t="s">
        <v>5842</v>
      </c>
      <c r="D2074" s="0" t="s">
        <v>5797</v>
      </c>
      <c r="E2074" s="0" t="s">
        <v>2003</v>
      </c>
      <c r="F2074" s="0" t="s">
        <v>5798</v>
      </c>
      <c r="G2074" s="0" t="n">
        <v>0</v>
      </c>
      <c r="H2074" s="0" t="s">
        <v>5799</v>
      </c>
      <c r="J2074" s="0" t="s">
        <v>2051</v>
      </c>
    </row>
    <row r="2075" customFormat="false" ht="12.8" hidden="false" customHeight="false" outlineLevel="0" collapsed="false">
      <c r="A2075" s="0" t="s">
        <v>5889</v>
      </c>
      <c r="C2075" s="0" t="s">
        <v>5890</v>
      </c>
      <c r="D2075" s="0" t="s">
        <v>5802</v>
      </c>
      <c r="E2075" s="0" t="s">
        <v>2011</v>
      </c>
      <c r="F2075" s="0" t="s">
        <v>5803</v>
      </c>
      <c r="G2075" s="0" t="n">
        <v>-4</v>
      </c>
      <c r="H2075" s="0" t="s">
        <v>5804</v>
      </c>
      <c r="J2075" s="0" t="s">
        <v>2051</v>
      </c>
    </row>
    <row r="2076" customFormat="false" ht="12.8" hidden="false" customHeight="false" outlineLevel="0" collapsed="false">
      <c r="A2076" s="0" t="s">
        <v>5891</v>
      </c>
      <c r="B2076" s="0" t="s">
        <v>5806</v>
      </c>
    </row>
    <row r="2077" customFormat="false" ht="12.8" hidden="false" customHeight="false" outlineLevel="0" collapsed="false">
      <c r="A2077" s="0" t="s">
        <v>5892</v>
      </c>
      <c r="B2077" s="0" t="s">
        <v>484</v>
      </c>
    </row>
    <row r="2078" customFormat="false" ht="12.8" hidden="false" customHeight="false" outlineLevel="0" collapsed="false">
      <c r="A2078" s="0" t="s">
        <v>5893</v>
      </c>
      <c r="B2078" s="0" t="s">
        <v>2887</v>
      </c>
    </row>
    <row r="2079" customFormat="false" ht="12.8" hidden="false" customHeight="false" outlineLevel="0" collapsed="false">
      <c r="A2079" s="0" t="s">
        <v>5894</v>
      </c>
      <c r="C2079" s="0" t="s">
        <v>5850</v>
      </c>
      <c r="D2079" s="0" t="s">
        <v>5811</v>
      </c>
      <c r="E2079" s="0" t="s">
        <v>2003</v>
      </c>
      <c r="F2079" s="0" t="s">
        <v>5812</v>
      </c>
      <c r="G2079" s="0" t="n">
        <v>0</v>
      </c>
      <c r="H2079" s="0" t="s">
        <v>5813</v>
      </c>
      <c r="I2079" s="0" t="s">
        <v>5814</v>
      </c>
      <c r="J2079" s="0" t="s">
        <v>2907</v>
      </c>
    </row>
    <row r="2080" customFormat="false" ht="12.8" hidden="false" customHeight="false" outlineLevel="0" collapsed="false">
      <c r="A2080" s="0" t="s">
        <v>5895</v>
      </c>
      <c r="C2080" s="0" t="s">
        <v>5896</v>
      </c>
      <c r="D2080" s="0" t="s">
        <v>5817</v>
      </c>
      <c r="E2080" s="0" t="s">
        <v>2011</v>
      </c>
      <c r="F2080" s="0" t="s">
        <v>5818</v>
      </c>
      <c r="G2080" s="0" t="n">
        <v>-4</v>
      </c>
      <c r="H2080" s="0" t="s">
        <v>5819</v>
      </c>
      <c r="I2080" s="0" t="s">
        <v>5820</v>
      </c>
      <c r="J2080" s="0" t="s">
        <v>2907</v>
      </c>
    </row>
    <row r="2081" customFormat="false" ht="12.8" hidden="false" customHeight="false" outlineLevel="0" collapsed="false">
      <c r="A2081" s="0" t="s">
        <v>5897</v>
      </c>
      <c r="B2081" s="0" t="s">
        <v>5822</v>
      </c>
    </row>
    <row r="2082" customFormat="false" ht="12.8" hidden="false" customHeight="false" outlineLevel="0" collapsed="false">
      <c r="A2082" s="0" t="s">
        <v>5898</v>
      </c>
      <c r="B2082" s="0" t="s">
        <v>469</v>
      </c>
    </row>
    <row r="2083" customFormat="false" ht="12.8" hidden="false" customHeight="false" outlineLevel="0" collapsed="false">
      <c r="A2083" s="0" t="s">
        <v>5899</v>
      </c>
      <c r="B2083" s="0" t="s">
        <v>2887</v>
      </c>
    </row>
    <row r="2084" customFormat="false" ht="12.8" hidden="false" customHeight="false" outlineLevel="0" collapsed="false">
      <c r="A2084" s="0" t="s">
        <v>5900</v>
      </c>
      <c r="C2084" s="0" t="s">
        <v>5858</v>
      </c>
      <c r="D2084" s="0" t="s">
        <v>5827</v>
      </c>
      <c r="E2084" s="0" t="s">
        <v>2003</v>
      </c>
      <c r="F2084" s="0" t="s">
        <v>5828</v>
      </c>
      <c r="G2084" s="0" t="n">
        <v>0</v>
      </c>
      <c r="H2084" s="0" t="s">
        <v>5829</v>
      </c>
      <c r="I2084" s="0" t="s">
        <v>5830</v>
      </c>
      <c r="J2084" s="0" t="s">
        <v>2219</v>
      </c>
    </row>
    <row r="2085" customFormat="false" ht="12.8" hidden="false" customHeight="false" outlineLevel="0" collapsed="false">
      <c r="A2085" s="0" t="s">
        <v>5901</v>
      </c>
      <c r="C2085" s="0" t="s">
        <v>5902</v>
      </c>
      <c r="D2085" s="0" t="s">
        <v>5833</v>
      </c>
      <c r="E2085" s="0" t="s">
        <v>2011</v>
      </c>
      <c r="F2085" s="0" t="s">
        <v>5834</v>
      </c>
      <c r="G2085" s="0" t="n">
        <v>-4</v>
      </c>
      <c r="H2085" s="0" t="s">
        <v>5835</v>
      </c>
      <c r="I2085" s="0" t="s">
        <v>5836</v>
      </c>
      <c r="J2085" s="0" t="s">
        <v>2219</v>
      </c>
    </row>
    <row r="2086" customFormat="false" ht="12.8" hidden="false" customHeight="false" outlineLevel="0" collapsed="false">
      <c r="A2086" s="0" t="s">
        <v>5903</v>
      </c>
      <c r="B2086" s="0" t="s">
        <v>5904</v>
      </c>
    </row>
    <row r="2087" customFormat="false" ht="12.8" hidden="false" customHeight="false" outlineLevel="0" collapsed="false">
      <c r="A2087" s="0" t="s">
        <v>5905</v>
      </c>
      <c r="B2087" s="0" t="s">
        <v>1882</v>
      </c>
    </row>
    <row r="2088" customFormat="false" ht="12.8" hidden="false" customHeight="false" outlineLevel="0" collapsed="false">
      <c r="A2088" s="0" t="s">
        <v>5906</v>
      </c>
      <c r="B2088" s="0" t="s">
        <v>2887</v>
      </c>
    </row>
    <row r="2089" customFormat="false" ht="12.8" hidden="false" customHeight="false" outlineLevel="0" collapsed="false">
      <c r="A2089" s="0" t="s">
        <v>5907</v>
      </c>
      <c r="B2089" s="0" t="s">
        <v>5908</v>
      </c>
    </row>
    <row r="2090" customFormat="false" ht="12.8" hidden="false" customHeight="false" outlineLevel="0" collapsed="false">
      <c r="A2090" s="0" t="s">
        <v>5909</v>
      </c>
      <c r="B2090" s="0" t="s">
        <v>1885</v>
      </c>
    </row>
    <row r="2091" customFormat="false" ht="12.8" hidden="false" customHeight="false" outlineLevel="0" collapsed="false">
      <c r="A2091" s="0" t="s">
        <v>5910</v>
      </c>
      <c r="B2091" s="0" t="s">
        <v>2887</v>
      </c>
    </row>
    <row r="2092" customFormat="false" ht="12.8" hidden="false" customHeight="false" outlineLevel="0" collapsed="false">
      <c r="A2092" s="0" t="s">
        <v>5911</v>
      </c>
      <c r="B2092" s="0" t="s">
        <v>5912</v>
      </c>
    </row>
    <row r="2093" customFormat="false" ht="12.8" hidden="false" customHeight="false" outlineLevel="0" collapsed="false">
      <c r="A2093" s="0" t="s">
        <v>5913</v>
      </c>
      <c r="B2093" s="0" t="s">
        <v>1431</v>
      </c>
    </row>
    <row r="2094" customFormat="false" ht="12.8" hidden="false" customHeight="false" outlineLevel="0" collapsed="false">
      <c r="A2094" s="0" t="s">
        <v>5914</v>
      </c>
      <c r="B2094" s="0" t="s">
        <v>2887</v>
      </c>
    </row>
    <row r="2095" customFormat="false" ht="12.8" hidden="false" customHeight="false" outlineLevel="0" collapsed="false">
      <c r="A2095" s="0" t="s">
        <v>5915</v>
      </c>
      <c r="C2095" s="0" t="s">
        <v>2053</v>
      </c>
      <c r="D2095" s="0" t="s">
        <v>2054</v>
      </c>
      <c r="E2095" s="0" t="s">
        <v>2003</v>
      </c>
      <c r="F2095" s="0" t="s">
        <v>2055</v>
      </c>
      <c r="G2095" s="0" t="n">
        <v>-3</v>
      </c>
      <c r="H2095" s="0" t="s">
        <v>2056</v>
      </c>
      <c r="I2095" s="0" t="s">
        <v>2057</v>
      </c>
      <c r="J2095" s="0" t="s">
        <v>2058</v>
      </c>
    </row>
    <row r="2096" customFormat="false" ht="12.8" hidden="false" customHeight="false" outlineLevel="0" collapsed="false">
      <c r="A2096" s="0" t="s">
        <v>5916</v>
      </c>
      <c r="C2096" s="0" t="s">
        <v>4152</v>
      </c>
      <c r="D2096" s="0" t="s">
        <v>4153</v>
      </c>
      <c r="E2096" s="0" t="s">
        <v>2011</v>
      </c>
      <c r="F2096" s="0" t="s">
        <v>4154</v>
      </c>
      <c r="G2096" s="0" t="n">
        <v>-3</v>
      </c>
      <c r="H2096" s="0" t="s">
        <v>4155</v>
      </c>
      <c r="I2096" s="0" t="s">
        <v>4156</v>
      </c>
      <c r="J2096" s="0" t="s">
        <v>2058</v>
      </c>
    </row>
    <row r="2097" customFormat="false" ht="12.8" hidden="false" customHeight="false" outlineLevel="0" collapsed="false">
      <c r="A2097" s="0" t="s">
        <v>5917</v>
      </c>
      <c r="B2097" s="0" t="s">
        <v>5918</v>
      </c>
    </row>
    <row r="2098" customFormat="false" ht="12.8" hidden="false" customHeight="false" outlineLevel="0" collapsed="false">
      <c r="A2098" s="0" t="s">
        <v>5919</v>
      </c>
      <c r="B2098" s="0" t="s">
        <v>1290</v>
      </c>
    </row>
    <row r="2099" customFormat="false" ht="12.8" hidden="false" customHeight="false" outlineLevel="0" collapsed="false">
      <c r="A2099" s="0" t="s">
        <v>5920</v>
      </c>
      <c r="B2099" s="0" t="s">
        <v>5921</v>
      </c>
    </row>
    <row r="2100" customFormat="false" ht="12.8" hidden="false" customHeight="false" outlineLevel="0" collapsed="false">
      <c r="A2100" s="0" t="s">
        <v>5922</v>
      </c>
      <c r="C2100" s="0" t="s">
        <v>4620</v>
      </c>
      <c r="D2100" s="0" t="s">
        <v>4621</v>
      </c>
      <c r="E2100" s="0" t="s">
        <v>2003</v>
      </c>
      <c r="F2100" s="0" t="s">
        <v>4368</v>
      </c>
      <c r="G2100" s="0" t="n">
        <v>-2</v>
      </c>
      <c r="H2100" s="0" t="s">
        <v>4622</v>
      </c>
      <c r="I2100" s="0" t="s">
        <v>4623</v>
      </c>
      <c r="J2100" s="0" t="s">
        <v>2097</v>
      </c>
    </row>
    <row r="2101" customFormat="false" ht="12.8" hidden="false" customHeight="false" outlineLevel="0" collapsed="false">
      <c r="A2101" s="0" t="s">
        <v>5923</v>
      </c>
      <c r="C2101" s="0" t="s">
        <v>3213</v>
      </c>
      <c r="D2101" s="0" t="s">
        <v>3214</v>
      </c>
      <c r="E2101" s="0" t="s">
        <v>2011</v>
      </c>
      <c r="F2101" s="0" t="s">
        <v>3215</v>
      </c>
      <c r="G2101" s="0" t="n">
        <v>-2</v>
      </c>
      <c r="H2101" s="0" t="s">
        <v>3216</v>
      </c>
      <c r="I2101" s="0" t="s">
        <v>3217</v>
      </c>
      <c r="J2101" s="0" t="s">
        <v>2623</v>
      </c>
    </row>
    <row r="2102" customFormat="false" ht="12.8" hidden="false" customHeight="false" outlineLevel="0" collapsed="false">
      <c r="A2102" s="0" t="s">
        <v>5924</v>
      </c>
      <c r="C2102" s="0" t="s">
        <v>5525</v>
      </c>
      <c r="D2102" s="0" t="s">
        <v>5526</v>
      </c>
      <c r="E2102" s="0" t="s">
        <v>2011</v>
      </c>
      <c r="F2102" s="0" t="s">
        <v>5527</v>
      </c>
      <c r="G2102" s="0" t="n">
        <v>-2</v>
      </c>
      <c r="H2102" s="0" t="s">
        <v>5528</v>
      </c>
      <c r="I2102" s="0" t="s">
        <v>5529</v>
      </c>
      <c r="J2102" s="0" t="s">
        <v>2425</v>
      </c>
    </row>
    <row r="2103" customFormat="false" ht="12.8" hidden="false" customHeight="false" outlineLevel="0" collapsed="false">
      <c r="A2103" s="0" t="s">
        <v>5925</v>
      </c>
      <c r="B2103" s="0" t="s">
        <v>5926</v>
      </c>
    </row>
    <row r="2104" customFormat="false" ht="12.8" hidden="false" customHeight="false" outlineLevel="0" collapsed="false">
      <c r="A2104" s="0" t="s">
        <v>5927</v>
      </c>
      <c r="B2104" s="0" t="s">
        <v>136</v>
      </c>
    </row>
    <row r="2105" customFormat="false" ht="12.8" hidden="false" customHeight="false" outlineLevel="0" collapsed="false">
      <c r="A2105" s="0" t="s">
        <v>5928</v>
      </c>
      <c r="B2105" s="0" t="s">
        <v>5929</v>
      </c>
    </row>
    <row r="2106" customFormat="false" ht="12.8" hidden="false" customHeight="false" outlineLevel="0" collapsed="false">
      <c r="A2106" s="0" t="s">
        <v>5930</v>
      </c>
      <c r="C2106" s="0" t="s">
        <v>5544</v>
      </c>
      <c r="D2106" s="0" t="s">
        <v>3021</v>
      </c>
      <c r="E2106" s="0" t="s">
        <v>2003</v>
      </c>
      <c r="F2106" s="0" t="s">
        <v>3022</v>
      </c>
      <c r="G2106" s="0" t="n">
        <v>-1</v>
      </c>
      <c r="H2106" s="0" t="s">
        <v>3023</v>
      </c>
      <c r="I2106" s="0" t="s">
        <v>3024</v>
      </c>
      <c r="J2106" s="0" t="s">
        <v>2425</v>
      </c>
    </row>
    <row r="2107" customFormat="false" ht="12.8" hidden="false" customHeight="false" outlineLevel="0" collapsed="false">
      <c r="A2107" s="0" t="s">
        <v>5931</v>
      </c>
      <c r="C2107" s="0" t="s">
        <v>4250</v>
      </c>
      <c r="D2107" s="0" t="s">
        <v>4251</v>
      </c>
      <c r="E2107" s="0" t="s">
        <v>2003</v>
      </c>
      <c r="F2107" s="0" t="s">
        <v>4252</v>
      </c>
      <c r="G2107" s="0" t="n">
        <v>-5</v>
      </c>
      <c r="H2107" s="0" t="s">
        <v>4253</v>
      </c>
      <c r="I2107" s="0" t="s">
        <v>4254</v>
      </c>
      <c r="J2107" s="0" t="s">
        <v>2935</v>
      </c>
    </row>
    <row r="2108" customFormat="false" ht="12.8" hidden="false" customHeight="false" outlineLevel="0" collapsed="false">
      <c r="A2108" s="0" t="s">
        <v>5932</v>
      </c>
      <c r="C2108" s="0" t="s">
        <v>2932</v>
      </c>
      <c r="D2108" s="0" t="s">
        <v>2421</v>
      </c>
      <c r="E2108" s="0" t="s">
        <v>2011</v>
      </c>
      <c r="F2108" s="0" t="s">
        <v>2422</v>
      </c>
      <c r="G2108" s="0" t="n">
        <v>-4</v>
      </c>
      <c r="H2108" s="0" t="s">
        <v>2423</v>
      </c>
      <c r="I2108" s="0" t="s">
        <v>2424</v>
      </c>
      <c r="J2108" s="0" t="s">
        <v>2425</v>
      </c>
    </row>
    <row r="2109" customFormat="false" ht="12.8" hidden="false" customHeight="false" outlineLevel="0" collapsed="false">
      <c r="A2109" s="0" t="s">
        <v>5933</v>
      </c>
      <c r="C2109" s="0" t="s">
        <v>4697</v>
      </c>
      <c r="D2109" s="0" t="s">
        <v>3252</v>
      </c>
      <c r="E2109" s="0" t="s">
        <v>2011</v>
      </c>
      <c r="F2109" s="0" t="s">
        <v>3253</v>
      </c>
      <c r="G2109" s="0" t="n">
        <v>-2</v>
      </c>
      <c r="H2109" s="0" t="s">
        <v>3254</v>
      </c>
      <c r="I2109" s="0" t="s">
        <v>3255</v>
      </c>
      <c r="J2109" s="0" t="s">
        <v>2935</v>
      </c>
    </row>
    <row r="2110" customFormat="false" ht="12.8" hidden="false" customHeight="false" outlineLevel="0" collapsed="false">
      <c r="A2110" s="0" t="s">
        <v>5934</v>
      </c>
      <c r="B2110" s="0" t="s">
        <v>3392</v>
      </c>
    </row>
    <row r="2111" customFormat="false" ht="12.8" hidden="false" customHeight="false" outlineLevel="0" collapsed="false">
      <c r="A2111" s="0" t="s">
        <v>5935</v>
      </c>
      <c r="B2111" s="0" t="s">
        <v>675</v>
      </c>
    </row>
    <row r="2112" customFormat="false" ht="12.8" hidden="false" customHeight="false" outlineLevel="0" collapsed="false">
      <c r="A2112" s="0" t="s">
        <v>5936</v>
      </c>
      <c r="B2112" s="0" t="s">
        <v>3382</v>
      </c>
    </row>
    <row r="2113" customFormat="false" ht="12.8" hidden="false" customHeight="false" outlineLevel="0" collapsed="false">
      <c r="A2113" s="0" t="s">
        <v>5937</v>
      </c>
      <c r="C2113" s="0" t="s">
        <v>5938</v>
      </c>
      <c r="D2113" s="0" t="s">
        <v>3220</v>
      </c>
      <c r="E2113" s="0" t="s">
        <v>2003</v>
      </c>
      <c r="F2113" s="0" t="s">
        <v>3215</v>
      </c>
      <c r="G2113" s="0" t="n">
        <v>-2</v>
      </c>
      <c r="H2113" s="0" t="s">
        <v>3221</v>
      </c>
      <c r="I2113" s="0" t="s">
        <v>3222</v>
      </c>
      <c r="J2113" s="0" t="s">
        <v>2007</v>
      </c>
    </row>
    <row r="2114" customFormat="false" ht="12.8" hidden="false" customHeight="false" outlineLevel="0" collapsed="false">
      <c r="A2114" s="0" t="s">
        <v>5939</v>
      </c>
      <c r="C2114" s="0" t="s">
        <v>5940</v>
      </c>
      <c r="D2114" s="0" t="s">
        <v>3385</v>
      </c>
      <c r="E2114" s="0" t="s">
        <v>2011</v>
      </c>
      <c r="F2114" s="0" t="s">
        <v>3386</v>
      </c>
      <c r="G2114" s="0" t="n">
        <v>-2</v>
      </c>
      <c r="H2114" s="0" t="s">
        <v>3387</v>
      </c>
      <c r="I2114" s="0" t="s">
        <v>3388</v>
      </c>
      <c r="J2114" s="0" t="s">
        <v>2007</v>
      </c>
    </row>
    <row r="2115" customFormat="false" ht="12.8" hidden="false" customHeight="false" outlineLevel="0" collapsed="false">
      <c r="A2115" s="0" t="s">
        <v>5941</v>
      </c>
      <c r="B2115" s="0" t="s">
        <v>5084</v>
      </c>
    </row>
    <row r="2116" customFormat="false" ht="12.8" hidden="false" customHeight="false" outlineLevel="0" collapsed="false">
      <c r="A2116" s="0" t="s">
        <v>5942</v>
      </c>
      <c r="B2116" s="0" t="s">
        <v>1784</v>
      </c>
    </row>
    <row r="2117" customFormat="false" ht="12.8" hidden="false" customHeight="false" outlineLevel="0" collapsed="false">
      <c r="A2117" s="0" t="s">
        <v>5943</v>
      </c>
      <c r="B2117" s="0" t="s">
        <v>2887</v>
      </c>
    </row>
    <row r="2118" customFormat="false" ht="12.8" hidden="false" customHeight="false" outlineLevel="0" collapsed="false">
      <c r="A2118" s="0" t="s">
        <v>5944</v>
      </c>
      <c r="C2118" s="0" t="s">
        <v>3219</v>
      </c>
      <c r="D2118" s="0" t="s">
        <v>3220</v>
      </c>
      <c r="E2118" s="0" t="s">
        <v>2003</v>
      </c>
      <c r="F2118" s="0" t="s">
        <v>3215</v>
      </c>
      <c r="G2118" s="0" t="n">
        <v>-2</v>
      </c>
      <c r="H2118" s="0" t="s">
        <v>3221</v>
      </c>
      <c r="I2118" s="0" t="s">
        <v>3222</v>
      </c>
      <c r="J2118" s="0" t="s">
        <v>2007</v>
      </c>
    </row>
    <row r="2119" customFormat="false" ht="12.8" hidden="false" customHeight="false" outlineLevel="0" collapsed="false">
      <c r="A2119" s="0" t="s">
        <v>5945</v>
      </c>
      <c r="C2119" s="0" t="s">
        <v>5938</v>
      </c>
      <c r="D2119" s="0" t="s">
        <v>3220</v>
      </c>
      <c r="E2119" s="0" t="s">
        <v>2011</v>
      </c>
      <c r="F2119" s="0" t="s">
        <v>3215</v>
      </c>
      <c r="G2119" s="0" t="n">
        <v>-2</v>
      </c>
      <c r="H2119" s="0" t="s">
        <v>3221</v>
      </c>
      <c r="I2119" s="0" t="s">
        <v>3222</v>
      </c>
      <c r="J2119" s="0" t="s">
        <v>2007</v>
      </c>
    </row>
    <row r="2120" customFormat="false" ht="12.8" hidden="false" customHeight="false" outlineLevel="0" collapsed="false">
      <c r="A2120" s="0" t="s">
        <v>5946</v>
      </c>
      <c r="B2120" s="0" t="s">
        <v>5101</v>
      </c>
    </row>
    <row r="2121" customFormat="false" ht="12.8" hidden="false" customHeight="false" outlineLevel="0" collapsed="false">
      <c r="A2121" s="0" t="s">
        <v>5947</v>
      </c>
      <c r="B2121" s="0" t="s">
        <v>1837</v>
      </c>
    </row>
    <row r="2122" customFormat="false" ht="12.8" hidden="false" customHeight="false" outlineLevel="0" collapsed="false">
      <c r="A2122" s="0" t="s">
        <v>5948</v>
      </c>
      <c r="B2122" s="0" t="s">
        <v>2887</v>
      </c>
    </row>
    <row r="2123" customFormat="false" ht="12.8" hidden="false" customHeight="false" outlineLevel="0" collapsed="false">
      <c r="A2123" s="0" t="s">
        <v>5949</v>
      </c>
      <c r="C2123" s="0" t="s">
        <v>3397</v>
      </c>
      <c r="D2123" s="0" t="s">
        <v>3385</v>
      </c>
      <c r="E2123" s="0" t="s">
        <v>2003</v>
      </c>
      <c r="F2123" s="0" t="s">
        <v>3386</v>
      </c>
      <c r="G2123" s="0" t="n">
        <v>-2</v>
      </c>
      <c r="H2123" s="0" t="s">
        <v>3387</v>
      </c>
      <c r="I2123" s="0" t="s">
        <v>3388</v>
      </c>
      <c r="J2123" s="0" t="s">
        <v>2007</v>
      </c>
    </row>
    <row r="2124" customFormat="false" ht="12.8" hidden="false" customHeight="false" outlineLevel="0" collapsed="false">
      <c r="A2124" s="0" t="s">
        <v>5950</v>
      </c>
      <c r="C2124" s="0" t="s">
        <v>5940</v>
      </c>
      <c r="D2124" s="0" t="s">
        <v>3385</v>
      </c>
      <c r="E2124" s="0" t="s">
        <v>2011</v>
      </c>
      <c r="F2124" s="0" t="s">
        <v>3386</v>
      </c>
      <c r="G2124" s="0" t="n">
        <v>-2</v>
      </c>
      <c r="H2124" s="0" t="s">
        <v>3387</v>
      </c>
      <c r="I2124" s="0" t="s">
        <v>3388</v>
      </c>
      <c r="J2124" s="0" t="s">
        <v>2007</v>
      </c>
    </row>
    <row r="2125" customFormat="false" ht="12.8" hidden="false" customHeight="false" outlineLevel="0" collapsed="false">
      <c r="A2125" s="0" t="s">
        <v>5951</v>
      </c>
      <c r="B2125" s="0" t="s">
        <v>5952</v>
      </c>
    </row>
    <row r="2126" customFormat="false" ht="12.8" hidden="false" customHeight="false" outlineLevel="0" collapsed="false">
      <c r="A2126" s="0" t="s">
        <v>5953</v>
      </c>
      <c r="B2126" s="0" t="s">
        <v>1625</v>
      </c>
    </row>
    <row r="2127" customFormat="false" ht="12.8" hidden="false" customHeight="false" outlineLevel="0" collapsed="false">
      <c r="A2127" s="0" t="s">
        <v>5954</v>
      </c>
      <c r="B2127" s="0" t="s">
        <v>5955</v>
      </c>
    </row>
    <row r="2128" customFormat="false" ht="12.8" hidden="false" customHeight="false" outlineLevel="0" collapsed="false">
      <c r="A2128" s="0" t="s">
        <v>5956</v>
      </c>
      <c r="C2128" s="0" t="s">
        <v>2341</v>
      </c>
      <c r="D2128" s="0" t="s">
        <v>2342</v>
      </c>
      <c r="E2128" s="0" t="s">
        <v>2003</v>
      </c>
      <c r="F2128" s="0" t="s">
        <v>2343</v>
      </c>
      <c r="G2128" s="0" t="n">
        <v>-4</v>
      </c>
      <c r="H2128" s="0" t="s">
        <v>2344</v>
      </c>
      <c r="I2128" s="0" t="s">
        <v>2345</v>
      </c>
      <c r="J2128" s="0" t="s">
        <v>2346</v>
      </c>
    </row>
    <row r="2129" customFormat="false" ht="12.8" hidden="false" customHeight="false" outlineLevel="0" collapsed="false">
      <c r="A2129" s="0" t="s">
        <v>5957</v>
      </c>
      <c r="C2129" s="0" t="s">
        <v>2341</v>
      </c>
      <c r="D2129" s="0" t="s">
        <v>2342</v>
      </c>
      <c r="E2129" s="0" t="s">
        <v>2003</v>
      </c>
      <c r="F2129" s="0" t="s">
        <v>2343</v>
      </c>
      <c r="G2129" s="0" t="n">
        <v>-4</v>
      </c>
      <c r="H2129" s="0" t="s">
        <v>2344</v>
      </c>
      <c r="I2129" s="0" t="s">
        <v>2345</v>
      </c>
      <c r="J2129" s="0" t="s">
        <v>2486</v>
      </c>
    </row>
    <row r="2130" customFormat="false" ht="12.8" hidden="false" customHeight="false" outlineLevel="0" collapsed="false">
      <c r="A2130" s="0" t="s">
        <v>5958</v>
      </c>
      <c r="C2130" s="0" t="s">
        <v>2341</v>
      </c>
      <c r="D2130" s="0" t="s">
        <v>2342</v>
      </c>
      <c r="E2130" s="0" t="s">
        <v>2003</v>
      </c>
      <c r="F2130" s="0" t="s">
        <v>2343</v>
      </c>
      <c r="G2130" s="0" t="n">
        <v>-4</v>
      </c>
      <c r="H2130" s="0" t="s">
        <v>2344</v>
      </c>
      <c r="I2130" s="0" t="s">
        <v>2345</v>
      </c>
      <c r="J2130" s="0" t="s">
        <v>5959</v>
      </c>
    </row>
    <row r="2131" customFormat="false" ht="12.8" hidden="false" customHeight="false" outlineLevel="0" collapsed="false">
      <c r="A2131" s="0" t="s">
        <v>5960</v>
      </c>
      <c r="C2131" s="0" t="s">
        <v>2341</v>
      </c>
      <c r="D2131" s="0" t="s">
        <v>2342</v>
      </c>
      <c r="E2131" s="0" t="s">
        <v>2003</v>
      </c>
      <c r="F2131" s="0" t="s">
        <v>2343</v>
      </c>
      <c r="G2131" s="0" t="n">
        <v>-4</v>
      </c>
      <c r="H2131" s="0" t="s">
        <v>2344</v>
      </c>
      <c r="I2131" s="0" t="s">
        <v>2345</v>
      </c>
      <c r="J2131" s="0" t="s">
        <v>5961</v>
      </c>
    </row>
    <row r="2132" customFormat="false" ht="12.8" hidden="false" customHeight="false" outlineLevel="0" collapsed="false">
      <c r="A2132" s="0" t="s">
        <v>5962</v>
      </c>
      <c r="C2132" s="0" t="s">
        <v>2341</v>
      </c>
      <c r="D2132" s="0" t="s">
        <v>2342</v>
      </c>
      <c r="E2132" s="0" t="s">
        <v>2003</v>
      </c>
      <c r="F2132" s="0" t="s">
        <v>2343</v>
      </c>
      <c r="G2132" s="0" t="n">
        <v>-4</v>
      </c>
      <c r="H2132" s="0" t="s">
        <v>2344</v>
      </c>
      <c r="I2132" s="0" t="s">
        <v>2345</v>
      </c>
      <c r="J2132" s="0" t="s">
        <v>5963</v>
      </c>
    </row>
    <row r="2133" customFormat="false" ht="12.8" hidden="false" customHeight="false" outlineLevel="0" collapsed="false">
      <c r="A2133" s="0" t="s">
        <v>5964</v>
      </c>
      <c r="C2133" s="0" t="s">
        <v>2341</v>
      </c>
      <c r="D2133" s="0" t="s">
        <v>2342</v>
      </c>
      <c r="E2133" s="0" t="s">
        <v>2003</v>
      </c>
      <c r="F2133" s="0" t="s">
        <v>2343</v>
      </c>
      <c r="G2133" s="0" t="n">
        <v>-4</v>
      </c>
      <c r="H2133" s="0" t="s">
        <v>2344</v>
      </c>
      <c r="I2133" s="0" t="s">
        <v>2345</v>
      </c>
      <c r="J2133" s="0" t="s">
        <v>5965</v>
      </c>
    </row>
    <row r="2134" customFormat="false" ht="12.8" hidden="false" customHeight="false" outlineLevel="0" collapsed="false">
      <c r="A2134" s="0" t="s">
        <v>5966</v>
      </c>
      <c r="C2134" s="0" t="s">
        <v>2341</v>
      </c>
      <c r="D2134" s="0" t="s">
        <v>2342</v>
      </c>
      <c r="E2134" s="0" t="s">
        <v>2003</v>
      </c>
      <c r="F2134" s="0" t="s">
        <v>2343</v>
      </c>
      <c r="G2134" s="0" t="n">
        <v>-4</v>
      </c>
      <c r="H2134" s="0" t="s">
        <v>2344</v>
      </c>
      <c r="I2134" s="0" t="s">
        <v>2345</v>
      </c>
      <c r="J2134" s="0" t="s">
        <v>5967</v>
      </c>
    </row>
    <row r="2135" customFormat="false" ht="12.8" hidden="false" customHeight="false" outlineLevel="0" collapsed="false">
      <c r="A2135" s="0" t="s">
        <v>5968</v>
      </c>
      <c r="C2135" s="0" t="s">
        <v>2855</v>
      </c>
      <c r="D2135" s="0" t="s">
        <v>2856</v>
      </c>
      <c r="E2135" s="0" t="s">
        <v>2003</v>
      </c>
      <c r="F2135" s="0" t="s">
        <v>2857</v>
      </c>
      <c r="G2135" s="0" t="n">
        <v>-1</v>
      </c>
      <c r="H2135" s="0" t="s">
        <v>2858</v>
      </c>
      <c r="I2135" s="0" t="s">
        <v>2859</v>
      </c>
      <c r="J2135" s="0" t="n">
        <v>1</v>
      </c>
    </row>
    <row r="2136" customFormat="false" ht="12.8" hidden="false" customHeight="false" outlineLevel="0" collapsed="false">
      <c r="A2136" s="0" t="s">
        <v>5969</v>
      </c>
      <c r="C2136" s="0" t="s">
        <v>2855</v>
      </c>
      <c r="D2136" s="0" t="s">
        <v>2856</v>
      </c>
      <c r="E2136" s="0" t="s">
        <v>2003</v>
      </c>
      <c r="F2136" s="0" t="s">
        <v>2857</v>
      </c>
      <c r="G2136" s="0" t="n">
        <v>-1</v>
      </c>
      <c r="H2136" s="0" t="s">
        <v>2858</v>
      </c>
      <c r="I2136" s="0" t="s">
        <v>2859</v>
      </c>
      <c r="J2136" s="0" t="n">
        <v>2</v>
      </c>
    </row>
    <row r="2137" customFormat="false" ht="12.8" hidden="false" customHeight="false" outlineLevel="0" collapsed="false">
      <c r="A2137" s="0" t="s">
        <v>5970</v>
      </c>
      <c r="C2137" s="0" t="s">
        <v>2855</v>
      </c>
      <c r="D2137" s="0" t="s">
        <v>2856</v>
      </c>
      <c r="E2137" s="0" t="s">
        <v>2003</v>
      </c>
      <c r="F2137" s="0" t="s">
        <v>2857</v>
      </c>
      <c r="G2137" s="0" t="n">
        <v>-1</v>
      </c>
      <c r="H2137" s="0" t="s">
        <v>2858</v>
      </c>
      <c r="I2137" s="0" t="s">
        <v>2859</v>
      </c>
      <c r="J2137" s="0" t="n">
        <v>3</v>
      </c>
    </row>
    <row r="2138" customFormat="false" ht="12.8" hidden="false" customHeight="false" outlineLevel="0" collapsed="false">
      <c r="A2138" s="0" t="s">
        <v>5971</v>
      </c>
      <c r="C2138" s="0" t="s">
        <v>2855</v>
      </c>
      <c r="D2138" s="0" t="s">
        <v>2856</v>
      </c>
      <c r="E2138" s="0" t="s">
        <v>2003</v>
      </c>
      <c r="F2138" s="0" t="s">
        <v>2857</v>
      </c>
      <c r="G2138" s="0" t="n">
        <v>-1</v>
      </c>
      <c r="H2138" s="0" t="s">
        <v>2858</v>
      </c>
      <c r="I2138" s="0" t="s">
        <v>2859</v>
      </c>
      <c r="J2138" s="0" t="n">
        <v>4</v>
      </c>
    </row>
    <row r="2139" customFormat="false" ht="12.8" hidden="false" customHeight="false" outlineLevel="0" collapsed="false">
      <c r="A2139" s="0" t="s">
        <v>5972</v>
      </c>
      <c r="C2139" s="0" t="s">
        <v>2855</v>
      </c>
      <c r="D2139" s="0" t="s">
        <v>2856</v>
      </c>
      <c r="E2139" s="0" t="s">
        <v>2003</v>
      </c>
      <c r="F2139" s="0" t="s">
        <v>2857</v>
      </c>
      <c r="G2139" s="0" t="n">
        <v>-1</v>
      </c>
      <c r="H2139" s="0" t="s">
        <v>2858</v>
      </c>
      <c r="I2139" s="0" t="s">
        <v>2859</v>
      </c>
      <c r="J2139" s="0" t="n">
        <v>5</v>
      </c>
    </row>
    <row r="2140" customFormat="false" ht="12.8" hidden="false" customHeight="false" outlineLevel="0" collapsed="false">
      <c r="A2140" s="0" t="s">
        <v>5973</v>
      </c>
      <c r="C2140" s="0" t="s">
        <v>2855</v>
      </c>
      <c r="D2140" s="0" t="s">
        <v>2856</v>
      </c>
      <c r="E2140" s="0" t="s">
        <v>2003</v>
      </c>
      <c r="F2140" s="0" t="s">
        <v>2857</v>
      </c>
      <c r="G2140" s="0" t="n">
        <v>-1</v>
      </c>
      <c r="H2140" s="0" t="s">
        <v>2858</v>
      </c>
      <c r="I2140" s="0" t="s">
        <v>2859</v>
      </c>
      <c r="J2140" s="0" t="n">
        <v>6</v>
      </c>
    </row>
    <row r="2141" customFormat="false" ht="12.8" hidden="false" customHeight="false" outlineLevel="0" collapsed="false">
      <c r="A2141" s="0" t="s">
        <v>5974</v>
      </c>
      <c r="C2141" s="0" t="s">
        <v>2855</v>
      </c>
      <c r="D2141" s="0" t="s">
        <v>2856</v>
      </c>
      <c r="E2141" s="0" t="s">
        <v>2003</v>
      </c>
      <c r="F2141" s="0" t="s">
        <v>2857</v>
      </c>
      <c r="G2141" s="0" t="n">
        <v>-1</v>
      </c>
      <c r="H2141" s="0" t="s">
        <v>2858</v>
      </c>
      <c r="I2141" s="0" t="s">
        <v>2859</v>
      </c>
      <c r="J2141" s="0" t="n">
        <v>7</v>
      </c>
    </row>
    <row r="2142" customFormat="false" ht="12.8" hidden="false" customHeight="false" outlineLevel="0" collapsed="false">
      <c r="A2142" s="0" t="s">
        <v>5975</v>
      </c>
      <c r="C2142" s="0" t="s">
        <v>2420</v>
      </c>
      <c r="D2142" s="0" t="s">
        <v>2421</v>
      </c>
      <c r="E2142" s="0" t="s">
        <v>2003</v>
      </c>
      <c r="F2142" s="0" t="s">
        <v>2422</v>
      </c>
      <c r="G2142" s="0" t="n">
        <v>-4</v>
      </c>
      <c r="H2142" s="0" t="s">
        <v>2423</v>
      </c>
      <c r="I2142" s="0" t="s">
        <v>2424</v>
      </c>
      <c r="J2142" s="0" t="s">
        <v>5976</v>
      </c>
    </row>
    <row r="2143" customFormat="false" ht="12.8" hidden="false" customHeight="false" outlineLevel="0" collapsed="false">
      <c r="A2143" s="0" t="s">
        <v>5977</v>
      </c>
      <c r="C2143" s="0" t="s">
        <v>2420</v>
      </c>
      <c r="D2143" s="0" t="s">
        <v>2421</v>
      </c>
      <c r="E2143" s="0" t="s">
        <v>2003</v>
      </c>
      <c r="F2143" s="0" t="s">
        <v>2422</v>
      </c>
      <c r="G2143" s="0" t="n">
        <v>-4</v>
      </c>
      <c r="H2143" s="0" t="s">
        <v>2423</v>
      </c>
      <c r="I2143" s="0" t="s">
        <v>2424</v>
      </c>
      <c r="J2143" s="0" t="s">
        <v>5978</v>
      </c>
    </row>
    <row r="2144" customFormat="false" ht="12.8" hidden="false" customHeight="false" outlineLevel="0" collapsed="false">
      <c r="A2144" s="0" t="s">
        <v>5979</v>
      </c>
      <c r="C2144" s="0" t="s">
        <v>2420</v>
      </c>
      <c r="D2144" s="0" t="s">
        <v>2421</v>
      </c>
      <c r="E2144" s="0" t="s">
        <v>2003</v>
      </c>
      <c r="F2144" s="0" t="s">
        <v>2422</v>
      </c>
      <c r="G2144" s="0" t="n">
        <v>-4</v>
      </c>
      <c r="H2144" s="0" t="s">
        <v>2423</v>
      </c>
      <c r="I2144" s="0" t="s">
        <v>2424</v>
      </c>
      <c r="J2144" s="0" t="s">
        <v>5980</v>
      </c>
    </row>
    <row r="2145" customFormat="false" ht="12.8" hidden="false" customHeight="false" outlineLevel="0" collapsed="false">
      <c r="A2145" s="0" t="s">
        <v>5981</v>
      </c>
      <c r="C2145" s="0" t="s">
        <v>2420</v>
      </c>
      <c r="D2145" s="0" t="s">
        <v>2421</v>
      </c>
      <c r="E2145" s="0" t="s">
        <v>2003</v>
      </c>
      <c r="F2145" s="0" t="s">
        <v>2422</v>
      </c>
      <c r="G2145" s="0" t="n">
        <v>-4</v>
      </c>
      <c r="H2145" s="0" t="s">
        <v>2423</v>
      </c>
      <c r="I2145" s="0" t="s">
        <v>2424</v>
      </c>
      <c r="J2145" s="0" t="s">
        <v>5982</v>
      </c>
    </row>
    <row r="2146" customFormat="false" ht="12.8" hidden="false" customHeight="false" outlineLevel="0" collapsed="false">
      <c r="A2146" s="0" t="s">
        <v>5983</v>
      </c>
      <c r="C2146" s="0" t="s">
        <v>2420</v>
      </c>
      <c r="D2146" s="0" t="s">
        <v>2421</v>
      </c>
      <c r="E2146" s="0" t="s">
        <v>2003</v>
      </c>
      <c r="F2146" s="0" t="s">
        <v>2422</v>
      </c>
      <c r="G2146" s="0" t="n">
        <v>-4</v>
      </c>
      <c r="H2146" s="0" t="s">
        <v>2423</v>
      </c>
      <c r="I2146" s="0" t="s">
        <v>2424</v>
      </c>
      <c r="J2146" s="0" t="s">
        <v>5984</v>
      </c>
    </row>
    <row r="2147" customFormat="false" ht="12.8" hidden="false" customHeight="false" outlineLevel="0" collapsed="false">
      <c r="A2147" s="0" t="s">
        <v>5985</v>
      </c>
      <c r="C2147" s="0" t="s">
        <v>2420</v>
      </c>
      <c r="D2147" s="0" t="s">
        <v>2421</v>
      </c>
      <c r="E2147" s="0" t="s">
        <v>2003</v>
      </c>
      <c r="F2147" s="0" t="s">
        <v>2422</v>
      </c>
      <c r="G2147" s="0" t="n">
        <v>-4</v>
      </c>
      <c r="H2147" s="0" t="s">
        <v>2423</v>
      </c>
      <c r="I2147" s="0" t="s">
        <v>2424</v>
      </c>
      <c r="J2147" s="0" t="s">
        <v>5986</v>
      </c>
    </row>
    <row r="2148" customFormat="false" ht="12.8" hidden="false" customHeight="false" outlineLevel="0" collapsed="false">
      <c r="A2148" s="0" t="s">
        <v>5987</v>
      </c>
      <c r="C2148" s="0" t="s">
        <v>2420</v>
      </c>
      <c r="D2148" s="0" t="s">
        <v>2421</v>
      </c>
      <c r="E2148" s="0" t="s">
        <v>2003</v>
      </c>
      <c r="F2148" s="0" t="s">
        <v>2422</v>
      </c>
      <c r="G2148" s="0" t="n">
        <v>-4</v>
      </c>
      <c r="H2148" s="0" t="s">
        <v>2423</v>
      </c>
      <c r="I2148" s="0" t="s">
        <v>2424</v>
      </c>
      <c r="J2148" s="0" t="s">
        <v>3422</v>
      </c>
    </row>
    <row r="2149" customFormat="false" ht="12.8" hidden="false" customHeight="false" outlineLevel="0" collapsed="false">
      <c r="A2149" s="0" t="s">
        <v>5988</v>
      </c>
      <c r="C2149" s="0" t="s">
        <v>2420</v>
      </c>
      <c r="D2149" s="0" t="s">
        <v>2421</v>
      </c>
      <c r="E2149" s="0" t="s">
        <v>2003</v>
      </c>
      <c r="F2149" s="0" t="s">
        <v>2422</v>
      </c>
      <c r="G2149" s="0" t="n">
        <v>-4</v>
      </c>
      <c r="H2149" s="0" t="s">
        <v>2423</v>
      </c>
      <c r="I2149" s="0" t="s">
        <v>2424</v>
      </c>
      <c r="J2149" s="0" t="s">
        <v>5989</v>
      </c>
    </row>
    <row r="2150" customFormat="false" ht="12.8" hidden="false" customHeight="false" outlineLevel="0" collapsed="false">
      <c r="A2150" s="0" t="s">
        <v>5990</v>
      </c>
      <c r="C2150" s="0" t="s">
        <v>2355</v>
      </c>
      <c r="D2150" s="0" t="s">
        <v>2356</v>
      </c>
      <c r="E2150" s="0" t="s">
        <v>2011</v>
      </c>
      <c r="F2150" s="0" t="s">
        <v>2357</v>
      </c>
      <c r="G2150" s="0" t="n">
        <v>-3</v>
      </c>
      <c r="H2150" s="0" t="s">
        <v>2358</v>
      </c>
      <c r="I2150" s="0" t="s">
        <v>2359</v>
      </c>
      <c r="J2150" s="0" t="s">
        <v>2346</v>
      </c>
    </row>
    <row r="2151" customFormat="false" ht="12.8" hidden="false" customHeight="false" outlineLevel="0" collapsed="false">
      <c r="A2151" s="0" t="s">
        <v>5991</v>
      </c>
      <c r="C2151" s="0" t="s">
        <v>2355</v>
      </c>
      <c r="D2151" s="0" t="s">
        <v>2356</v>
      </c>
      <c r="E2151" s="0" t="s">
        <v>2011</v>
      </c>
      <c r="F2151" s="0" t="s">
        <v>2357</v>
      </c>
      <c r="G2151" s="0" t="n">
        <v>-3</v>
      </c>
      <c r="H2151" s="0" t="s">
        <v>2358</v>
      </c>
      <c r="I2151" s="0" t="s">
        <v>2359</v>
      </c>
      <c r="J2151" s="0" t="s">
        <v>2486</v>
      </c>
    </row>
    <row r="2152" customFormat="false" ht="12.8" hidden="false" customHeight="false" outlineLevel="0" collapsed="false">
      <c r="A2152" s="0" t="s">
        <v>5992</v>
      </c>
      <c r="C2152" s="0" t="s">
        <v>2355</v>
      </c>
      <c r="D2152" s="0" t="s">
        <v>2356</v>
      </c>
      <c r="E2152" s="0" t="s">
        <v>2011</v>
      </c>
      <c r="F2152" s="0" t="s">
        <v>2357</v>
      </c>
      <c r="G2152" s="0" t="n">
        <v>-3</v>
      </c>
      <c r="H2152" s="0" t="s">
        <v>2358</v>
      </c>
      <c r="I2152" s="0" t="s">
        <v>2359</v>
      </c>
      <c r="J2152" s="0" t="s">
        <v>5959</v>
      </c>
    </row>
    <row r="2153" customFormat="false" ht="12.8" hidden="false" customHeight="false" outlineLevel="0" collapsed="false">
      <c r="A2153" s="0" t="s">
        <v>5993</v>
      </c>
      <c r="C2153" s="0" t="s">
        <v>2355</v>
      </c>
      <c r="D2153" s="0" t="s">
        <v>2356</v>
      </c>
      <c r="E2153" s="0" t="s">
        <v>2011</v>
      </c>
      <c r="F2153" s="0" t="s">
        <v>2357</v>
      </c>
      <c r="G2153" s="0" t="n">
        <v>-3</v>
      </c>
      <c r="H2153" s="0" t="s">
        <v>2358</v>
      </c>
      <c r="I2153" s="0" t="s">
        <v>2359</v>
      </c>
      <c r="J2153" s="0" t="s">
        <v>5961</v>
      </c>
    </row>
    <row r="2154" customFormat="false" ht="12.8" hidden="false" customHeight="false" outlineLevel="0" collapsed="false">
      <c r="A2154" s="0" t="s">
        <v>5994</v>
      </c>
      <c r="C2154" s="0" t="s">
        <v>2355</v>
      </c>
      <c r="D2154" s="0" t="s">
        <v>2356</v>
      </c>
      <c r="E2154" s="0" t="s">
        <v>2011</v>
      </c>
      <c r="F2154" s="0" t="s">
        <v>2357</v>
      </c>
      <c r="G2154" s="0" t="n">
        <v>-3</v>
      </c>
      <c r="H2154" s="0" t="s">
        <v>2358</v>
      </c>
      <c r="I2154" s="0" t="s">
        <v>2359</v>
      </c>
      <c r="J2154" s="0" t="s">
        <v>5963</v>
      </c>
    </row>
    <row r="2155" customFormat="false" ht="12.8" hidden="false" customHeight="false" outlineLevel="0" collapsed="false">
      <c r="A2155" s="0" t="s">
        <v>5995</v>
      </c>
      <c r="C2155" s="0" t="s">
        <v>2355</v>
      </c>
      <c r="D2155" s="0" t="s">
        <v>2356</v>
      </c>
      <c r="E2155" s="0" t="s">
        <v>2011</v>
      </c>
      <c r="F2155" s="0" t="s">
        <v>2357</v>
      </c>
      <c r="G2155" s="0" t="n">
        <v>-3</v>
      </c>
      <c r="H2155" s="0" t="s">
        <v>2358</v>
      </c>
      <c r="I2155" s="0" t="s">
        <v>2359</v>
      </c>
      <c r="J2155" s="0" t="s">
        <v>5965</v>
      </c>
    </row>
    <row r="2156" customFormat="false" ht="12.8" hidden="false" customHeight="false" outlineLevel="0" collapsed="false">
      <c r="A2156" s="0" t="s">
        <v>5996</v>
      </c>
      <c r="C2156" s="0" t="s">
        <v>2355</v>
      </c>
      <c r="D2156" s="0" t="s">
        <v>2356</v>
      </c>
      <c r="E2156" s="0" t="s">
        <v>2011</v>
      </c>
      <c r="F2156" s="0" t="s">
        <v>2357</v>
      </c>
      <c r="G2156" s="0" t="n">
        <v>-3</v>
      </c>
      <c r="H2156" s="0" t="s">
        <v>2358</v>
      </c>
      <c r="I2156" s="0" t="s">
        <v>2359</v>
      </c>
      <c r="J2156" s="0" t="s">
        <v>5967</v>
      </c>
    </row>
    <row r="2157" customFormat="false" ht="12.8" hidden="false" customHeight="false" outlineLevel="0" collapsed="false">
      <c r="A2157" s="0" t="s">
        <v>5997</v>
      </c>
      <c r="C2157" s="0" t="s">
        <v>2208</v>
      </c>
      <c r="D2157" s="0" t="s">
        <v>2127</v>
      </c>
      <c r="E2157" s="0" t="s">
        <v>2011</v>
      </c>
      <c r="F2157" s="0" t="s">
        <v>2128</v>
      </c>
      <c r="G2157" s="0" t="n">
        <v>0</v>
      </c>
      <c r="H2157" s="0" t="s">
        <v>2129</v>
      </c>
      <c r="I2157" s="0" t="s">
        <v>2130</v>
      </c>
      <c r="J2157" s="0" t="n">
        <v>1</v>
      </c>
    </row>
    <row r="2158" customFormat="false" ht="12.8" hidden="false" customHeight="false" outlineLevel="0" collapsed="false">
      <c r="A2158" s="0" t="s">
        <v>5998</v>
      </c>
      <c r="C2158" s="0" t="s">
        <v>2208</v>
      </c>
      <c r="D2158" s="0" t="s">
        <v>2127</v>
      </c>
      <c r="E2158" s="0" t="s">
        <v>2011</v>
      </c>
      <c r="F2158" s="0" t="s">
        <v>2128</v>
      </c>
      <c r="G2158" s="0" t="n">
        <v>0</v>
      </c>
      <c r="H2158" s="0" t="s">
        <v>2129</v>
      </c>
      <c r="I2158" s="0" t="s">
        <v>2130</v>
      </c>
      <c r="J2158" s="0" t="n">
        <v>2</v>
      </c>
    </row>
    <row r="2159" customFormat="false" ht="12.8" hidden="false" customHeight="false" outlineLevel="0" collapsed="false">
      <c r="A2159" s="0" t="s">
        <v>5999</v>
      </c>
      <c r="C2159" s="0" t="s">
        <v>2208</v>
      </c>
      <c r="D2159" s="0" t="s">
        <v>2127</v>
      </c>
      <c r="E2159" s="0" t="s">
        <v>2011</v>
      </c>
      <c r="F2159" s="0" t="s">
        <v>2128</v>
      </c>
      <c r="G2159" s="0" t="n">
        <v>0</v>
      </c>
      <c r="H2159" s="0" t="s">
        <v>2129</v>
      </c>
      <c r="I2159" s="0" t="s">
        <v>2130</v>
      </c>
      <c r="J2159" s="0" t="n">
        <v>3</v>
      </c>
    </row>
    <row r="2160" customFormat="false" ht="12.8" hidden="false" customHeight="false" outlineLevel="0" collapsed="false">
      <c r="A2160" s="0" t="s">
        <v>6000</v>
      </c>
      <c r="C2160" s="0" t="s">
        <v>2208</v>
      </c>
      <c r="D2160" s="0" t="s">
        <v>2127</v>
      </c>
      <c r="E2160" s="0" t="s">
        <v>2011</v>
      </c>
      <c r="F2160" s="0" t="s">
        <v>2128</v>
      </c>
      <c r="G2160" s="0" t="n">
        <v>0</v>
      </c>
      <c r="H2160" s="0" t="s">
        <v>2129</v>
      </c>
      <c r="I2160" s="0" t="s">
        <v>2130</v>
      </c>
      <c r="J2160" s="0" t="n">
        <v>4</v>
      </c>
    </row>
    <row r="2161" customFormat="false" ht="12.8" hidden="false" customHeight="false" outlineLevel="0" collapsed="false">
      <c r="A2161" s="0" t="s">
        <v>6001</v>
      </c>
      <c r="C2161" s="0" t="s">
        <v>2208</v>
      </c>
      <c r="D2161" s="0" t="s">
        <v>2127</v>
      </c>
      <c r="E2161" s="0" t="s">
        <v>2011</v>
      </c>
      <c r="F2161" s="0" t="s">
        <v>2128</v>
      </c>
      <c r="G2161" s="0" t="n">
        <v>0</v>
      </c>
      <c r="H2161" s="0" t="s">
        <v>2129</v>
      </c>
      <c r="I2161" s="0" t="s">
        <v>2130</v>
      </c>
      <c r="J2161" s="0" t="n">
        <v>5</v>
      </c>
    </row>
    <row r="2162" customFormat="false" ht="12.8" hidden="false" customHeight="false" outlineLevel="0" collapsed="false">
      <c r="A2162" s="0" t="s">
        <v>6002</v>
      </c>
      <c r="C2162" s="0" t="s">
        <v>2208</v>
      </c>
      <c r="D2162" s="0" t="s">
        <v>2127</v>
      </c>
      <c r="E2162" s="0" t="s">
        <v>2011</v>
      </c>
      <c r="F2162" s="0" t="s">
        <v>2128</v>
      </c>
      <c r="G2162" s="0" t="n">
        <v>0</v>
      </c>
      <c r="H2162" s="0" t="s">
        <v>2129</v>
      </c>
      <c r="I2162" s="0" t="s">
        <v>2130</v>
      </c>
      <c r="J2162" s="0" t="n">
        <v>6</v>
      </c>
    </row>
    <row r="2163" customFormat="false" ht="12.8" hidden="false" customHeight="false" outlineLevel="0" collapsed="false">
      <c r="A2163" s="0" t="s">
        <v>6003</v>
      </c>
      <c r="C2163" s="0" t="s">
        <v>2208</v>
      </c>
      <c r="D2163" s="0" t="s">
        <v>2127</v>
      </c>
      <c r="E2163" s="0" t="s">
        <v>2011</v>
      </c>
      <c r="F2163" s="0" t="s">
        <v>2128</v>
      </c>
      <c r="G2163" s="0" t="n">
        <v>0</v>
      </c>
      <c r="H2163" s="0" t="s">
        <v>2129</v>
      </c>
      <c r="I2163" s="0" t="s">
        <v>2130</v>
      </c>
      <c r="J2163" s="0" t="n">
        <v>7</v>
      </c>
    </row>
    <row r="2164" customFormat="false" ht="12.8" hidden="false" customHeight="false" outlineLevel="0" collapsed="false">
      <c r="A2164" s="0" t="s">
        <v>6004</v>
      </c>
      <c r="C2164" s="0" t="s">
        <v>5263</v>
      </c>
      <c r="D2164" s="0" t="s">
        <v>5264</v>
      </c>
      <c r="E2164" s="0" t="s">
        <v>2011</v>
      </c>
      <c r="F2164" s="0" t="s">
        <v>5265</v>
      </c>
      <c r="G2164" s="0" t="n">
        <v>-4</v>
      </c>
      <c r="H2164" s="0" t="s">
        <v>5266</v>
      </c>
      <c r="I2164" s="0" t="s">
        <v>5267</v>
      </c>
      <c r="J2164" s="0" t="s">
        <v>6005</v>
      </c>
    </row>
    <row r="2165" customFormat="false" ht="12.8" hidden="false" customHeight="false" outlineLevel="0" collapsed="false">
      <c r="A2165" s="0" t="s">
        <v>6006</v>
      </c>
      <c r="B2165" s="0" t="s">
        <v>6007</v>
      </c>
    </row>
    <row r="2166" customFormat="false" ht="12.8" hidden="false" customHeight="false" outlineLevel="0" collapsed="false">
      <c r="A2166" s="0" t="s">
        <v>6008</v>
      </c>
      <c r="B2166" s="0" t="s">
        <v>1628</v>
      </c>
    </row>
    <row r="2167" customFormat="false" ht="12.8" hidden="false" customHeight="false" outlineLevel="0" collapsed="false">
      <c r="A2167" s="0" t="s">
        <v>6009</v>
      </c>
      <c r="B2167" s="0" t="s">
        <v>5955</v>
      </c>
    </row>
    <row r="2168" customFormat="false" ht="12.8" hidden="false" customHeight="false" outlineLevel="0" collapsed="false">
      <c r="A2168" s="0" t="s">
        <v>6010</v>
      </c>
      <c r="C2168" s="0" t="s">
        <v>2420</v>
      </c>
      <c r="D2168" s="0" t="s">
        <v>2421</v>
      </c>
      <c r="E2168" s="0" t="s">
        <v>2003</v>
      </c>
      <c r="F2168" s="0" t="s">
        <v>2422</v>
      </c>
      <c r="G2168" s="0" t="n">
        <v>-4</v>
      </c>
      <c r="H2168" s="0" t="s">
        <v>2423</v>
      </c>
      <c r="I2168" s="0" t="s">
        <v>2424</v>
      </c>
      <c r="J2168" s="0" t="s">
        <v>2425</v>
      </c>
    </row>
    <row r="2169" customFormat="false" ht="12.8" hidden="false" customHeight="false" outlineLevel="0" collapsed="false">
      <c r="A2169" s="0" t="s">
        <v>6011</v>
      </c>
      <c r="C2169" s="0" t="s">
        <v>2855</v>
      </c>
      <c r="D2169" s="0" t="s">
        <v>2856</v>
      </c>
      <c r="E2169" s="0" t="s">
        <v>2003</v>
      </c>
      <c r="F2169" s="0" t="s">
        <v>2857</v>
      </c>
      <c r="G2169" s="0" t="n">
        <v>-1</v>
      </c>
      <c r="H2169" s="0" t="s">
        <v>2858</v>
      </c>
      <c r="I2169" s="0" t="s">
        <v>2859</v>
      </c>
      <c r="J2169" s="0" t="n">
        <v>3</v>
      </c>
    </row>
    <row r="2170" customFormat="false" ht="12.8" hidden="false" customHeight="false" outlineLevel="0" collapsed="false">
      <c r="A2170" s="0" t="s">
        <v>6012</v>
      </c>
      <c r="C2170" s="0" t="s">
        <v>2341</v>
      </c>
      <c r="D2170" s="0" t="s">
        <v>2342</v>
      </c>
      <c r="E2170" s="0" t="s">
        <v>2003</v>
      </c>
      <c r="F2170" s="0" t="s">
        <v>2343</v>
      </c>
      <c r="G2170" s="0" t="n">
        <v>-4</v>
      </c>
      <c r="H2170" s="0" t="s">
        <v>2344</v>
      </c>
      <c r="I2170" s="0" t="s">
        <v>2345</v>
      </c>
      <c r="J2170" s="0" t="s">
        <v>2346</v>
      </c>
    </row>
    <row r="2171" customFormat="false" ht="12.8" hidden="false" customHeight="false" outlineLevel="0" collapsed="false">
      <c r="A2171" s="0" t="s">
        <v>6013</v>
      </c>
      <c r="C2171" s="0" t="s">
        <v>5263</v>
      </c>
      <c r="D2171" s="0" t="s">
        <v>5264</v>
      </c>
      <c r="E2171" s="0" t="s">
        <v>2003</v>
      </c>
      <c r="F2171" s="0" t="s">
        <v>5265</v>
      </c>
      <c r="G2171" s="0" t="n">
        <v>-4</v>
      </c>
      <c r="H2171" s="0" t="s">
        <v>5266</v>
      </c>
      <c r="I2171" s="0" t="s">
        <v>5267</v>
      </c>
      <c r="J2171" s="0" t="s">
        <v>6014</v>
      </c>
    </row>
    <row r="2172" customFormat="false" ht="12.8" hidden="false" customHeight="false" outlineLevel="0" collapsed="false">
      <c r="A2172" s="0" t="s">
        <v>6015</v>
      </c>
      <c r="C2172" s="0" t="s">
        <v>2355</v>
      </c>
      <c r="D2172" s="0" t="s">
        <v>2356</v>
      </c>
      <c r="E2172" s="0" t="s">
        <v>2011</v>
      </c>
      <c r="F2172" s="0" t="s">
        <v>2357</v>
      </c>
      <c r="G2172" s="0" t="n">
        <v>-3</v>
      </c>
      <c r="H2172" s="0" t="s">
        <v>2358</v>
      </c>
      <c r="I2172" s="0" t="s">
        <v>2359</v>
      </c>
      <c r="J2172" s="0" t="s">
        <v>2346</v>
      </c>
    </row>
    <row r="2173" customFormat="false" ht="12.8" hidden="false" customHeight="false" outlineLevel="0" collapsed="false">
      <c r="A2173" s="0" t="s">
        <v>6016</v>
      </c>
      <c r="C2173" s="0" t="s">
        <v>5292</v>
      </c>
      <c r="D2173" s="0" t="s">
        <v>5293</v>
      </c>
      <c r="E2173" s="0" t="s">
        <v>2011</v>
      </c>
      <c r="F2173" s="0" t="s">
        <v>5294</v>
      </c>
      <c r="G2173" s="0" t="n">
        <v>-4</v>
      </c>
      <c r="H2173" s="0" t="s">
        <v>5295</v>
      </c>
      <c r="I2173" s="0" t="s">
        <v>5296</v>
      </c>
      <c r="J2173" s="0" t="s">
        <v>6017</v>
      </c>
    </row>
    <row r="2174" customFormat="false" ht="12.8" hidden="false" customHeight="false" outlineLevel="0" collapsed="false">
      <c r="A2174" s="0" t="s">
        <v>6018</v>
      </c>
      <c r="C2174" s="0" t="s">
        <v>2208</v>
      </c>
      <c r="D2174" s="0" t="s">
        <v>2127</v>
      </c>
      <c r="E2174" s="0" t="s">
        <v>2011</v>
      </c>
      <c r="F2174" s="0" t="s">
        <v>2128</v>
      </c>
      <c r="G2174" s="0" t="n">
        <v>0</v>
      </c>
      <c r="H2174" s="0" t="s">
        <v>2129</v>
      </c>
      <c r="I2174" s="0" t="s">
        <v>2130</v>
      </c>
      <c r="J2174" s="0" t="n">
        <v>3</v>
      </c>
    </row>
    <row r="2175" customFormat="false" ht="12.8" hidden="false" customHeight="false" outlineLevel="0" collapsed="false">
      <c r="A2175" s="0" t="s">
        <v>6019</v>
      </c>
      <c r="B2175" s="0" t="s">
        <v>6020</v>
      </c>
    </row>
    <row r="2176" customFormat="false" ht="12.8" hidden="false" customHeight="false" outlineLevel="0" collapsed="false">
      <c r="A2176" s="0" t="s">
        <v>6021</v>
      </c>
      <c r="B2176" s="0" t="s">
        <v>1677</v>
      </c>
    </row>
    <row r="2177" customFormat="false" ht="12.8" hidden="false" customHeight="false" outlineLevel="0" collapsed="false">
      <c r="A2177" s="0" t="s">
        <v>6022</v>
      </c>
      <c r="B2177" s="0" t="s">
        <v>5955</v>
      </c>
    </row>
    <row r="2178" customFormat="false" ht="12.8" hidden="false" customHeight="false" outlineLevel="0" collapsed="false">
      <c r="A2178" s="0" t="s">
        <v>6023</v>
      </c>
      <c r="C2178" s="0" t="s">
        <v>5369</v>
      </c>
      <c r="D2178" s="0" t="s">
        <v>5365</v>
      </c>
      <c r="E2178" s="0" t="s">
        <v>2003</v>
      </c>
      <c r="F2178" s="0" t="s">
        <v>5366</v>
      </c>
      <c r="G2178" s="0" t="n">
        <v>-4</v>
      </c>
      <c r="J2178" s="0" t="s">
        <v>5367</v>
      </c>
    </row>
    <row r="2179" customFormat="false" ht="12.8" hidden="false" customHeight="false" outlineLevel="0" collapsed="false">
      <c r="A2179" s="0" t="s">
        <v>6024</v>
      </c>
      <c r="C2179" s="0" t="s">
        <v>5356</v>
      </c>
      <c r="D2179" s="0" t="s">
        <v>5350</v>
      </c>
      <c r="E2179" s="0" t="s">
        <v>2011</v>
      </c>
      <c r="F2179" s="0" t="s">
        <v>5351</v>
      </c>
      <c r="G2179" s="0" t="n">
        <v>-4</v>
      </c>
      <c r="I2179" s="0" t="s">
        <v>5352</v>
      </c>
      <c r="J2179" s="0" t="s">
        <v>6025</v>
      </c>
    </row>
    <row r="2180" customFormat="false" ht="12.8" hidden="false" customHeight="false" outlineLevel="0" collapsed="false">
      <c r="A2180" s="0" t="s">
        <v>6026</v>
      </c>
      <c r="C2180" s="0" t="s">
        <v>2880</v>
      </c>
      <c r="D2180" s="0" t="s">
        <v>2421</v>
      </c>
      <c r="E2180" s="0" t="s">
        <v>2011</v>
      </c>
      <c r="F2180" s="0" t="s">
        <v>2422</v>
      </c>
      <c r="G2180" s="0" t="n">
        <v>-4</v>
      </c>
      <c r="H2180" s="0" t="s">
        <v>2423</v>
      </c>
      <c r="I2180" s="0" t="s">
        <v>2424</v>
      </c>
      <c r="J2180" s="0" t="s">
        <v>2425</v>
      </c>
    </row>
    <row r="2181" customFormat="false" ht="12.8" hidden="false" customHeight="false" outlineLevel="0" collapsed="false">
      <c r="A2181" s="0" t="s">
        <v>6027</v>
      </c>
      <c r="B2181" s="0" t="s">
        <v>6028</v>
      </c>
    </row>
    <row r="2182" customFormat="false" ht="12.8" hidden="false" customHeight="false" outlineLevel="0" collapsed="false">
      <c r="A2182" s="0" t="s">
        <v>6029</v>
      </c>
      <c r="B2182" s="0" t="s">
        <v>1674</v>
      </c>
    </row>
    <row r="2183" customFormat="false" ht="12.8" hidden="false" customHeight="false" outlineLevel="0" collapsed="false">
      <c r="A2183" s="0" t="s">
        <v>6030</v>
      </c>
      <c r="B2183" s="0" t="s">
        <v>5955</v>
      </c>
    </row>
    <row r="2184" customFormat="false" ht="12.8" hidden="false" customHeight="false" outlineLevel="0" collapsed="false">
      <c r="A2184" s="0" t="s">
        <v>6031</v>
      </c>
      <c r="C2184" s="0" t="s">
        <v>5356</v>
      </c>
      <c r="D2184" s="0" t="s">
        <v>5350</v>
      </c>
      <c r="E2184" s="0" t="s">
        <v>2003</v>
      </c>
      <c r="F2184" s="0" t="s">
        <v>5351</v>
      </c>
      <c r="G2184" s="0" t="n">
        <v>-4</v>
      </c>
      <c r="I2184" s="0" t="s">
        <v>5352</v>
      </c>
      <c r="J2184" s="0" t="s">
        <v>5353</v>
      </c>
    </row>
    <row r="2185" customFormat="false" ht="12.8" hidden="false" customHeight="false" outlineLevel="0" collapsed="false">
      <c r="A2185" s="0" t="s">
        <v>6032</v>
      </c>
      <c r="C2185" s="0" t="s">
        <v>2880</v>
      </c>
      <c r="D2185" s="0" t="s">
        <v>2421</v>
      </c>
      <c r="E2185" s="0" t="s">
        <v>2011</v>
      </c>
      <c r="F2185" s="0" t="s">
        <v>2422</v>
      </c>
      <c r="G2185" s="0" t="n">
        <v>-4</v>
      </c>
      <c r="H2185" s="0" t="s">
        <v>2423</v>
      </c>
      <c r="I2185" s="0" t="s">
        <v>2424</v>
      </c>
      <c r="J2185" s="0" t="s">
        <v>2425</v>
      </c>
    </row>
    <row r="2186" customFormat="false" ht="12.8" hidden="false" customHeight="false" outlineLevel="0" collapsed="false">
      <c r="A2186" s="0" t="s">
        <v>6033</v>
      </c>
      <c r="C2186" s="0" t="s">
        <v>5343</v>
      </c>
      <c r="D2186" s="0" t="s">
        <v>5335</v>
      </c>
      <c r="E2186" s="0" t="s">
        <v>2011</v>
      </c>
      <c r="F2186" s="0" t="s">
        <v>5336</v>
      </c>
      <c r="G2186" s="0" t="n">
        <v>-4</v>
      </c>
      <c r="H2186" s="0" t="s">
        <v>5337</v>
      </c>
      <c r="I2186" s="0" t="s">
        <v>5338</v>
      </c>
      <c r="J2186" s="0" t="s">
        <v>6034</v>
      </c>
    </row>
    <row r="2187" customFormat="false" ht="12.8" hidden="false" customHeight="false" outlineLevel="0" collapsed="false">
      <c r="A2187" s="0" t="s">
        <v>6035</v>
      </c>
      <c r="B2187" s="0" t="s">
        <v>6036</v>
      </c>
    </row>
    <row r="2188" customFormat="false" ht="12.8" hidden="false" customHeight="false" outlineLevel="0" collapsed="false">
      <c r="A2188" s="0" t="s">
        <v>6037</v>
      </c>
      <c r="B2188" s="0" t="s">
        <v>1671</v>
      </c>
    </row>
    <row r="2189" customFormat="false" ht="12.8" hidden="false" customHeight="false" outlineLevel="0" collapsed="false">
      <c r="A2189" s="0" t="s">
        <v>6038</v>
      </c>
      <c r="B2189" s="0" t="s">
        <v>5955</v>
      </c>
    </row>
    <row r="2190" customFormat="false" ht="12.8" hidden="false" customHeight="false" outlineLevel="0" collapsed="false">
      <c r="A2190" s="0" t="s">
        <v>6039</v>
      </c>
      <c r="C2190" s="0" t="s">
        <v>5343</v>
      </c>
      <c r="D2190" s="0" t="s">
        <v>5335</v>
      </c>
      <c r="E2190" s="0" t="s">
        <v>2003</v>
      </c>
      <c r="F2190" s="0" t="s">
        <v>5336</v>
      </c>
      <c r="G2190" s="0" t="n">
        <v>-4</v>
      </c>
      <c r="H2190" s="0" t="s">
        <v>5337</v>
      </c>
      <c r="I2190" s="0" t="s">
        <v>5338</v>
      </c>
      <c r="J2190" s="0" t="s">
        <v>5339</v>
      </c>
    </row>
    <row r="2191" customFormat="false" ht="12.8" hidden="false" customHeight="false" outlineLevel="0" collapsed="false">
      <c r="A2191" s="0" t="s">
        <v>6040</v>
      </c>
      <c r="C2191" s="0" t="s">
        <v>2880</v>
      </c>
      <c r="D2191" s="0" t="s">
        <v>2421</v>
      </c>
      <c r="E2191" s="0" t="s">
        <v>2011</v>
      </c>
      <c r="F2191" s="0" t="s">
        <v>2422</v>
      </c>
      <c r="G2191" s="0" t="n">
        <v>-4</v>
      </c>
      <c r="H2191" s="0" t="s">
        <v>2423</v>
      </c>
      <c r="I2191" s="0" t="s">
        <v>2424</v>
      </c>
      <c r="J2191" s="0" t="s">
        <v>2425</v>
      </c>
    </row>
    <row r="2192" customFormat="false" ht="12.8" hidden="false" customHeight="false" outlineLevel="0" collapsed="false">
      <c r="A2192" s="0" t="s">
        <v>6041</v>
      </c>
      <c r="C2192" s="0" t="s">
        <v>5327</v>
      </c>
      <c r="D2192" s="0" t="s">
        <v>5322</v>
      </c>
      <c r="E2192" s="0" t="s">
        <v>2011</v>
      </c>
      <c r="F2192" s="0" t="s">
        <v>5323</v>
      </c>
      <c r="G2192" s="0" t="n">
        <v>-4</v>
      </c>
      <c r="H2192" s="0" t="s">
        <v>5324</v>
      </c>
      <c r="I2192" s="0" t="s">
        <v>5325</v>
      </c>
      <c r="J2192" s="0" t="s">
        <v>6042</v>
      </c>
    </row>
    <row r="2193" customFormat="false" ht="12.8" hidden="false" customHeight="false" outlineLevel="0" collapsed="false">
      <c r="A2193" s="0" t="s">
        <v>6043</v>
      </c>
      <c r="B2193" s="0" t="s">
        <v>6044</v>
      </c>
    </row>
    <row r="2194" customFormat="false" ht="12.8" hidden="false" customHeight="false" outlineLevel="0" collapsed="false">
      <c r="A2194" s="0" t="s">
        <v>6045</v>
      </c>
      <c r="B2194" s="0" t="s">
        <v>1668</v>
      </c>
    </row>
    <row r="2195" customFormat="false" ht="12.8" hidden="false" customHeight="false" outlineLevel="0" collapsed="false">
      <c r="A2195" s="0" t="s">
        <v>6046</v>
      </c>
      <c r="B2195" s="0" t="s">
        <v>5955</v>
      </c>
    </row>
    <row r="2196" customFormat="false" ht="12.8" hidden="false" customHeight="false" outlineLevel="0" collapsed="false">
      <c r="A2196" s="0" t="s">
        <v>6047</v>
      </c>
      <c r="C2196" s="0" t="s">
        <v>5327</v>
      </c>
      <c r="D2196" s="0" t="s">
        <v>5322</v>
      </c>
      <c r="E2196" s="0" t="s">
        <v>2003</v>
      </c>
      <c r="F2196" s="0" t="s">
        <v>5323</v>
      </c>
      <c r="G2196" s="0" t="n">
        <v>-4</v>
      </c>
      <c r="H2196" s="0" t="s">
        <v>5324</v>
      </c>
      <c r="I2196" s="0" t="s">
        <v>5325</v>
      </c>
      <c r="J2196" s="0" t="s">
        <v>2378</v>
      </c>
    </row>
    <row r="2197" customFormat="false" ht="12.8" hidden="false" customHeight="false" outlineLevel="0" collapsed="false">
      <c r="A2197" s="0" t="s">
        <v>6048</v>
      </c>
      <c r="C2197" s="0" t="s">
        <v>2880</v>
      </c>
      <c r="D2197" s="0" t="s">
        <v>2421</v>
      </c>
      <c r="E2197" s="0" t="s">
        <v>2011</v>
      </c>
      <c r="F2197" s="0" t="s">
        <v>2422</v>
      </c>
      <c r="G2197" s="0" t="n">
        <v>-4</v>
      </c>
      <c r="H2197" s="0" t="s">
        <v>2423</v>
      </c>
      <c r="I2197" s="0" t="s">
        <v>2424</v>
      </c>
      <c r="J2197" s="0" t="s">
        <v>2425</v>
      </c>
    </row>
    <row r="2198" customFormat="false" ht="12.8" hidden="false" customHeight="false" outlineLevel="0" collapsed="false">
      <c r="A2198" s="0" t="s">
        <v>6049</v>
      </c>
      <c r="C2198" s="0" t="s">
        <v>5299</v>
      </c>
      <c r="D2198" s="0" t="s">
        <v>5293</v>
      </c>
      <c r="E2198" s="0" t="s">
        <v>2011</v>
      </c>
      <c r="F2198" s="0" t="s">
        <v>5294</v>
      </c>
      <c r="G2198" s="0" t="n">
        <v>-4</v>
      </c>
      <c r="H2198" s="0" t="s">
        <v>5295</v>
      </c>
      <c r="I2198" s="0" t="s">
        <v>5296</v>
      </c>
      <c r="J2198" s="0" t="s">
        <v>6050</v>
      </c>
    </row>
    <row r="2199" customFormat="false" ht="12.8" hidden="false" customHeight="false" outlineLevel="0" collapsed="false">
      <c r="A2199" s="0" t="s">
        <v>6051</v>
      </c>
      <c r="B2199" s="0" t="s">
        <v>6052</v>
      </c>
    </row>
    <row r="2200" customFormat="false" ht="12.8" hidden="false" customHeight="false" outlineLevel="0" collapsed="false">
      <c r="A2200" s="0" t="s">
        <v>6053</v>
      </c>
      <c r="B2200" s="0" t="s">
        <v>1656</v>
      </c>
    </row>
    <row r="2201" customFormat="false" ht="12.8" hidden="false" customHeight="false" outlineLevel="0" collapsed="false">
      <c r="A2201" s="0" t="s">
        <v>6054</v>
      </c>
      <c r="B2201" s="0" t="s">
        <v>5955</v>
      </c>
    </row>
    <row r="2202" customFormat="false" ht="12.8" hidden="false" customHeight="false" outlineLevel="0" collapsed="false">
      <c r="A2202" s="0" t="s">
        <v>6055</v>
      </c>
      <c r="C2202" s="0" t="s">
        <v>5299</v>
      </c>
      <c r="D2202" s="0" t="s">
        <v>5293</v>
      </c>
      <c r="E2202" s="0" t="s">
        <v>2003</v>
      </c>
      <c r="F2202" s="0" t="s">
        <v>5294</v>
      </c>
      <c r="G2202" s="0" t="n">
        <v>-4</v>
      </c>
      <c r="H2202" s="0" t="s">
        <v>5295</v>
      </c>
      <c r="I2202" s="0" t="s">
        <v>5296</v>
      </c>
      <c r="J2202" s="0" t="s">
        <v>5297</v>
      </c>
    </row>
    <row r="2203" customFormat="false" ht="12.8" hidden="false" customHeight="false" outlineLevel="0" collapsed="false">
      <c r="A2203" s="0" t="s">
        <v>6056</v>
      </c>
      <c r="C2203" s="0" t="s">
        <v>2880</v>
      </c>
      <c r="D2203" s="0" t="s">
        <v>2421</v>
      </c>
      <c r="E2203" s="0" t="s">
        <v>2011</v>
      </c>
      <c r="F2203" s="0" t="s">
        <v>2422</v>
      </c>
      <c r="G2203" s="0" t="n">
        <v>-4</v>
      </c>
      <c r="H2203" s="0" t="s">
        <v>2423</v>
      </c>
      <c r="I2203" s="0" t="s">
        <v>2424</v>
      </c>
      <c r="J2203" s="0" t="s">
        <v>2425</v>
      </c>
    </row>
    <row r="2204" customFormat="false" ht="12.8" hidden="false" customHeight="false" outlineLevel="0" collapsed="false">
      <c r="A2204" s="0" t="s">
        <v>6057</v>
      </c>
      <c r="C2204" s="0" t="s">
        <v>5271</v>
      </c>
      <c r="D2204" s="0" t="s">
        <v>5264</v>
      </c>
      <c r="E2204" s="0" t="s">
        <v>2011</v>
      </c>
      <c r="F2204" s="0" t="s">
        <v>5265</v>
      </c>
      <c r="G2204" s="0" t="n">
        <v>-4</v>
      </c>
      <c r="H2204" s="0" t="s">
        <v>5266</v>
      </c>
      <c r="I2204" s="0" t="s">
        <v>5267</v>
      </c>
      <c r="J2204" s="0" t="s">
        <v>6058</v>
      </c>
    </row>
    <row r="2205" customFormat="false" ht="12.8" hidden="false" customHeight="false" outlineLevel="0" collapsed="false">
      <c r="A2205" s="0" t="s">
        <v>6059</v>
      </c>
      <c r="B2205" s="0" t="s">
        <v>6060</v>
      </c>
    </row>
    <row r="2206" customFormat="false" ht="12.8" hidden="false" customHeight="false" outlineLevel="0" collapsed="false">
      <c r="A2206" s="0" t="s">
        <v>6061</v>
      </c>
      <c r="B2206" s="0" t="s">
        <v>1650</v>
      </c>
    </row>
    <row r="2207" customFormat="false" ht="12.8" hidden="false" customHeight="false" outlineLevel="0" collapsed="false">
      <c r="A2207" s="0" t="s">
        <v>6062</v>
      </c>
      <c r="B2207" s="0" t="s">
        <v>5955</v>
      </c>
    </row>
    <row r="2208" customFormat="false" ht="12.8" hidden="false" customHeight="false" outlineLevel="0" collapsed="false">
      <c r="A2208" s="0" t="s">
        <v>6063</v>
      </c>
      <c r="C2208" s="0" t="s">
        <v>5271</v>
      </c>
      <c r="D2208" s="0" t="s">
        <v>5264</v>
      </c>
      <c r="E2208" s="0" t="s">
        <v>2003</v>
      </c>
      <c r="F2208" s="0" t="s">
        <v>5265</v>
      </c>
      <c r="G2208" s="0" t="n">
        <v>-4</v>
      </c>
      <c r="H2208" s="0" t="s">
        <v>5266</v>
      </c>
      <c r="I2208" s="0" t="s">
        <v>5267</v>
      </c>
      <c r="J2208" s="0" t="s">
        <v>5268</v>
      </c>
    </row>
    <row r="2209" customFormat="false" ht="12.8" hidden="false" customHeight="false" outlineLevel="0" collapsed="false">
      <c r="A2209" s="0" t="s">
        <v>6064</v>
      </c>
      <c r="C2209" s="0" t="s">
        <v>2880</v>
      </c>
      <c r="D2209" s="0" t="s">
        <v>2421</v>
      </c>
      <c r="E2209" s="0" t="s">
        <v>2011</v>
      </c>
      <c r="F2209" s="0" t="s">
        <v>2422</v>
      </c>
      <c r="G2209" s="0" t="n">
        <v>-4</v>
      </c>
      <c r="H2209" s="0" t="s">
        <v>2423</v>
      </c>
      <c r="I2209" s="0" t="s">
        <v>2424</v>
      </c>
      <c r="J2209" s="0" t="s">
        <v>2425</v>
      </c>
    </row>
    <row r="2210" customFormat="false" ht="12.8" hidden="false" customHeight="false" outlineLevel="0" collapsed="false">
      <c r="A2210" s="0" t="s">
        <v>6065</v>
      </c>
      <c r="C2210" s="0" t="s">
        <v>2880</v>
      </c>
      <c r="D2210" s="0" t="s">
        <v>2421</v>
      </c>
      <c r="E2210" s="0" t="s">
        <v>2011</v>
      </c>
      <c r="F2210" s="0" t="s">
        <v>2422</v>
      </c>
      <c r="G2210" s="0" t="n">
        <v>-4</v>
      </c>
      <c r="H2210" s="0" t="s">
        <v>2423</v>
      </c>
      <c r="I2210" s="0" t="s">
        <v>2424</v>
      </c>
      <c r="J2210" s="0" t="s">
        <v>2427</v>
      </c>
    </row>
    <row r="2211" customFormat="false" ht="12.8" hidden="false" customHeight="false" outlineLevel="0" collapsed="false">
      <c r="A2211" s="0" t="s">
        <v>6066</v>
      </c>
      <c r="C2211" s="0" t="s">
        <v>5779</v>
      </c>
      <c r="D2211" s="0" t="s">
        <v>5509</v>
      </c>
      <c r="E2211" s="0" t="s">
        <v>2011</v>
      </c>
      <c r="F2211" s="0" t="s">
        <v>5510</v>
      </c>
      <c r="G2211" s="0" t="n">
        <v>-4</v>
      </c>
      <c r="H2211" s="0" t="s">
        <v>5511</v>
      </c>
      <c r="I2211" s="0" t="s">
        <v>5512</v>
      </c>
      <c r="J2211" s="0" t="s">
        <v>6067</v>
      </c>
    </row>
    <row r="2212" customFormat="false" ht="12.8" hidden="false" customHeight="false" outlineLevel="0" collapsed="false">
      <c r="A2212" s="0" t="s">
        <v>6068</v>
      </c>
      <c r="B2212" s="0" t="s">
        <v>6069</v>
      </c>
    </row>
    <row r="2213" customFormat="false" ht="12.8" hidden="false" customHeight="false" outlineLevel="0" collapsed="false">
      <c r="A2213" s="0" t="s">
        <v>6070</v>
      </c>
      <c r="B2213" s="0" t="s">
        <v>1653</v>
      </c>
    </row>
    <row r="2214" customFormat="false" ht="12.8" hidden="false" customHeight="false" outlineLevel="0" collapsed="false">
      <c r="A2214" s="0" t="s">
        <v>6071</v>
      </c>
      <c r="B2214" s="0" t="s">
        <v>5955</v>
      </c>
    </row>
    <row r="2215" customFormat="false" ht="12.8" hidden="false" customHeight="false" outlineLevel="0" collapsed="false">
      <c r="A2215" s="0" t="s">
        <v>6072</v>
      </c>
      <c r="C2215" s="0" t="s">
        <v>5284</v>
      </c>
      <c r="D2215" s="0" t="s">
        <v>5280</v>
      </c>
      <c r="E2215" s="0" t="s">
        <v>2003</v>
      </c>
      <c r="F2215" s="0" t="s">
        <v>5281</v>
      </c>
      <c r="G2215" s="0" t="n">
        <v>-4</v>
      </c>
      <c r="H2215" s="0" t="s">
        <v>5282</v>
      </c>
      <c r="J2215" s="0" t="s">
        <v>5268</v>
      </c>
    </row>
    <row r="2216" customFormat="false" ht="12.8" hidden="false" customHeight="false" outlineLevel="0" collapsed="false">
      <c r="A2216" s="0" t="s">
        <v>6073</v>
      </c>
      <c r="C2216" s="0" t="s">
        <v>5896</v>
      </c>
      <c r="D2216" s="0" t="s">
        <v>5817</v>
      </c>
      <c r="E2216" s="0" t="s">
        <v>2011</v>
      </c>
      <c r="F2216" s="0" t="s">
        <v>5818</v>
      </c>
      <c r="G2216" s="0" t="n">
        <v>-4</v>
      </c>
      <c r="H2216" s="0" t="s">
        <v>5819</v>
      </c>
      <c r="I2216" s="0" t="s">
        <v>5820</v>
      </c>
      <c r="J2216" s="0" t="s">
        <v>6074</v>
      </c>
    </row>
    <row r="2217" customFormat="false" ht="12.8" hidden="false" customHeight="false" outlineLevel="0" collapsed="false">
      <c r="A2217" s="0" t="s">
        <v>6075</v>
      </c>
      <c r="C2217" s="0" t="s">
        <v>2880</v>
      </c>
      <c r="D2217" s="0" t="s">
        <v>2421</v>
      </c>
      <c r="E2217" s="0" t="s">
        <v>2011</v>
      </c>
      <c r="F2217" s="0" t="s">
        <v>2422</v>
      </c>
      <c r="G2217" s="0" t="n">
        <v>-4</v>
      </c>
      <c r="H2217" s="0" t="s">
        <v>2423</v>
      </c>
      <c r="I2217" s="0" t="s">
        <v>2424</v>
      </c>
      <c r="J2217" s="0" t="s">
        <v>2425</v>
      </c>
    </row>
    <row r="2218" customFormat="false" ht="12.8" hidden="false" customHeight="false" outlineLevel="0" collapsed="false">
      <c r="A2218" s="0" t="s">
        <v>6076</v>
      </c>
      <c r="C2218" s="0" t="s">
        <v>2880</v>
      </c>
      <c r="D2218" s="0" t="s">
        <v>2421</v>
      </c>
      <c r="E2218" s="0" t="s">
        <v>2011</v>
      </c>
      <c r="F2218" s="0" t="s">
        <v>2422</v>
      </c>
      <c r="G2218" s="0" t="n">
        <v>-4</v>
      </c>
      <c r="H2218" s="0" t="s">
        <v>2423</v>
      </c>
      <c r="I2218" s="0" t="s">
        <v>2424</v>
      </c>
      <c r="J2218" s="0" t="s">
        <v>2427</v>
      </c>
    </row>
    <row r="2219" customFormat="false" ht="12.8" hidden="false" customHeight="false" outlineLevel="0" collapsed="false">
      <c r="A2219" s="0" t="s">
        <v>6077</v>
      </c>
      <c r="C2219" s="0" t="s">
        <v>2880</v>
      </c>
      <c r="D2219" s="0" t="s">
        <v>2421</v>
      </c>
      <c r="E2219" s="0" t="s">
        <v>2011</v>
      </c>
      <c r="F2219" s="0" t="s">
        <v>2422</v>
      </c>
      <c r="G2219" s="0" t="n">
        <v>-4</v>
      </c>
      <c r="H2219" s="0" t="s">
        <v>2423</v>
      </c>
      <c r="I2219" s="0" t="s">
        <v>2424</v>
      </c>
      <c r="J2219" s="0" t="s">
        <v>3025</v>
      </c>
    </row>
    <row r="2220" customFormat="false" ht="12.8" hidden="false" customHeight="false" outlineLevel="0" collapsed="false">
      <c r="A2220" s="0" t="s">
        <v>6078</v>
      </c>
      <c r="C2220" s="0" t="s">
        <v>2880</v>
      </c>
      <c r="D2220" s="0" t="s">
        <v>2421</v>
      </c>
      <c r="E2220" s="0" t="s">
        <v>2011</v>
      </c>
      <c r="F2220" s="0" t="s">
        <v>2422</v>
      </c>
      <c r="G2220" s="0" t="n">
        <v>-4</v>
      </c>
      <c r="H2220" s="0" t="s">
        <v>2423</v>
      </c>
      <c r="I2220" s="0" t="s">
        <v>2424</v>
      </c>
      <c r="J2220" s="0" t="s">
        <v>6079</v>
      </c>
    </row>
    <row r="2221" customFormat="false" ht="12.8" hidden="false" customHeight="false" outlineLevel="0" collapsed="false">
      <c r="A2221" s="0" t="s">
        <v>6080</v>
      </c>
      <c r="B2221" s="0" t="s">
        <v>6081</v>
      </c>
    </row>
    <row r="2222" customFormat="false" ht="12.8" hidden="false" customHeight="false" outlineLevel="0" collapsed="false">
      <c r="A2222" s="0" t="s">
        <v>6082</v>
      </c>
      <c r="B2222" s="0" t="s">
        <v>1659</v>
      </c>
    </row>
    <row r="2223" customFormat="false" ht="12.8" hidden="false" customHeight="false" outlineLevel="0" collapsed="false">
      <c r="A2223" s="0" t="s">
        <v>6083</v>
      </c>
      <c r="B2223" s="0" t="s">
        <v>5955</v>
      </c>
    </row>
    <row r="2224" customFormat="false" ht="12.8" hidden="false" customHeight="false" outlineLevel="0" collapsed="false">
      <c r="A2224" s="0" t="s">
        <v>6084</v>
      </c>
      <c r="C2224" s="0" t="s">
        <v>5314</v>
      </c>
      <c r="D2224" s="0" t="s">
        <v>5308</v>
      </c>
      <c r="E2224" s="0" t="s">
        <v>2003</v>
      </c>
      <c r="F2224" s="0" t="s">
        <v>5309</v>
      </c>
      <c r="G2224" s="0" t="n">
        <v>-4</v>
      </c>
      <c r="H2224" s="0" t="s">
        <v>5310</v>
      </c>
      <c r="I2224" s="0" t="s">
        <v>5311</v>
      </c>
      <c r="J2224" s="0" t="s">
        <v>5297</v>
      </c>
    </row>
    <row r="2225" customFormat="false" ht="12.8" hidden="false" customHeight="false" outlineLevel="0" collapsed="false">
      <c r="A2225" s="0" t="s">
        <v>6085</v>
      </c>
      <c r="C2225" s="0" t="s">
        <v>2880</v>
      </c>
      <c r="D2225" s="0" t="s">
        <v>2421</v>
      </c>
      <c r="E2225" s="0" t="s">
        <v>2011</v>
      </c>
      <c r="F2225" s="0" t="s">
        <v>2422</v>
      </c>
      <c r="G2225" s="0" t="n">
        <v>-4</v>
      </c>
      <c r="H2225" s="0" t="s">
        <v>2423</v>
      </c>
      <c r="I2225" s="0" t="s">
        <v>2424</v>
      </c>
      <c r="J2225" s="0" t="s">
        <v>2425</v>
      </c>
    </row>
    <row r="2226" customFormat="false" ht="12.8" hidden="false" customHeight="false" outlineLevel="0" collapsed="false">
      <c r="A2226" s="0" t="s">
        <v>6086</v>
      </c>
      <c r="C2226" s="0" t="s">
        <v>2880</v>
      </c>
      <c r="D2226" s="0" t="s">
        <v>2421</v>
      </c>
      <c r="E2226" s="0" t="s">
        <v>2011</v>
      </c>
      <c r="F2226" s="0" t="s">
        <v>2422</v>
      </c>
      <c r="G2226" s="0" t="n">
        <v>-4</v>
      </c>
      <c r="H2226" s="0" t="s">
        <v>2423</v>
      </c>
      <c r="I2226" s="0" t="s">
        <v>2424</v>
      </c>
      <c r="J2226" s="0" t="s">
        <v>2427</v>
      </c>
    </row>
    <row r="2227" customFormat="false" ht="12.8" hidden="false" customHeight="false" outlineLevel="0" collapsed="false">
      <c r="A2227" s="0" t="s">
        <v>6087</v>
      </c>
      <c r="C2227" s="0" t="s">
        <v>2880</v>
      </c>
      <c r="D2227" s="0" t="s">
        <v>2421</v>
      </c>
      <c r="E2227" s="0" t="s">
        <v>2011</v>
      </c>
      <c r="F2227" s="0" t="s">
        <v>2422</v>
      </c>
      <c r="G2227" s="0" t="n">
        <v>-4</v>
      </c>
      <c r="H2227" s="0" t="s">
        <v>2423</v>
      </c>
      <c r="I2227" s="0" t="s">
        <v>2424</v>
      </c>
      <c r="J2227" s="0" t="s">
        <v>3025</v>
      </c>
    </row>
    <row r="2228" customFormat="false" ht="12.8" hidden="false" customHeight="false" outlineLevel="0" collapsed="false">
      <c r="A2228" s="0" t="s">
        <v>6088</v>
      </c>
      <c r="C2228" s="0" t="s">
        <v>2880</v>
      </c>
      <c r="D2228" s="0" t="s">
        <v>2421</v>
      </c>
      <c r="E2228" s="0" t="s">
        <v>2011</v>
      </c>
      <c r="F2228" s="0" t="s">
        <v>2422</v>
      </c>
      <c r="G2228" s="0" t="n">
        <v>-4</v>
      </c>
      <c r="H2228" s="0" t="s">
        <v>2423</v>
      </c>
      <c r="I2228" s="0" t="s">
        <v>2424</v>
      </c>
      <c r="J2228" s="0" t="s">
        <v>6079</v>
      </c>
    </row>
    <row r="2229" customFormat="false" ht="12.8" hidden="false" customHeight="false" outlineLevel="0" collapsed="false">
      <c r="A2229" s="0" t="s">
        <v>6089</v>
      </c>
      <c r="C2229" s="0" t="s">
        <v>5902</v>
      </c>
      <c r="D2229" s="0" t="s">
        <v>5833</v>
      </c>
      <c r="E2229" s="0" t="s">
        <v>2011</v>
      </c>
      <c r="F2229" s="0" t="s">
        <v>5834</v>
      </c>
      <c r="G2229" s="0" t="n">
        <v>-4</v>
      </c>
      <c r="H2229" s="0" t="s">
        <v>5835</v>
      </c>
      <c r="I2229" s="0" t="s">
        <v>5836</v>
      </c>
      <c r="J2229" s="0" t="s">
        <v>6090</v>
      </c>
    </row>
    <row r="2230" customFormat="false" ht="12.8" hidden="false" customHeight="false" outlineLevel="0" collapsed="false">
      <c r="A2230" s="0" t="s">
        <v>6091</v>
      </c>
      <c r="B2230" s="0" t="s">
        <v>6092</v>
      </c>
    </row>
    <row r="2231" customFormat="false" ht="12.8" hidden="false" customHeight="false" outlineLevel="0" collapsed="false">
      <c r="A2231" s="0" t="s">
        <v>6093</v>
      </c>
      <c r="B2231" s="0" t="s">
        <v>1662</v>
      </c>
    </row>
    <row r="2232" customFormat="false" ht="12.8" hidden="false" customHeight="false" outlineLevel="0" collapsed="false">
      <c r="A2232" s="0" t="s">
        <v>6094</v>
      </c>
      <c r="B2232" s="0" t="s">
        <v>5955</v>
      </c>
    </row>
    <row r="2233" customFormat="false" ht="12.8" hidden="false" customHeight="false" outlineLevel="0" collapsed="false">
      <c r="A2233" s="0" t="s">
        <v>6095</v>
      </c>
      <c r="C2233" s="0" t="s">
        <v>5757</v>
      </c>
      <c r="D2233" s="0" t="s">
        <v>5751</v>
      </c>
      <c r="E2233" s="0" t="s">
        <v>2003</v>
      </c>
      <c r="F2233" s="0" t="s">
        <v>5752</v>
      </c>
      <c r="G2233" s="0" t="n">
        <v>-4</v>
      </c>
      <c r="H2233" s="0" t="s">
        <v>5753</v>
      </c>
      <c r="I2233" s="0" t="s">
        <v>5754</v>
      </c>
      <c r="J2233" s="0" t="s">
        <v>5297</v>
      </c>
    </row>
    <row r="2234" customFormat="false" ht="12.8" hidden="false" customHeight="false" outlineLevel="0" collapsed="false">
      <c r="A2234" s="0" t="s">
        <v>6096</v>
      </c>
      <c r="C2234" s="0" t="s">
        <v>5896</v>
      </c>
      <c r="D2234" s="0" t="s">
        <v>5817</v>
      </c>
      <c r="E2234" s="0" t="s">
        <v>2011</v>
      </c>
      <c r="F2234" s="0" t="s">
        <v>5818</v>
      </c>
      <c r="G2234" s="0" t="n">
        <v>-4</v>
      </c>
      <c r="H2234" s="0" t="s">
        <v>5819</v>
      </c>
      <c r="I2234" s="0" t="s">
        <v>5820</v>
      </c>
      <c r="J2234" s="0" t="s">
        <v>2353</v>
      </c>
    </row>
    <row r="2235" customFormat="false" ht="12.8" hidden="false" customHeight="false" outlineLevel="0" collapsed="false">
      <c r="A2235" s="0" t="s">
        <v>6097</v>
      </c>
      <c r="C2235" s="0" t="s">
        <v>2880</v>
      </c>
      <c r="D2235" s="0" t="s">
        <v>2421</v>
      </c>
      <c r="E2235" s="0" t="s">
        <v>2011</v>
      </c>
      <c r="F2235" s="0" t="s">
        <v>2422</v>
      </c>
      <c r="G2235" s="0" t="n">
        <v>-4</v>
      </c>
      <c r="H2235" s="0" t="s">
        <v>2423</v>
      </c>
      <c r="I2235" s="0" t="s">
        <v>2424</v>
      </c>
      <c r="J2235" s="0" t="s">
        <v>2425</v>
      </c>
    </row>
    <row r="2236" customFormat="false" ht="12.8" hidden="false" customHeight="false" outlineLevel="0" collapsed="false">
      <c r="A2236" s="0" t="s">
        <v>6098</v>
      </c>
      <c r="C2236" s="0" t="s">
        <v>2880</v>
      </c>
      <c r="D2236" s="0" t="s">
        <v>2421</v>
      </c>
      <c r="E2236" s="0" t="s">
        <v>2011</v>
      </c>
      <c r="F2236" s="0" t="s">
        <v>2422</v>
      </c>
      <c r="G2236" s="0" t="n">
        <v>-4</v>
      </c>
      <c r="H2236" s="0" t="s">
        <v>2423</v>
      </c>
      <c r="I2236" s="0" t="s">
        <v>2424</v>
      </c>
      <c r="J2236" s="0" t="s">
        <v>2427</v>
      </c>
    </row>
    <row r="2237" customFormat="false" ht="12.8" hidden="false" customHeight="false" outlineLevel="0" collapsed="false">
      <c r="A2237" s="0" t="s">
        <v>6099</v>
      </c>
      <c r="C2237" s="0" t="s">
        <v>2880</v>
      </c>
      <c r="D2237" s="0" t="s">
        <v>2421</v>
      </c>
      <c r="E2237" s="0" t="s">
        <v>2011</v>
      </c>
      <c r="F2237" s="0" t="s">
        <v>2422</v>
      </c>
      <c r="G2237" s="0" t="n">
        <v>-4</v>
      </c>
      <c r="H2237" s="0" t="s">
        <v>2423</v>
      </c>
      <c r="I2237" s="0" t="s">
        <v>2424</v>
      </c>
      <c r="J2237" s="0" t="s">
        <v>3025</v>
      </c>
    </row>
    <row r="2238" customFormat="false" ht="12.8" hidden="false" customHeight="false" outlineLevel="0" collapsed="false">
      <c r="A2238" s="0" t="s">
        <v>6100</v>
      </c>
      <c r="C2238" s="0" t="s">
        <v>2880</v>
      </c>
      <c r="D2238" s="0" t="s">
        <v>2421</v>
      </c>
      <c r="E2238" s="0" t="s">
        <v>2011</v>
      </c>
      <c r="F2238" s="0" t="s">
        <v>2422</v>
      </c>
      <c r="G2238" s="0" t="n">
        <v>-4</v>
      </c>
      <c r="H2238" s="0" t="s">
        <v>2423</v>
      </c>
      <c r="I2238" s="0" t="s">
        <v>2424</v>
      </c>
      <c r="J2238" s="0" t="s">
        <v>6079</v>
      </c>
    </row>
    <row r="2239" customFormat="false" ht="12.8" hidden="false" customHeight="false" outlineLevel="0" collapsed="false">
      <c r="A2239" s="0" t="s">
        <v>6101</v>
      </c>
      <c r="C2239" s="0" t="s">
        <v>2880</v>
      </c>
      <c r="D2239" s="0" t="s">
        <v>2421</v>
      </c>
      <c r="E2239" s="0" t="s">
        <v>2011</v>
      </c>
      <c r="F2239" s="0" t="s">
        <v>2422</v>
      </c>
      <c r="G2239" s="0" t="n">
        <v>-4</v>
      </c>
      <c r="H2239" s="0" t="s">
        <v>2423</v>
      </c>
      <c r="I2239" s="0" t="s">
        <v>2424</v>
      </c>
      <c r="J2239" s="0" t="s">
        <v>6102</v>
      </c>
    </row>
    <row r="2240" customFormat="false" ht="12.8" hidden="false" customHeight="false" outlineLevel="0" collapsed="false">
      <c r="A2240" s="0" t="s">
        <v>6103</v>
      </c>
      <c r="B2240" s="0" t="s">
        <v>6104</v>
      </c>
    </row>
    <row r="2241" customFormat="false" ht="12.8" hidden="false" customHeight="false" outlineLevel="0" collapsed="false">
      <c r="A2241" s="0" t="s">
        <v>6105</v>
      </c>
      <c r="B2241" s="0" t="s">
        <v>1665</v>
      </c>
    </row>
    <row r="2242" customFormat="false" ht="12.8" hidden="false" customHeight="false" outlineLevel="0" collapsed="false">
      <c r="A2242" s="0" t="s">
        <v>6106</v>
      </c>
      <c r="B2242" s="0" t="s">
        <v>5955</v>
      </c>
    </row>
    <row r="2243" customFormat="false" ht="12.8" hidden="false" customHeight="false" outlineLevel="0" collapsed="false">
      <c r="A2243" s="0" t="s">
        <v>6107</v>
      </c>
      <c r="C2243" s="0" t="s">
        <v>5770</v>
      </c>
      <c r="D2243" s="0" t="s">
        <v>5764</v>
      </c>
      <c r="E2243" s="0" t="s">
        <v>2003</v>
      </c>
      <c r="F2243" s="0" t="s">
        <v>5765</v>
      </c>
      <c r="G2243" s="0" t="n">
        <v>-4</v>
      </c>
      <c r="H2243" s="0" t="s">
        <v>5766</v>
      </c>
      <c r="I2243" s="0" t="s">
        <v>5767</v>
      </c>
      <c r="J2243" s="0" t="s">
        <v>5297</v>
      </c>
    </row>
    <row r="2244" customFormat="false" ht="12.8" hidden="false" customHeight="false" outlineLevel="0" collapsed="false">
      <c r="A2244" s="0" t="s">
        <v>6108</v>
      </c>
      <c r="C2244" s="0" t="s">
        <v>2880</v>
      </c>
      <c r="D2244" s="0" t="s">
        <v>2421</v>
      </c>
      <c r="E2244" s="0" t="s">
        <v>2011</v>
      </c>
      <c r="F2244" s="0" t="s">
        <v>2422</v>
      </c>
      <c r="G2244" s="0" t="n">
        <v>-4</v>
      </c>
      <c r="H2244" s="0" t="s">
        <v>2423</v>
      </c>
      <c r="I2244" s="0" t="s">
        <v>2424</v>
      </c>
      <c r="J2244" s="0" t="s">
        <v>2425</v>
      </c>
    </row>
    <row r="2245" customFormat="false" ht="12.8" hidden="false" customHeight="false" outlineLevel="0" collapsed="false">
      <c r="A2245" s="0" t="s">
        <v>6109</v>
      </c>
      <c r="C2245" s="0" t="s">
        <v>2880</v>
      </c>
      <c r="D2245" s="0" t="s">
        <v>2421</v>
      </c>
      <c r="E2245" s="0" t="s">
        <v>2011</v>
      </c>
      <c r="F2245" s="0" t="s">
        <v>2422</v>
      </c>
      <c r="G2245" s="0" t="n">
        <v>-4</v>
      </c>
      <c r="H2245" s="0" t="s">
        <v>2423</v>
      </c>
      <c r="I2245" s="0" t="s">
        <v>2424</v>
      </c>
      <c r="J2245" s="0" t="s">
        <v>2427</v>
      </c>
    </row>
    <row r="2246" customFormat="false" ht="12.8" hidden="false" customHeight="false" outlineLevel="0" collapsed="false">
      <c r="A2246" s="0" t="s">
        <v>6110</v>
      </c>
      <c r="C2246" s="0" t="s">
        <v>2880</v>
      </c>
      <c r="D2246" s="0" t="s">
        <v>2421</v>
      </c>
      <c r="E2246" s="0" t="s">
        <v>2011</v>
      </c>
      <c r="F2246" s="0" t="s">
        <v>2422</v>
      </c>
      <c r="G2246" s="0" t="n">
        <v>-4</v>
      </c>
      <c r="H2246" s="0" t="s">
        <v>2423</v>
      </c>
      <c r="I2246" s="0" t="s">
        <v>2424</v>
      </c>
      <c r="J2246" s="0" t="s">
        <v>3025</v>
      </c>
    </row>
    <row r="2247" customFormat="false" ht="12.8" hidden="false" customHeight="false" outlineLevel="0" collapsed="false">
      <c r="A2247" s="0" t="s">
        <v>6111</v>
      </c>
      <c r="C2247" s="0" t="s">
        <v>2880</v>
      </c>
      <c r="D2247" s="0" t="s">
        <v>2421</v>
      </c>
      <c r="E2247" s="0" t="s">
        <v>2011</v>
      </c>
      <c r="F2247" s="0" t="s">
        <v>2422</v>
      </c>
      <c r="G2247" s="0" t="n">
        <v>-4</v>
      </c>
      <c r="H2247" s="0" t="s">
        <v>2423</v>
      </c>
      <c r="I2247" s="0" t="s">
        <v>2424</v>
      </c>
      <c r="J2247" s="0" t="s">
        <v>6079</v>
      </c>
    </row>
    <row r="2248" customFormat="false" ht="12.8" hidden="false" customHeight="false" outlineLevel="0" collapsed="false">
      <c r="A2248" s="0" t="s">
        <v>6112</v>
      </c>
      <c r="C2248" s="0" t="s">
        <v>2880</v>
      </c>
      <c r="D2248" s="0" t="s">
        <v>2421</v>
      </c>
      <c r="E2248" s="0" t="s">
        <v>2011</v>
      </c>
      <c r="F2248" s="0" t="s">
        <v>2422</v>
      </c>
      <c r="G2248" s="0" t="n">
        <v>-4</v>
      </c>
      <c r="H2248" s="0" t="s">
        <v>2423</v>
      </c>
      <c r="I2248" s="0" t="s">
        <v>2424</v>
      </c>
      <c r="J2248" s="0" t="s">
        <v>6102</v>
      </c>
    </row>
    <row r="2249" customFormat="false" ht="12.8" hidden="false" customHeight="false" outlineLevel="0" collapsed="false">
      <c r="A2249" s="0" t="s">
        <v>6113</v>
      </c>
      <c r="C2249" s="0" t="s">
        <v>2880</v>
      </c>
      <c r="D2249" s="0" t="s">
        <v>2421</v>
      </c>
      <c r="E2249" s="0" t="s">
        <v>2011</v>
      </c>
      <c r="F2249" s="0" t="s">
        <v>2422</v>
      </c>
      <c r="G2249" s="0" t="n">
        <v>-4</v>
      </c>
      <c r="H2249" s="0" t="s">
        <v>2423</v>
      </c>
      <c r="I2249" s="0" t="s">
        <v>2424</v>
      </c>
      <c r="J2249" s="0" t="s">
        <v>4474</v>
      </c>
    </row>
    <row r="2250" customFormat="false" ht="12.8" hidden="false" customHeight="false" outlineLevel="0" collapsed="false">
      <c r="A2250" s="0" t="s">
        <v>6114</v>
      </c>
      <c r="C2250" s="0" t="s">
        <v>5890</v>
      </c>
      <c r="D2250" s="0" t="s">
        <v>5802</v>
      </c>
      <c r="E2250" s="0" t="s">
        <v>2011</v>
      </c>
      <c r="F2250" s="0" t="s">
        <v>5803</v>
      </c>
      <c r="G2250" s="0" t="n">
        <v>-4</v>
      </c>
      <c r="H2250" s="0" t="s">
        <v>5804</v>
      </c>
      <c r="J2250" s="0" t="s">
        <v>6115</v>
      </c>
    </row>
    <row r="2251" customFormat="false" ht="12.8" hidden="false" customHeight="false" outlineLevel="0" collapsed="false">
      <c r="A2251" s="0" t="s">
        <v>6116</v>
      </c>
      <c r="B2251" s="0" t="s">
        <v>6117</v>
      </c>
    </row>
    <row r="2252" customFormat="false" ht="12.8" hidden="false" customHeight="false" outlineLevel="0" collapsed="false">
      <c r="A2252" s="0" t="s">
        <v>6118</v>
      </c>
      <c r="B2252" s="0" t="s">
        <v>1647</v>
      </c>
    </row>
    <row r="2253" customFormat="false" ht="12.8" hidden="false" customHeight="false" outlineLevel="0" collapsed="false">
      <c r="A2253" s="0" t="s">
        <v>6119</v>
      </c>
      <c r="B2253" s="0" t="s">
        <v>5955</v>
      </c>
    </row>
    <row r="2254" customFormat="false" ht="12.8" hidden="false" customHeight="false" outlineLevel="0" collapsed="false">
      <c r="A2254" s="0" t="s">
        <v>6120</v>
      </c>
      <c r="C2254" s="0" t="s">
        <v>5508</v>
      </c>
      <c r="D2254" s="0" t="s">
        <v>5509</v>
      </c>
      <c r="E2254" s="0" t="s">
        <v>2003</v>
      </c>
      <c r="F2254" s="0" t="s">
        <v>5510</v>
      </c>
      <c r="G2254" s="0" t="n">
        <v>-4</v>
      </c>
      <c r="H2254" s="0" t="s">
        <v>5511</v>
      </c>
      <c r="I2254" s="0" t="s">
        <v>5512</v>
      </c>
      <c r="J2254" s="0" t="s">
        <v>2663</v>
      </c>
    </row>
    <row r="2255" customFormat="false" ht="12.8" hidden="false" customHeight="false" outlineLevel="0" collapsed="false">
      <c r="A2255" s="0" t="s">
        <v>6121</v>
      </c>
      <c r="C2255" s="0" t="s">
        <v>2932</v>
      </c>
      <c r="D2255" s="0" t="s">
        <v>2421</v>
      </c>
      <c r="E2255" s="0" t="s">
        <v>2011</v>
      </c>
      <c r="F2255" s="0" t="s">
        <v>2422</v>
      </c>
      <c r="G2255" s="0" t="n">
        <v>-4</v>
      </c>
      <c r="H2255" s="0" t="s">
        <v>2423</v>
      </c>
      <c r="I2255" s="0" t="s">
        <v>2424</v>
      </c>
      <c r="J2255" s="0" t="s">
        <v>2425</v>
      </c>
    </row>
    <row r="2256" customFormat="false" ht="12.8" hidden="false" customHeight="false" outlineLevel="0" collapsed="false">
      <c r="A2256" s="0" t="s">
        <v>6122</v>
      </c>
      <c r="C2256" s="0" t="s">
        <v>5832</v>
      </c>
      <c r="D2256" s="0" t="s">
        <v>5833</v>
      </c>
      <c r="E2256" s="0" t="s">
        <v>2011</v>
      </c>
      <c r="F2256" s="0" t="s">
        <v>5834</v>
      </c>
      <c r="G2256" s="0" t="n">
        <v>-4</v>
      </c>
      <c r="H2256" s="0" t="s">
        <v>5835</v>
      </c>
      <c r="I2256" s="0" t="s">
        <v>5836</v>
      </c>
      <c r="J2256" s="0" t="s">
        <v>6123</v>
      </c>
    </row>
    <row r="2257" customFormat="false" ht="12.8" hidden="false" customHeight="false" outlineLevel="0" collapsed="false">
      <c r="A2257" s="0" t="s">
        <v>6124</v>
      </c>
      <c r="B2257" s="0" t="s">
        <v>6125</v>
      </c>
    </row>
    <row r="2258" customFormat="false" ht="12.8" hidden="false" customHeight="false" outlineLevel="0" collapsed="false">
      <c r="A2258" s="0" t="s">
        <v>6126</v>
      </c>
      <c r="B2258" s="0" t="s">
        <v>1644</v>
      </c>
    </row>
    <row r="2259" customFormat="false" ht="12.8" hidden="false" customHeight="false" outlineLevel="0" collapsed="false">
      <c r="A2259" s="0" t="s">
        <v>6127</v>
      </c>
      <c r="B2259" s="0" t="s">
        <v>5955</v>
      </c>
    </row>
    <row r="2260" customFormat="false" ht="12.8" hidden="false" customHeight="false" outlineLevel="0" collapsed="false">
      <c r="A2260" s="0" t="s">
        <v>6128</v>
      </c>
      <c r="C2260" s="0" t="s">
        <v>5832</v>
      </c>
      <c r="D2260" s="0" t="s">
        <v>5833</v>
      </c>
      <c r="E2260" s="0" t="s">
        <v>2003</v>
      </c>
      <c r="F2260" s="0" t="s">
        <v>5834</v>
      </c>
      <c r="G2260" s="0" t="n">
        <v>-4</v>
      </c>
      <c r="H2260" s="0" t="s">
        <v>5835</v>
      </c>
      <c r="I2260" s="0" t="s">
        <v>5836</v>
      </c>
      <c r="J2260" s="0" t="s">
        <v>2219</v>
      </c>
    </row>
    <row r="2261" customFormat="false" ht="12.8" hidden="false" customHeight="false" outlineLevel="0" collapsed="false">
      <c r="A2261" s="0" t="s">
        <v>6129</v>
      </c>
      <c r="C2261" s="0" t="s">
        <v>2932</v>
      </c>
      <c r="D2261" s="0" t="s">
        <v>2421</v>
      </c>
      <c r="E2261" s="0" t="s">
        <v>2011</v>
      </c>
      <c r="F2261" s="0" t="s">
        <v>2422</v>
      </c>
      <c r="G2261" s="0" t="n">
        <v>-4</v>
      </c>
      <c r="H2261" s="0" t="s">
        <v>2423</v>
      </c>
      <c r="I2261" s="0" t="s">
        <v>2424</v>
      </c>
      <c r="J2261" s="0" t="s">
        <v>2425</v>
      </c>
    </row>
    <row r="2262" customFormat="false" ht="12.8" hidden="false" customHeight="false" outlineLevel="0" collapsed="false">
      <c r="A2262" s="0" t="s">
        <v>6130</v>
      </c>
      <c r="C2262" s="0" t="s">
        <v>5816</v>
      </c>
      <c r="D2262" s="0" t="s">
        <v>5817</v>
      </c>
      <c r="E2262" s="0" t="s">
        <v>2011</v>
      </c>
      <c r="F2262" s="0" t="s">
        <v>5818</v>
      </c>
      <c r="G2262" s="0" t="n">
        <v>-4</v>
      </c>
      <c r="H2262" s="0" t="s">
        <v>5819</v>
      </c>
      <c r="I2262" s="0" t="s">
        <v>5820</v>
      </c>
      <c r="J2262" s="0" t="s">
        <v>6131</v>
      </c>
    </row>
    <row r="2263" customFormat="false" ht="12.8" hidden="false" customHeight="false" outlineLevel="0" collapsed="false">
      <c r="A2263" s="0" t="s">
        <v>6132</v>
      </c>
      <c r="B2263" s="0" t="s">
        <v>6133</v>
      </c>
    </row>
    <row r="2264" customFormat="false" ht="12.8" hidden="false" customHeight="false" outlineLevel="0" collapsed="false">
      <c r="A2264" s="0" t="s">
        <v>6134</v>
      </c>
      <c r="B2264" s="0" t="s">
        <v>1683</v>
      </c>
    </row>
    <row r="2265" customFormat="false" ht="12.8" hidden="false" customHeight="false" outlineLevel="0" collapsed="false">
      <c r="A2265" s="0" t="s">
        <v>6135</v>
      </c>
      <c r="B2265" s="0" t="s">
        <v>5955</v>
      </c>
    </row>
    <row r="2266" customFormat="false" ht="12.8" hidden="false" customHeight="false" outlineLevel="0" collapsed="false">
      <c r="A2266" s="0" t="s">
        <v>6136</v>
      </c>
      <c r="C2266" s="0" t="s">
        <v>5816</v>
      </c>
      <c r="D2266" s="0" t="s">
        <v>5817</v>
      </c>
      <c r="E2266" s="0" t="s">
        <v>2003</v>
      </c>
      <c r="F2266" s="0" t="s">
        <v>5818</v>
      </c>
      <c r="G2266" s="0" t="n">
        <v>-4</v>
      </c>
      <c r="H2266" s="0" t="s">
        <v>5819</v>
      </c>
      <c r="I2266" s="0" t="s">
        <v>5820</v>
      </c>
      <c r="J2266" s="0" t="s">
        <v>2907</v>
      </c>
    </row>
    <row r="2267" customFormat="false" ht="12.8" hidden="false" customHeight="false" outlineLevel="0" collapsed="false">
      <c r="A2267" s="0" t="s">
        <v>6137</v>
      </c>
      <c r="C2267" s="0" t="s">
        <v>5801</v>
      </c>
      <c r="D2267" s="0" t="s">
        <v>5802</v>
      </c>
      <c r="E2267" s="0" t="s">
        <v>2011</v>
      </c>
      <c r="F2267" s="0" t="s">
        <v>5803</v>
      </c>
      <c r="G2267" s="0" t="n">
        <v>-4</v>
      </c>
      <c r="H2267" s="0" t="s">
        <v>5804</v>
      </c>
      <c r="J2267" s="0" t="s">
        <v>2051</v>
      </c>
    </row>
    <row r="2268" customFormat="false" ht="12.8" hidden="false" customHeight="false" outlineLevel="0" collapsed="false">
      <c r="A2268" s="0" t="s">
        <v>6138</v>
      </c>
      <c r="C2268" s="0" t="s">
        <v>2932</v>
      </c>
      <c r="D2268" s="0" t="s">
        <v>2421</v>
      </c>
      <c r="E2268" s="0" t="s">
        <v>2011</v>
      </c>
      <c r="F2268" s="0" t="s">
        <v>2422</v>
      </c>
      <c r="G2268" s="0" t="n">
        <v>-4</v>
      </c>
      <c r="H2268" s="0" t="s">
        <v>2423</v>
      </c>
      <c r="I2268" s="0" t="s">
        <v>2424</v>
      </c>
      <c r="J2268" s="0" t="s">
        <v>6079</v>
      </c>
    </row>
    <row r="2269" customFormat="false" ht="12.8" hidden="false" customHeight="false" outlineLevel="0" collapsed="false">
      <c r="A2269" s="0" t="s">
        <v>6139</v>
      </c>
      <c r="B2269" s="0" t="s">
        <v>6140</v>
      </c>
    </row>
    <row r="2270" customFormat="false" ht="12.8" hidden="false" customHeight="false" outlineLevel="0" collapsed="false">
      <c r="A2270" s="0" t="s">
        <v>6141</v>
      </c>
      <c r="B2270" s="0" t="s">
        <v>1680</v>
      </c>
    </row>
    <row r="2271" customFormat="false" ht="12.8" hidden="false" customHeight="false" outlineLevel="0" collapsed="false">
      <c r="A2271" s="0" t="s">
        <v>6142</v>
      </c>
      <c r="B2271" s="0" t="s">
        <v>5955</v>
      </c>
    </row>
    <row r="2272" customFormat="false" ht="12.8" hidden="false" customHeight="false" outlineLevel="0" collapsed="false">
      <c r="A2272" s="0" t="s">
        <v>6143</v>
      </c>
      <c r="C2272" s="0" t="s">
        <v>5801</v>
      </c>
      <c r="D2272" s="0" t="s">
        <v>5802</v>
      </c>
      <c r="E2272" s="0" t="s">
        <v>2003</v>
      </c>
      <c r="F2272" s="0" t="s">
        <v>5803</v>
      </c>
      <c r="G2272" s="0" t="n">
        <v>-4</v>
      </c>
      <c r="H2272" s="0" t="s">
        <v>5804</v>
      </c>
      <c r="J2272" s="0" t="s">
        <v>2051</v>
      </c>
    </row>
    <row r="2273" customFormat="false" ht="12.8" hidden="false" customHeight="false" outlineLevel="0" collapsed="false">
      <c r="A2273" s="0" t="s">
        <v>6144</v>
      </c>
      <c r="C2273" s="0" t="s">
        <v>2932</v>
      </c>
      <c r="D2273" s="0" t="s">
        <v>2421</v>
      </c>
      <c r="E2273" s="0" t="s">
        <v>2011</v>
      </c>
      <c r="F2273" s="0" t="s">
        <v>2422</v>
      </c>
      <c r="G2273" s="0" t="n">
        <v>-4</v>
      </c>
      <c r="H2273" s="0" t="s">
        <v>2423</v>
      </c>
      <c r="I2273" s="0" t="s">
        <v>2424</v>
      </c>
      <c r="J2273" s="0" t="s">
        <v>2425</v>
      </c>
    </row>
    <row r="2274" customFormat="false" ht="12.8" hidden="false" customHeight="false" outlineLevel="0" collapsed="false">
      <c r="A2274" s="0" t="s">
        <v>6145</v>
      </c>
      <c r="C2274" s="0" t="s">
        <v>2932</v>
      </c>
      <c r="D2274" s="0" t="s">
        <v>2421</v>
      </c>
      <c r="E2274" s="0" t="s">
        <v>2011</v>
      </c>
      <c r="F2274" s="0" t="s">
        <v>2422</v>
      </c>
      <c r="G2274" s="0" t="n">
        <v>-4</v>
      </c>
      <c r="H2274" s="0" t="s">
        <v>2423</v>
      </c>
      <c r="I2274" s="0" t="s">
        <v>2424</v>
      </c>
      <c r="J2274" s="0" t="s">
        <v>2427</v>
      </c>
    </row>
    <row r="2275" customFormat="false" ht="12.8" hidden="false" customHeight="false" outlineLevel="0" collapsed="false">
      <c r="A2275" s="0" t="s">
        <v>6146</v>
      </c>
      <c r="C2275" s="0" t="s">
        <v>2932</v>
      </c>
      <c r="D2275" s="0" t="s">
        <v>2421</v>
      </c>
      <c r="E2275" s="0" t="s">
        <v>2011</v>
      </c>
      <c r="F2275" s="0" t="s">
        <v>2422</v>
      </c>
      <c r="G2275" s="0" t="n">
        <v>-4</v>
      </c>
      <c r="H2275" s="0" t="s">
        <v>2423</v>
      </c>
      <c r="I2275" s="0" t="s">
        <v>2424</v>
      </c>
      <c r="J2275" s="0" t="s">
        <v>3025</v>
      </c>
    </row>
    <row r="2276" customFormat="false" ht="12.8" hidden="false" customHeight="false" outlineLevel="0" collapsed="false">
      <c r="A2276" s="0" t="s">
        <v>6147</v>
      </c>
      <c r="B2276" s="0" t="s">
        <v>6148</v>
      </c>
    </row>
    <row r="2277" customFormat="false" ht="12.8" hidden="false" customHeight="false" outlineLevel="0" collapsed="false">
      <c r="A2277" s="0" t="s">
        <v>6149</v>
      </c>
      <c r="B2277" s="0" t="s">
        <v>1631</v>
      </c>
    </row>
    <row r="2278" customFormat="false" ht="12.8" hidden="false" customHeight="false" outlineLevel="0" collapsed="false">
      <c r="A2278" s="0" t="s">
        <v>6150</v>
      </c>
      <c r="B2278" s="0" t="s">
        <v>5955</v>
      </c>
    </row>
    <row r="2279" customFormat="false" ht="12.8" hidden="false" customHeight="false" outlineLevel="0" collapsed="false">
      <c r="A2279" s="0" t="s">
        <v>6151</v>
      </c>
      <c r="C2279" s="0" t="s">
        <v>5292</v>
      </c>
      <c r="D2279" s="0" t="s">
        <v>5293</v>
      </c>
      <c r="E2279" s="0" t="s">
        <v>2003</v>
      </c>
      <c r="F2279" s="0" t="s">
        <v>5294</v>
      </c>
      <c r="G2279" s="0" t="n">
        <v>-4</v>
      </c>
      <c r="H2279" s="0" t="s">
        <v>5295</v>
      </c>
      <c r="I2279" s="0" t="s">
        <v>5296</v>
      </c>
      <c r="J2279" s="0" t="s">
        <v>6050</v>
      </c>
    </row>
    <row r="2280" customFormat="false" ht="12.8" hidden="false" customHeight="false" outlineLevel="0" collapsed="false">
      <c r="A2280" s="0" t="s">
        <v>6152</v>
      </c>
      <c r="C2280" s="0" t="s">
        <v>2420</v>
      </c>
      <c r="D2280" s="0" t="s">
        <v>2421</v>
      </c>
      <c r="E2280" s="0" t="s">
        <v>2003</v>
      </c>
      <c r="F2280" s="0" t="s">
        <v>2422</v>
      </c>
      <c r="G2280" s="0" t="n">
        <v>-4</v>
      </c>
      <c r="H2280" s="0" t="s">
        <v>2423</v>
      </c>
      <c r="I2280" s="0" t="s">
        <v>2424</v>
      </c>
      <c r="J2280" s="0" t="s">
        <v>2425</v>
      </c>
    </row>
    <row r="2281" customFormat="false" ht="12.8" hidden="false" customHeight="false" outlineLevel="0" collapsed="false">
      <c r="A2281" s="0" t="s">
        <v>6153</v>
      </c>
      <c r="C2281" s="0" t="s">
        <v>2341</v>
      </c>
      <c r="D2281" s="0" t="s">
        <v>2342</v>
      </c>
      <c r="E2281" s="0" t="s">
        <v>2003</v>
      </c>
      <c r="F2281" s="0" t="s">
        <v>2343</v>
      </c>
      <c r="G2281" s="0" t="n">
        <v>-4</v>
      </c>
      <c r="H2281" s="0" t="s">
        <v>2344</v>
      </c>
      <c r="I2281" s="0" t="s">
        <v>2345</v>
      </c>
      <c r="J2281" s="0" t="s">
        <v>2346</v>
      </c>
    </row>
    <row r="2282" customFormat="false" ht="12.8" hidden="false" customHeight="false" outlineLevel="0" collapsed="false">
      <c r="A2282" s="0" t="s">
        <v>6154</v>
      </c>
      <c r="C2282" s="0" t="s">
        <v>2855</v>
      </c>
      <c r="D2282" s="0" t="s">
        <v>2856</v>
      </c>
      <c r="E2282" s="0" t="s">
        <v>2003</v>
      </c>
      <c r="F2282" s="0" t="s">
        <v>2857</v>
      </c>
      <c r="G2282" s="0" t="n">
        <v>-1</v>
      </c>
      <c r="H2282" s="0" t="s">
        <v>2858</v>
      </c>
      <c r="I2282" s="0" t="s">
        <v>2859</v>
      </c>
      <c r="J2282" s="0" t="n">
        <v>21</v>
      </c>
    </row>
    <row r="2283" customFormat="false" ht="12.8" hidden="false" customHeight="false" outlineLevel="0" collapsed="false">
      <c r="A2283" s="0" t="s">
        <v>6155</v>
      </c>
      <c r="C2283" s="0" t="s">
        <v>2355</v>
      </c>
      <c r="D2283" s="0" t="s">
        <v>2356</v>
      </c>
      <c r="E2283" s="0" t="s">
        <v>2011</v>
      </c>
      <c r="F2283" s="0" t="s">
        <v>2357</v>
      </c>
      <c r="G2283" s="0" t="n">
        <v>-3</v>
      </c>
      <c r="H2283" s="0" t="s">
        <v>2358</v>
      </c>
      <c r="I2283" s="0" t="s">
        <v>2359</v>
      </c>
      <c r="J2283" s="0" t="s">
        <v>2346</v>
      </c>
    </row>
    <row r="2284" customFormat="false" ht="12.8" hidden="false" customHeight="false" outlineLevel="0" collapsed="false">
      <c r="A2284" s="0" t="s">
        <v>6156</v>
      </c>
      <c r="C2284" s="0" t="s">
        <v>2208</v>
      </c>
      <c r="D2284" s="0" t="s">
        <v>2127</v>
      </c>
      <c r="E2284" s="0" t="s">
        <v>2011</v>
      </c>
      <c r="F2284" s="0" t="s">
        <v>2128</v>
      </c>
      <c r="G2284" s="0" t="n">
        <v>0</v>
      </c>
      <c r="H2284" s="0" t="s">
        <v>2129</v>
      </c>
      <c r="I2284" s="0" t="s">
        <v>2130</v>
      </c>
      <c r="J2284" s="0" t="n">
        <v>21</v>
      </c>
    </row>
    <row r="2285" customFormat="false" ht="12.8" hidden="false" customHeight="false" outlineLevel="0" collapsed="false">
      <c r="A2285" s="0" t="s">
        <v>6157</v>
      </c>
      <c r="C2285" s="0" t="s">
        <v>5321</v>
      </c>
      <c r="D2285" s="0" t="s">
        <v>5322</v>
      </c>
      <c r="E2285" s="0" t="s">
        <v>2011</v>
      </c>
      <c r="F2285" s="0" t="s">
        <v>5323</v>
      </c>
      <c r="G2285" s="0" t="n">
        <v>-4</v>
      </c>
      <c r="H2285" s="0" t="s">
        <v>5324</v>
      </c>
      <c r="I2285" s="0" t="s">
        <v>5325</v>
      </c>
      <c r="J2285" s="0" t="s">
        <v>2378</v>
      </c>
    </row>
    <row r="2286" customFormat="false" ht="12.8" hidden="false" customHeight="false" outlineLevel="0" collapsed="false">
      <c r="A2286" s="0" t="s">
        <v>6158</v>
      </c>
      <c r="B2286" s="0" t="s">
        <v>6159</v>
      </c>
    </row>
    <row r="2287" customFormat="false" ht="12.8" hidden="false" customHeight="false" outlineLevel="0" collapsed="false">
      <c r="A2287" s="0" t="s">
        <v>6160</v>
      </c>
      <c r="B2287" s="0" t="s">
        <v>1635</v>
      </c>
    </row>
    <row r="2288" customFormat="false" ht="12.8" hidden="false" customHeight="false" outlineLevel="0" collapsed="false">
      <c r="A2288" s="0" t="s">
        <v>6161</v>
      </c>
      <c r="B2288" s="0" t="s">
        <v>5955</v>
      </c>
    </row>
    <row r="2289" customFormat="false" ht="12.8" hidden="false" customHeight="false" outlineLevel="0" collapsed="false">
      <c r="A2289" s="0" t="s">
        <v>6162</v>
      </c>
      <c r="C2289" s="0" t="s">
        <v>2420</v>
      </c>
      <c r="D2289" s="0" t="s">
        <v>2421</v>
      </c>
      <c r="E2289" s="0" t="s">
        <v>2003</v>
      </c>
      <c r="F2289" s="0" t="s">
        <v>2422</v>
      </c>
      <c r="G2289" s="0" t="n">
        <v>-4</v>
      </c>
      <c r="H2289" s="0" t="s">
        <v>2423</v>
      </c>
      <c r="I2289" s="0" t="s">
        <v>2424</v>
      </c>
      <c r="J2289" s="0" t="s">
        <v>2425</v>
      </c>
    </row>
    <row r="2290" customFormat="false" ht="12.8" hidden="false" customHeight="false" outlineLevel="0" collapsed="false">
      <c r="A2290" s="0" t="s">
        <v>6163</v>
      </c>
      <c r="C2290" s="0" t="s">
        <v>5321</v>
      </c>
      <c r="D2290" s="0" t="s">
        <v>5322</v>
      </c>
      <c r="E2290" s="0" t="s">
        <v>2003</v>
      </c>
      <c r="F2290" s="0" t="s">
        <v>5323</v>
      </c>
      <c r="G2290" s="0" t="n">
        <v>-4</v>
      </c>
      <c r="H2290" s="0" t="s">
        <v>5324</v>
      </c>
      <c r="I2290" s="0" t="s">
        <v>5325</v>
      </c>
      <c r="J2290" s="0" t="s">
        <v>6042</v>
      </c>
    </row>
    <row r="2291" customFormat="false" ht="12.8" hidden="false" customHeight="false" outlineLevel="0" collapsed="false">
      <c r="A2291" s="0" t="s">
        <v>6164</v>
      </c>
      <c r="C2291" s="0" t="s">
        <v>2855</v>
      </c>
      <c r="D2291" s="0" t="s">
        <v>2856</v>
      </c>
      <c r="E2291" s="0" t="s">
        <v>2003</v>
      </c>
      <c r="F2291" s="0" t="s">
        <v>2857</v>
      </c>
      <c r="G2291" s="0" t="n">
        <v>-1</v>
      </c>
      <c r="H2291" s="0" t="s">
        <v>2858</v>
      </c>
      <c r="I2291" s="0" t="s">
        <v>2859</v>
      </c>
      <c r="J2291" s="0" t="n">
        <v>23</v>
      </c>
    </row>
    <row r="2292" customFormat="false" ht="12.8" hidden="false" customHeight="false" outlineLevel="0" collapsed="false">
      <c r="A2292" s="0" t="s">
        <v>6165</v>
      </c>
      <c r="C2292" s="0" t="s">
        <v>2341</v>
      </c>
      <c r="D2292" s="0" t="s">
        <v>2342</v>
      </c>
      <c r="E2292" s="0" t="s">
        <v>2003</v>
      </c>
      <c r="F2292" s="0" t="s">
        <v>2343</v>
      </c>
      <c r="G2292" s="0" t="n">
        <v>-4</v>
      </c>
      <c r="H2292" s="0" t="s">
        <v>2344</v>
      </c>
      <c r="I2292" s="0" t="s">
        <v>2345</v>
      </c>
      <c r="J2292" s="0" t="s">
        <v>2346</v>
      </c>
    </row>
    <row r="2293" customFormat="false" ht="12.8" hidden="false" customHeight="false" outlineLevel="0" collapsed="false">
      <c r="A2293" s="0" t="s">
        <v>6166</v>
      </c>
      <c r="C2293" s="0" t="s">
        <v>2355</v>
      </c>
      <c r="D2293" s="0" t="s">
        <v>2356</v>
      </c>
      <c r="E2293" s="0" t="s">
        <v>2011</v>
      </c>
      <c r="F2293" s="0" t="s">
        <v>2357</v>
      </c>
      <c r="G2293" s="0" t="n">
        <v>-3</v>
      </c>
      <c r="H2293" s="0" t="s">
        <v>2358</v>
      </c>
      <c r="I2293" s="0" t="s">
        <v>2359</v>
      </c>
      <c r="J2293" s="0" t="s">
        <v>2346</v>
      </c>
    </row>
    <row r="2294" customFormat="false" ht="12.8" hidden="false" customHeight="false" outlineLevel="0" collapsed="false">
      <c r="A2294" s="0" t="s">
        <v>6167</v>
      </c>
      <c r="C2294" s="0" t="s">
        <v>2208</v>
      </c>
      <c r="D2294" s="0" t="s">
        <v>2127</v>
      </c>
      <c r="E2294" s="0" t="s">
        <v>2011</v>
      </c>
      <c r="F2294" s="0" t="s">
        <v>2128</v>
      </c>
      <c r="G2294" s="0" t="n">
        <v>0</v>
      </c>
      <c r="H2294" s="0" t="s">
        <v>2129</v>
      </c>
      <c r="I2294" s="0" t="s">
        <v>2130</v>
      </c>
      <c r="J2294" s="0" t="n">
        <v>23</v>
      </c>
    </row>
    <row r="2295" customFormat="false" ht="12.8" hidden="false" customHeight="false" outlineLevel="0" collapsed="false">
      <c r="A2295" s="0" t="s">
        <v>6168</v>
      </c>
      <c r="C2295" s="0" t="s">
        <v>5334</v>
      </c>
      <c r="D2295" s="0" t="s">
        <v>5335</v>
      </c>
      <c r="E2295" s="0" t="s">
        <v>2011</v>
      </c>
      <c r="F2295" s="0" t="s">
        <v>5336</v>
      </c>
      <c r="G2295" s="0" t="n">
        <v>-4</v>
      </c>
      <c r="H2295" s="0" t="s">
        <v>5337</v>
      </c>
      <c r="I2295" s="0" t="s">
        <v>5338</v>
      </c>
      <c r="J2295" s="0" t="s">
        <v>5339</v>
      </c>
    </row>
    <row r="2296" customFormat="false" ht="12.8" hidden="false" customHeight="false" outlineLevel="0" collapsed="false">
      <c r="A2296" s="0" t="s">
        <v>6169</v>
      </c>
      <c r="B2296" s="0" t="s">
        <v>6170</v>
      </c>
    </row>
    <row r="2297" customFormat="false" ht="12.8" hidden="false" customHeight="false" outlineLevel="0" collapsed="false">
      <c r="A2297" s="0" t="s">
        <v>6171</v>
      </c>
      <c r="B2297" s="0" t="s">
        <v>1638</v>
      </c>
    </row>
    <row r="2298" customFormat="false" ht="12.8" hidden="false" customHeight="false" outlineLevel="0" collapsed="false">
      <c r="A2298" s="0" t="s">
        <v>6172</v>
      </c>
      <c r="B2298" s="0" t="s">
        <v>5955</v>
      </c>
    </row>
    <row r="2299" customFormat="false" ht="12.8" hidden="false" customHeight="false" outlineLevel="0" collapsed="false">
      <c r="A2299" s="0" t="s">
        <v>6173</v>
      </c>
      <c r="C2299" s="0" t="s">
        <v>2420</v>
      </c>
      <c r="D2299" s="0" t="s">
        <v>2421</v>
      </c>
      <c r="E2299" s="0" t="s">
        <v>2003</v>
      </c>
      <c r="F2299" s="0" t="s">
        <v>2422</v>
      </c>
      <c r="G2299" s="0" t="n">
        <v>-4</v>
      </c>
      <c r="H2299" s="0" t="s">
        <v>2423</v>
      </c>
      <c r="I2299" s="0" t="s">
        <v>2424</v>
      </c>
      <c r="J2299" s="0" t="s">
        <v>2425</v>
      </c>
    </row>
    <row r="2300" customFormat="false" ht="12.8" hidden="false" customHeight="false" outlineLevel="0" collapsed="false">
      <c r="A2300" s="0" t="s">
        <v>6174</v>
      </c>
      <c r="C2300" s="0" t="s">
        <v>2855</v>
      </c>
      <c r="D2300" s="0" t="s">
        <v>2856</v>
      </c>
      <c r="E2300" s="0" t="s">
        <v>2003</v>
      </c>
      <c r="F2300" s="0" t="s">
        <v>2857</v>
      </c>
      <c r="G2300" s="0" t="n">
        <v>-1</v>
      </c>
      <c r="H2300" s="0" t="s">
        <v>2858</v>
      </c>
      <c r="I2300" s="0" t="s">
        <v>2859</v>
      </c>
      <c r="J2300" s="0" t="n">
        <v>25</v>
      </c>
    </row>
    <row r="2301" customFormat="false" ht="12.8" hidden="false" customHeight="false" outlineLevel="0" collapsed="false">
      <c r="A2301" s="0" t="s">
        <v>6175</v>
      </c>
      <c r="C2301" s="0" t="s">
        <v>2341</v>
      </c>
      <c r="D2301" s="0" t="s">
        <v>2342</v>
      </c>
      <c r="E2301" s="0" t="s">
        <v>2003</v>
      </c>
      <c r="F2301" s="0" t="s">
        <v>2343</v>
      </c>
      <c r="G2301" s="0" t="n">
        <v>-4</v>
      </c>
      <c r="H2301" s="0" t="s">
        <v>2344</v>
      </c>
      <c r="I2301" s="0" t="s">
        <v>2345</v>
      </c>
      <c r="J2301" s="0" t="s">
        <v>2346</v>
      </c>
    </row>
    <row r="2302" customFormat="false" ht="12.8" hidden="false" customHeight="false" outlineLevel="0" collapsed="false">
      <c r="A2302" s="0" t="s">
        <v>6176</v>
      </c>
      <c r="C2302" s="0" t="s">
        <v>5334</v>
      </c>
      <c r="D2302" s="0" t="s">
        <v>5335</v>
      </c>
      <c r="E2302" s="0" t="s">
        <v>2003</v>
      </c>
      <c r="F2302" s="0" t="s">
        <v>5336</v>
      </c>
      <c r="G2302" s="0" t="n">
        <v>-4</v>
      </c>
      <c r="H2302" s="0" t="s">
        <v>5337</v>
      </c>
      <c r="I2302" s="0" t="s">
        <v>5338</v>
      </c>
      <c r="J2302" s="0" t="s">
        <v>6034</v>
      </c>
    </row>
    <row r="2303" customFormat="false" ht="12.8" hidden="false" customHeight="false" outlineLevel="0" collapsed="false">
      <c r="A2303" s="0" t="s">
        <v>6177</v>
      </c>
      <c r="C2303" s="0" t="s">
        <v>5349</v>
      </c>
      <c r="D2303" s="0" t="s">
        <v>5350</v>
      </c>
      <c r="E2303" s="0" t="s">
        <v>2011</v>
      </c>
      <c r="F2303" s="0" t="s">
        <v>5351</v>
      </c>
      <c r="G2303" s="0" t="n">
        <v>-4</v>
      </c>
      <c r="I2303" s="0" t="s">
        <v>5352</v>
      </c>
      <c r="J2303" s="0" t="s">
        <v>5353</v>
      </c>
    </row>
    <row r="2304" customFormat="false" ht="12.8" hidden="false" customHeight="false" outlineLevel="0" collapsed="false">
      <c r="A2304" s="0" t="s">
        <v>6178</v>
      </c>
      <c r="C2304" s="0" t="s">
        <v>2208</v>
      </c>
      <c r="D2304" s="0" t="s">
        <v>2127</v>
      </c>
      <c r="E2304" s="0" t="s">
        <v>2011</v>
      </c>
      <c r="F2304" s="0" t="s">
        <v>2128</v>
      </c>
      <c r="G2304" s="0" t="n">
        <v>0</v>
      </c>
      <c r="H2304" s="0" t="s">
        <v>2129</v>
      </c>
      <c r="I2304" s="0" t="s">
        <v>2130</v>
      </c>
      <c r="J2304" s="0" t="n">
        <v>25</v>
      </c>
    </row>
    <row r="2305" customFormat="false" ht="12.8" hidden="false" customHeight="false" outlineLevel="0" collapsed="false">
      <c r="A2305" s="0" t="s">
        <v>6179</v>
      </c>
      <c r="C2305" s="0" t="s">
        <v>2355</v>
      </c>
      <c r="D2305" s="0" t="s">
        <v>2356</v>
      </c>
      <c r="E2305" s="0" t="s">
        <v>2011</v>
      </c>
      <c r="F2305" s="0" t="s">
        <v>2357</v>
      </c>
      <c r="G2305" s="0" t="n">
        <v>-3</v>
      </c>
      <c r="H2305" s="0" t="s">
        <v>2358</v>
      </c>
      <c r="I2305" s="0" t="s">
        <v>2359</v>
      </c>
      <c r="J2305" s="0" t="s">
        <v>2346</v>
      </c>
    </row>
    <row r="2306" customFormat="false" ht="12.8" hidden="false" customHeight="false" outlineLevel="0" collapsed="false">
      <c r="A2306" s="0" t="s">
        <v>6180</v>
      </c>
      <c r="B2306" s="0" t="s">
        <v>6181</v>
      </c>
    </row>
    <row r="2307" customFormat="false" ht="12.8" hidden="false" customHeight="false" outlineLevel="0" collapsed="false">
      <c r="A2307" s="0" t="s">
        <v>6182</v>
      </c>
      <c r="B2307" s="0" t="s">
        <v>1641</v>
      </c>
    </row>
    <row r="2308" customFormat="false" ht="12.8" hidden="false" customHeight="false" outlineLevel="0" collapsed="false">
      <c r="A2308" s="0" t="s">
        <v>6183</v>
      </c>
      <c r="B2308" s="0" t="s">
        <v>5955</v>
      </c>
    </row>
    <row r="2309" customFormat="false" ht="12.8" hidden="false" customHeight="false" outlineLevel="0" collapsed="false">
      <c r="A2309" s="0" t="s">
        <v>6184</v>
      </c>
      <c r="C2309" s="0" t="s">
        <v>2341</v>
      </c>
      <c r="D2309" s="0" t="s">
        <v>2342</v>
      </c>
      <c r="E2309" s="0" t="s">
        <v>2003</v>
      </c>
      <c r="F2309" s="0" t="s">
        <v>2343</v>
      </c>
      <c r="G2309" s="0" t="n">
        <v>-4</v>
      </c>
      <c r="H2309" s="0" t="s">
        <v>2344</v>
      </c>
      <c r="I2309" s="0" t="s">
        <v>2345</v>
      </c>
      <c r="J2309" s="0" t="s">
        <v>2346</v>
      </c>
    </row>
    <row r="2310" customFormat="false" ht="12.8" hidden="false" customHeight="false" outlineLevel="0" collapsed="false">
      <c r="A2310" s="0" t="s">
        <v>6185</v>
      </c>
      <c r="C2310" s="0" t="s">
        <v>2855</v>
      </c>
      <c r="D2310" s="0" t="s">
        <v>2856</v>
      </c>
      <c r="E2310" s="0" t="s">
        <v>2003</v>
      </c>
      <c r="F2310" s="0" t="s">
        <v>2857</v>
      </c>
      <c r="G2310" s="0" t="n">
        <v>-1</v>
      </c>
      <c r="H2310" s="0" t="s">
        <v>2858</v>
      </c>
      <c r="I2310" s="0" t="s">
        <v>2859</v>
      </c>
      <c r="J2310" s="0" t="n">
        <v>27</v>
      </c>
    </row>
    <row r="2311" customFormat="false" ht="12.8" hidden="false" customHeight="false" outlineLevel="0" collapsed="false">
      <c r="A2311" s="0" t="s">
        <v>6186</v>
      </c>
      <c r="C2311" s="0" t="s">
        <v>2420</v>
      </c>
      <c r="D2311" s="0" t="s">
        <v>2421</v>
      </c>
      <c r="E2311" s="0" t="s">
        <v>2003</v>
      </c>
      <c r="F2311" s="0" t="s">
        <v>2422</v>
      </c>
      <c r="G2311" s="0" t="n">
        <v>-4</v>
      </c>
      <c r="H2311" s="0" t="s">
        <v>2423</v>
      </c>
      <c r="I2311" s="0" t="s">
        <v>2424</v>
      </c>
      <c r="J2311" s="0" t="s">
        <v>2425</v>
      </c>
    </row>
    <row r="2312" customFormat="false" ht="12.8" hidden="false" customHeight="false" outlineLevel="0" collapsed="false">
      <c r="A2312" s="0" t="s">
        <v>6187</v>
      </c>
      <c r="C2312" s="0" t="s">
        <v>5349</v>
      </c>
      <c r="D2312" s="0" t="s">
        <v>5350</v>
      </c>
      <c r="E2312" s="0" t="s">
        <v>2003</v>
      </c>
      <c r="F2312" s="0" t="s">
        <v>5351</v>
      </c>
      <c r="G2312" s="0" t="n">
        <v>-4</v>
      </c>
      <c r="I2312" s="0" t="s">
        <v>5352</v>
      </c>
      <c r="J2312" s="0" t="s">
        <v>6025</v>
      </c>
    </row>
    <row r="2313" customFormat="false" ht="12.8" hidden="false" customHeight="false" outlineLevel="0" collapsed="false">
      <c r="A2313" s="0" t="s">
        <v>6188</v>
      </c>
      <c r="C2313" s="0" t="s">
        <v>2355</v>
      </c>
      <c r="D2313" s="0" t="s">
        <v>2356</v>
      </c>
      <c r="E2313" s="0" t="s">
        <v>2011</v>
      </c>
      <c r="F2313" s="0" t="s">
        <v>2357</v>
      </c>
      <c r="G2313" s="0" t="n">
        <v>-3</v>
      </c>
      <c r="H2313" s="0" t="s">
        <v>2358</v>
      </c>
      <c r="I2313" s="0" t="s">
        <v>2359</v>
      </c>
      <c r="J2313" s="0" t="s">
        <v>2346</v>
      </c>
    </row>
    <row r="2314" customFormat="false" ht="12.8" hidden="false" customHeight="false" outlineLevel="0" collapsed="false">
      <c r="A2314" s="0" t="s">
        <v>6189</v>
      </c>
      <c r="C2314" s="0" t="s">
        <v>2208</v>
      </c>
      <c r="D2314" s="0" t="s">
        <v>2127</v>
      </c>
      <c r="E2314" s="0" t="s">
        <v>2011</v>
      </c>
      <c r="F2314" s="0" t="s">
        <v>2128</v>
      </c>
      <c r="G2314" s="0" t="n">
        <v>0</v>
      </c>
      <c r="H2314" s="0" t="s">
        <v>2129</v>
      </c>
      <c r="I2314" s="0" t="s">
        <v>2130</v>
      </c>
      <c r="J2314" s="0" t="n">
        <v>27</v>
      </c>
    </row>
    <row r="2315" customFormat="false" ht="12.8" hidden="false" customHeight="false" outlineLevel="0" collapsed="false">
      <c r="A2315" s="0" t="s">
        <v>6190</v>
      </c>
      <c r="C2315" s="0" t="s">
        <v>5364</v>
      </c>
      <c r="D2315" s="0" t="s">
        <v>5365</v>
      </c>
      <c r="E2315" s="0" t="s">
        <v>2011</v>
      </c>
      <c r="F2315" s="0" t="s">
        <v>5366</v>
      </c>
      <c r="G2315" s="0" t="n">
        <v>-4</v>
      </c>
      <c r="J2315" s="0" t="s">
        <v>5367</v>
      </c>
    </row>
    <row r="2316" customFormat="false" ht="12.8" hidden="false" customHeight="false" outlineLevel="0" collapsed="false">
      <c r="A2316" s="0" t="s">
        <v>6191</v>
      </c>
      <c r="B2316" s="0" t="s">
        <v>6192</v>
      </c>
    </row>
    <row r="2317" customFormat="false" ht="12.8" hidden="false" customHeight="false" outlineLevel="0" collapsed="false">
      <c r="A2317" s="0" t="s">
        <v>6193</v>
      </c>
      <c r="B2317" s="0" t="s">
        <v>1511</v>
      </c>
    </row>
    <row r="2318" customFormat="false" ht="12.8" hidden="false" customHeight="false" outlineLevel="0" collapsed="false">
      <c r="A2318" s="0" t="s">
        <v>6194</v>
      </c>
      <c r="B2318" s="0" t="s">
        <v>6195</v>
      </c>
    </row>
    <row r="2319" customFormat="false" ht="12.8" hidden="false" customHeight="false" outlineLevel="0" collapsed="false">
      <c r="A2319" s="0" t="s">
        <v>6196</v>
      </c>
      <c r="C2319" s="0" t="s">
        <v>6197</v>
      </c>
      <c r="D2319" s="0" t="s">
        <v>6198</v>
      </c>
      <c r="E2319" s="0" t="s">
        <v>2003</v>
      </c>
      <c r="F2319" s="0" t="s">
        <v>6199</v>
      </c>
      <c r="G2319" s="0" t="n">
        <v>0</v>
      </c>
      <c r="H2319" s="0" t="s">
        <v>6200</v>
      </c>
      <c r="I2319" s="0" t="s">
        <v>6201</v>
      </c>
      <c r="J2319" s="0" t="s">
        <v>6202</v>
      </c>
    </row>
    <row r="2320" customFormat="false" ht="12.8" hidden="false" customHeight="false" outlineLevel="0" collapsed="false">
      <c r="A2320" s="0" t="s">
        <v>6203</v>
      </c>
      <c r="C2320" s="0" t="s">
        <v>6204</v>
      </c>
      <c r="D2320" s="0" t="s">
        <v>6205</v>
      </c>
      <c r="E2320" s="0" t="s">
        <v>2011</v>
      </c>
      <c r="F2320" s="0" t="s">
        <v>6206</v>
      </c>
      <c r="G2320" s="0" t="n">
        <v>0</v>
      </c>
      <c r="J2320" s="0" t="s">
        <v>6202</v>
      </c>
    </row>
    <row r="2321" customFormat="false" ht="12.8" hidden="false" customHeight="false" outlineLevel="0" collapsed="false">
      <c r="A2321" s="0" t="s">
        <v>6207</v>
      </c>
      <c r="B2321" s="0" t="s">
        <v>6208</v>
      </c>
    </row>
    <row r="2322" customFormat="false" ht="12.8" hidden="false" customHeight="false" outlineLevel="0" collapsed="false">
      <c r="A2322" s="0" t="s">
        <v>6209</v>
      </c>
      <c r="B2322" s="0" t="s">
        <v>670</v>
      </c>
    </row>
    <row r="2323" customFormat="false" ht="12.8" hidden="false" customHeight="false" outlineLevel="0" collapsed="false">
      <c r="A2323" s="0" t="s">
        <v>6210</v>
      </c>
      <c r="B2323" s="0" t="s">
        <v>5955</v>
      </c>
    </row>
    <row r="2324" customFormat="false" ht="12.8" hidden="false" customHeight="false" outlineLevel="0" collapsed="false">
      <c r="A2324" s="0" t="s">
        <v>6211</v>
      </c>
      <c r="C2324" s="0" t="s">
        <v>3397</v>
      </c>
      <c r="D2324" s="0" t="s">
        <v>3385</v>
      </c>
      <c r="E2324" s="0" t="s">
        <v>2003</v>
      </c>
      <c r="F2324" s="0" t="s">
        <v>3386</v>
      </c>
      <c r="G2324" s="0" t="n">
        <v>-2</v>
      </c>
      <c r="H2324" s="0" t="s">
        <v>3387</v>
      </c>
      <c r="I2324" s="0" t="s">
        <v>3388</v>
      </c>
      <c r="J2324" s="0" t="s">
        <v>2007</v>
      </c>
    </row>
    <row r="2325" customFormat="false" ht="12.8" hidden="false" customHeight="false" outlineLevel="0" collapsed="false">
      <c r="A2325" s="0" t="s">
        <v>6212</v>
      </c>
      <c r="C2325" s="0" t="s">
        <v>6213</v>
      </c>
      <c r="D2325" s="0" t="s">
        <v>6214</v>
      </c>
      <c r="E2325" s="0" t="s">
        <v>2011</v>
      </c>
      <c r="F2325" s="0" t="s">
        <v>6215</v>
      </c>
      <c r="G2325" s="0" t="n">
        <v>-2</v>
      </c>
      <c r="I2325" s="0" t="s">
        <v>6216</v>
      </c>
      <c r="J2325" s="0" t="s">
        <v>2007</v>
      </c>
    </row>
    <row r="2326" customFormat="false" ht="12.8" hidden="false" customHeight="false" outlineLevel="0" collapsed="false">
      <c r="A2326" s="0" t="s">
        <v>6217</v>
      </c>
      <c r="B2326" s="0" t="s">
        <v>6218</v>
      </c>
    </row>
    <row r="2327" customFormat="false" ht="12.8" hidden="false" customHeight="false" outlineLevel="0" collapsed="false">
      <c r="A2327" s="0" t="s">
        <v>6219</v>
      </c>
      <c r="B2327" s="0" t="s">
        <v>237</v>
      </c>
    </row>
    <row r="2328" customFormat="false" ht="12.8" hidden="false" customHeight="false" outlineLevel="0" collapsed="false">
      <c r="A2328" s="0" t="s">
        <v>6220</v>
      </c>
      <c r="B2328" s="0" t="s">
        <v>5955</v>
      </c>
    </row>
    <row r="2329" customFormat="false" ht="12.8" hidden="false" customHeight="false" outlineLevel="0" collapsed="false">
      <c r="A2329" s="0" t="s">
        <v>6221</v>
      </c>
      <c r="C2329" s="0" t="s">
        <v>6213</v>
      </c>
      <c r="D2329" s="0" t="s">
        <v>6214</v>
      </c>
      <c r="E2329" s="0" t="s">
        <v>2003</v>
      </c>
      <c r="F2329" s="0" t="s">
        <v>6215</v>
      </c>
      <c r="G2329" s="0" t="n">
        <v>-2</v>
      </c>
      <c r="I2329" s="0" t="s">
        <v>6216</v>
      </c>
      <c r="J2329" s="0" t="s">
        <v>2007</v>
      </c>
    </row>
    <row r="2330" customFormat="false" ht="12.8" hidden="false" customHeight="false" outlineLevel="0" collapsed="false">
      <c r="A2330" s="0" t="s">
        <v>6222</v>
      </c>
      <c r="C2330" s="0" t="s">
        <v>6223</v>
      </c>
      <c r="D2330" s="0" t="s">
        <v>6224</v>
      </c>
      <c r="E2330" s="0" t="s">
        <v>2011</v>
      </c>
      <c r="F2330" s="0" t="s">
        <v>6225</v>
      </c>
      <c r="G2330" s="0" t="n">
        <v>-2</v>
      </c>
      <c r="I2330" s="0" t="s">
        <v>6226</v>
      </c>
      <c r="J2330" s="0" t="s">
        <v>2007</v>
      </c>
    </row>
    <row r="2331" customFormat="false" ht="12.8" hidden="false" customHeight="false" outlineLevel="0" collapsed="false">
      <c r="A2331" s="0" t="s">
        <v>6227</v>
      </c>
      <c r="B2331" s="0" t="s">
        <v>6228</v>
      </c>
    </row>
    <row r="2332" customFormat="false" ht="12.8" hidden="false" customHeight="false" outlineLevel="0" collapsed="false">
      <c r="A2332" s="0" t="s">
        <v>6229</v>
      </c>
      <c r="B2332" s="0" t="s">
        <v>1222</v>
      </c>
    </row>
    <row r="2333" customFormat="false" ht="12.8" hidden="false" customHeight="false" outlineLevel="0" collapsed="false">
      <c r="A2333" s="0" t="s">
        <v>6230</v>
      </c>
      <c r="B2333" s="0" t="s">
        <v>5955</v>
      </c>
    </row>
    <row r="2334" customFormat="false" ht="12.8" hidden="false" customHeight="false" outlineLevel="0" collapsed="false">
      <c r="A2334" s="0" t="s">
        <v>6231</v>
      </c>
      <c r="C2334" s="0" t="s">
        <v>6223</v>
      </c>
      <c r="D2334" s="0" t="s">
        <v>6224</v>
      </c>
      <c r="E2334" s="0" t="s">
        <v>2003</v>
      </c>
      <c r="F2334" s="0" t="s">
        <v>6225</v>
      </c>
      <c r="G2334" s="0" t="n">
        <v>-2</v>
      </c>
      <c r="I2334" s="0" t="s">
        <v>6226</v>
      </c>
      <c r="J2334" s="0" t="s">
        <v>2007</v>
      </c>
    </row>
    <row r="2335" customFormat="false" ht="12.8" hidden="false" customHeight="false" outlineLevel="0" collapsed="false">
      <c r="A2335" s="0" t="s">
        <v>6232</v>
      </c>
      <c r="C2335" s="0" t="s">
        <v>6233</v>
      </c>
      <c r="D2335" s="0" t="s">
        <v>6234</v>
      </c>
      <c r="E2335" s="0" t="s">
        <v>2011</v>
      </c>
      <c r="F2335" s="0" t="s">
        <v>6235</v>
      </c>
      <c r="G2335" s="0" t="n">
        <v>0</v>
      </c>
      <c r="I2335" s="0" t="s">
        <v>6236</v>
      </c>
      <c r="J2335" s="0" t="s">
        <v>2007</v>
      </c>
    </row>
    <row r="2336" customFormat="false" ht="12.8" hidden="false" customHeight="false" outlineLevel="0" collapsed="false">
      <c r="A2336" s="0" t="s">
        <v>6237</v>
      </c>
      <c r="B2336" s="0" t="s">
        <v>6238</v>
      </c>
    </row>
    <row r="2337" customFormat="false" ht="12.8" hidden="false" customHeight="false" outlineLevel="0" collapsed="false">
      <c r="A2337" s="0" t="s">
        <v>6239</v>
      </c>
      <c r="B2337" s="0" t="s">
        <v>531</v>
      </c>
    </row>
    <row r="2338" customFormat="false" ht="12.8" hidden="false" customHeight="false" outlineLevel="0" collapsed="false">
      <c r="A2338" s="0" t="s">
        <v>6240</v>
      </c>
      <c r="B2338" s="0" t="s">
        <v>5955</v>
      </c>
    </row>
    <row r="2339" customFormat="false" ht="12.8" hidden="false" customHeight="false" outlineLevel="0" collapsed="false">
      <c r="A2339" s="0" t="s">
        <v>6241</v>
      </c>
      <c r="C2339" s="0" t="s">
        <v>6233</v>
      </c>
      <c r="D2339" s="0" t="s">
        <v>6234</v>
      </c>
      <c r="E2339" s="0" t="s">
        <v>2003</v>
      </c>
      <c r="F2339" s="0" t="s">
        <v>6235</v>
      </c>
      <c r="G2339" s="0" t="n">
        <v>0</v>
      </c>
      <c r="I2339" s="0" t="s">
        <v>6236</v>
      </c>
      <c r="J2339" s="0" t="s">
        <v>2007</v>
      </c>
    </row>
    <row r="2340" customFormat="false" ht="12.8" hidden="false" customHeight="false" outlineLevel="0" collapsed="false">
      <c r="A2340" s="0" t="s">
        <v>6242</v>
      </c>
      <c r="C2340" s="0" t="s">
        <v>6243</v>
      </c>
      <c r="D2340" s="0" t="s">
        <v>6244</v>
      </c>
      <c r="E2340" s="0" t="s">
        <v>2011</v>
      </c>
      <c r="F2340" s="0" t="s">
        <v>6245</v>
      </c>
      <c r="G2340" s="0" t="n">
        <v>0</v>
      </c>
      <c r="I2340" s="0" t="s">
        <v>6246</v>
      </c>
      <c r="J2340" s="0" t="s">
        <v>2007</v>
      </c>
    </row>
    <row r="2341" customFormat="false" ht="12.8" hidden="false" customHeight="false" outlineLevel="0" collapsed="false">
      <c r="A2341" s="0" t="s">
        <v>6247</v>
      </c>
      <c r="B2341" s="0" t="s">
        <v>6248</v>
      </c>
    </row>
    <row r="2342" customFormat="false" ht="12.8" hidden="false" customHeight="false" outlineLevel="0" collapsed="false">
      <c r="A2342" s="0" t="s">
        <v>6249</v>
      </c>
      <c r="B2342" s="0" t="s">
        <v>447</v>
      </c>
    </row>
    <row r="2343" customFormat="false" ht="12.8" hidden="false" customHeight="false" outlineLevel="0" collapsed="false">
      <c r="A2343" s="0" t="s">
        <v>6250</v>
      </c>
      <c r="B2343" s="0" t="s">
        <v>5955</v>
      </c>
    </row>
    <row r="2344" customFormat="false" ht="12.8" hidden="false" customHeight="false" outlineLevel="0" collapsed="false">
      <c r="A2344" s="0" t="s">
        <v>6251</v>
      </c>
      <c r="C2344" s="0" t="s">
        <v>6223</v>
      </c>
      <c r="D2344" s="0" t="s">
        <v>6224</v>
      </c>
      <c r="E2344" s="0" t="s">
        <v>2003</v>
      </c>
      <c r="F2344" s="0" t="s">
        <v>6225</v>
      </c>
      <c r="G2344" s="0" t="n">
        <v>-2</v>
      </c>
      <c r="I2344" s="0" t="s">
        <v>6226</v>
      </c>
      <c r="J2344" s="0" t="s">
        <v>2007</v>
      </c>
    </row>
    <row r="2345" customFormat="false" ht="12.8" hidden="false" customHeight="false" outlineLevel="0" collapsed="false">
      <c r="A2345" s="0" t="s">
        <v>6252</v>
      </c>
      <c r="C2345" s="0" t="s">
        <v>2958</v>
      </c>
      <c r="D2345" s="0" t="s">
        <v>2959</v>
      </c>
      <c r="E2345" s="0" t="s">
        <v>2003</v>
      </c>
      <c r="F2345" s="0" t="s">
        <v>2960</v>
      </c>
      <c r="G2345" s="0" t="n">
        <v>-4</v>
      </c>
      <c r="H2345" s="0" t="s">
        <v>2961</v>
      </c>
      <c r="I2345" s="0" t="s">
        <v>2962</v>
      </c>
      <c r="J2345" s="0" t="s">
        <v>4164</v>
      </c>
    </row>
    <row r="2346" customFormat="false" ht="12.8" hidden="false" customHeight="false" outlineLevel="0" collapsed="false">
      <c r="A2346" s="0" t="s">
        <v>6253</v>
      </c>
      <c r="C2346" s="0" t="s">
        <v>6254</v>
      </c>
      <c r="D2346" s="0" t="s">
        <v>6255</v>
      </c>
      <c r="E2346" s="0" t="s">
        <v>2011</v>
      </c>
      <c r="F2346" s="0" t="s">
        <v>6256</v>
      </c>
      <c r="G2346" s="0" t="n">
        <v>-2</v>
      </c>
      <c r="I2346" s="0" t="s">
        <v>6257</v>
      </c>
      <c r="J2346" s="0" t="s">
        <v>6258</v>
      </c>
    </row>
    <row r="2347" customFormat="false" ht="12.8" hidden="false" customHeight="false" outlineLevel="0" collapsed="false">
      <c r="A2347" s="0" t="s">
        <v>6259</v>
      </c>
      <c r="B2347" s="0" t="s">
        <v>6260</v>
      </c>
    </row>
    <row r="2348" customFormat="false" ht="12.8" hidden="false" customHeight="false" outlineLevel="0" collapsed="false">
      <c r="A2348" s="0" t="s">
        <v>6261</v>
      </c>
      <c r="B2348" s="0" t="s">
        <v>1213</v>
      </c>
    </row>
    <row r="2349" customFormat="false" ht="12.8" hidden="false" customHeight="false" outlineLevel="0" collapsed="false">
      <c r="A2349" s="0" t="s">
        <v>6262</v>
      </c>
      <c r="B2349" s="0" t="s">
        <v>6263</v>
      </c>
    </row>
    <row r="2350" customFormat="false" ht="12.8" hidden="false" customHeight="false" outlineLevel="0" collapsed="false">
      <c r="A2350" s="0" t="s">
        <v>6264</v>
      </c>
      <c r="C2350" s="0" t="s">
        <v>6254</v>
      </c>
      <c r="D2350" s="0" t="s">
        <v>6255</v>
      </c>
      <c r="E2350" s="0" t="s">
        <v>2003</v>
      </c>
      <c r="F2350" s="0" t="s">
        <v>6256</v>
      </c>
      <c r="G2350" s="0" t="n">
        <v>-2</v>
      </c>
      <c r="I2350" s="0" t="s">
        <v>6257</v>
      </c>
      <c r="J2350" s="0" t="s">
        <v>6258</v>
      </c>
    </row>
    <row r="2351" customFormat="false" ht="12.8" hidden="false" customHeight="false" outlineLevel="0" collapsed="false">
      <c r="A2351" s="0" t="s">
        <v>6265</v>
      </c>
      <c r="C2351" s="0" t="s">
        <v>4026</v>
      </c>
      <c r="D2351" s="0" t="s">
        <v>4027</v>
      </c>
      <c r="E2351" s="0" t="s">
        <v>2003</v>
      </c>
      <c r="F2351" s="0" t="s">
        <v>3551</v>
      </c>
      <c r="G2351" s="0" t="n">
        <v>0</v>
      </c>
      <c r="H2351" s="0" t="s">
        <v>4028</v>
      </c>
      <c r="I2351" s="0" t="s">
        <v>4029</v>
      </c>
      <c r="J2351" s="0" t="s">
        <v>6266</v>
      </c>
    </row>
    <row r="2352" customFormat="false" ht="12.8" hidden="false" customHeight="false" outlineLevel="0" collapsed="false">
      <c r="A2352" s="0" t="s">
        <v>6267</v>
      </c>
      <c r="C2352" s="0" t="s">
        <v>5070</v>
      </c>
      <c r="D2352" s="0" t="s">
        <v>5071</v>
      </c>
      <c r="E2352" s="0" t="s">
        <v>2011</v>
      </c>
      <c r="F2352" s="0" t="s">
        <v>5072</v>
      </c>
      <c r="G2352" s="0" t="n">
        <v>-2</v>
      </c>
      <c r="H2352" s="0" t="s">
        <v>5073</v>
      </c>
      <c r="I2352" s="0" t="s">
        <v>5074</v>
      </c>
      <c r="J2352" s="0" t="s">
        <v>4164</v>
      </c>
    </row>
    <row r="2353" customFormat="false" ht="12.8" hidden="false" customHeight="false" outlineLevel="0" collapsed="false">
      <c r="A2353" s="0" t="s">
        <v>6268</v>
      </c>
      <c r="C2353" s="0" t="s">
        <v>6269</v>
      </c>
      <c r="D2353" s="0" t="s">
        <v>6270</v>
      </c>
      <c r="E2353" s="0" t="s">
        <v>2011</v>
      </c>
      <c r="F2353" s="0" t="s">
        <v>6271</v>
      </c>
      <c r="G2353" s="0" t="n">
        <v>-1</v>
      </c>
      <c r="I2353" s="0" t="s">
        <v>6272</v>
      </c>
      <c r="J2353" s="0" t="s">
        <v>2542</v>
      </c>
    </row>
    <row r="2354" customFormat="false" ht="12.8" hidden="false" customHeight="false" outlineLevel="0" collapsed="false">
      <c r="A2354" s="0" t="s">
        <v>6273</v>
      </c>
      <c r="B2354" s="0" t="s">
        <v>6274</v>
      </c>
    </row>
    <row r="2355" customFormat="false" ht="12.8" hidden="false" customHeight="false" outlineLevel="0" collapsed="false">
      <c r="A2355" s="0" t="s">
        <v>6275</v>
      </c>
      <c r="B2355" s="0" t="s">
        <v>1396</v>
      </c>
    </row>
    <row r="2356" customFormat="false" ht="12.8" hidden="false" customHeight="false" outlineLevel="0" collapsed="false">
      <c r="A2356" s="0" t="s">
        <v>6276</v>
      </c>
      <c r="B2356" s="2" t="s">
        <v>5955</v>
      </c>
    </row>
    <row r="2357" customFormat="false" ht="12.8" hidden="false" customHeight="false" outlineLevel="0" collapsed="false">
      <c r="A2357" s="0" t="s">
        <v>6277</v>
      </c>
      <c r="C2357" s="0" t="s">
        <v>6254</v>
      </c>
      <c r="D2357" s="0" t="s">
        <v>6255</v>
      </c>
      <c r="E2357" s="0" t="s">
        <v>2003</v>
      </c>
      <c r="F2357" s="0" t="s">
        <v>6256</v>
      </c>
      <c r="G2357" s="0" t="n">
        <v>-2</v>
      </c>
      <c r="I2357" s="0" t="s">
        <v>6257</v>
      </c>
      <c r="J2357" s="0" t="s">
        <v>6258</v>
      </c>
    </row>
    <row r="2358" customFormat="false" ht="12.8" hidden="false" customHeight="false" outlineLevel="0" collapsed="false">
      <c r="A2358" s="0" t="s">
        <v>6278</v>
      </c>
      <c r="C2358" s="0" t="s">
        <v>2985</v>
      </c>
      <c r="D2358" s="0" t="s">
        <v>2986</v>
      </c>
      <c r="E2358" s="0" t="s">
        <v>2003</v>
      </c>
      <c r="F2358" s="0" t="s">
        <v>2987</v>
      </c>
      <c r="G2358" s="0" t="n">
        <v>0</v>
      </c>
      <c r="H2358" s="0" t="s">
        <v>2988</v>
      </c>
      <c r="I2358" s="0" t="s">
        <v>2989</v>
      </c>
      <c r="J2358" s="0" t="s">
        <v>2410</v>
      </c>
    </row>
    <row r="2359" customFormat="false" ht="12.8" hidden="false" customHeight="false" outlineLevel="0" collapsed="false">
      <c r="A2359" s="0" t="s">
        <v>6279</v>
      </c>
      <c r="C2359" s="0" t="s">
        <v>5070</v>
      </c>
      <c r="D2359" s="0" t="s">
        <v>5071</v>
      </c>
      <c r="E2359" s="0" t="s">
        <v>2011</v>
      </c>
      <c r="F2359" s="0" t="s">
        <v>5072</v>
      </c>
      <c r="G2359" s="0" t="n">
        <v>-2</v>
      </c>
      <c r="H2359" s="0" t="s">
        <v>5073</v>
      </c>
      <c r="I2359" s="0" t="s">
        <v>5074</v>
      </c>
      <c r="J2359" s="0" t="s">
        <v>4164</v>
      </c>
    </row>
    <row r="2360" customFormat="false" ht="12.8" hidden="false" customHeight="false" outlineLevel="0" collapsed="false">
      <c r="A2360" s="0" t="s">
        <v>6280</v>
      </c>
      <c r="C2360" s="0" t="s">
        <v>6281</v>
      </c>
      <c r="D2360" s="0" t="s">
        <v>6282</v>
      </c>
      <c r="E2360" s="0" t="s">
        <v>2011</v>
      </c>
      <c r="F2360" s="0" t="s">
        <v>6283</v>
      </c>
      <c r="G2360" s="0" t="n">
        <v>-2</v>
      </c>
      <c r="I2360" s="0" t="s">
        <v>6284</v>
      </c>
      <c r="J2360" s="0" t="s">
        <v>2051</v>
      </c>
    </row>
    <row r="2361" customFormat="false" ht="12.8" hidden="false" customHeight="false" outlineLevel="0" collapsed="false">
      <c r="A2361" s="0" t="s">
        <v>6285</v>
      </c>
      <c r="B2361" s="0" t="s">
        <v>6286</v>
      </c>
    </row>
    <row r="2362" customFormat="false" ht="12.8" hidden="false" customHeight="false" outlineLevel="0" collapsed="false">
      <c r="A2362" s="0" t="s">
        <v>6287</v>
      </c>
      <c r="B2362" s="0" t="s">
        <v>1381</v>
      </c>
    </row>
    <row r="2363" customFormat="false" ht="12.8" hidden="false" customHeight="false" outlineLevel="0" collapsed="false">
      <c r="A2363" s="0" t="s">
        <v>6288</v>
      </c>
      <c r="B2363" s="0" t="s">
        <v>5955</v>
      </c>
    </row>
    <row r="2364" customFormat="false" ht="12.8" hidden="false" customHeight="false" outlineLevel="0" collapsed="false">
      <c r="A2364" s="0" t="s">
        <v>6289</v>
      </c>
      <c r="C2364" s="0" t="s">
        <v>6281</v>
      </c>
      <c r="D2364" s="0" t="s">
        <v>6282</v>
      </c>
      <c r="E2364" s="0" t="s">
        <v>2003</v>
      </c>
      <c r="F2364" s="0" t="s">
        <v>6283</v>
      </c>
      <c r="G2364" s="0" t="n">
        <v>-2</v>
      </c>
      <c r="I2364" s="0" t="s">
        <v>6284</v>
      </c>
      <c r="J2364" s="0" t="s">
        <v>2051</v>
      </c>
    </row>
    <row r="2365" customFormat="false" ht="12.8" hidden="false" customHeight="false" outlineLevel="0" collapsed="false">
      <c r="A2365" s="0" t="s">
        <v>6290</v>
      </c>
      <c r="C2365" s="0" t="s">
        <v>6291</v>
      </c>
      <c r="D2365" s="0" t="s">
        <v>6292</v>
      </c>
      <c r="E2365" s="0" t="s">
        <v>2011</v>
      </c>
      <c r="F2365" s="0" t="s">
        <v>6293</v>
      </c>
      <c r="G2365" s="0" t="n">
        <v>0</v>
      </c>
      <c r="I2365" s="0" t="s">
        <v>6294</v>
      </c>
      <c r="J2365" s="0" t="s">
        <v>2412</v>
      </c>
    </row>
    <row r="2366" customFormat="false" ht="12.8" hidden="false" customHeight="false" outlineLevel="0" collapsed="false">
      <c r="A2366" s="0" t="s">
        <v>6295</v>
      </c>
      <c r="C2366" s="0" t="s">
        <v>2208</v>
      </c>
      <c r="D2366" s="0" t="s">
        <v>2127</v>
      </c>
      <c r="E2366" s="0" t="s">
        <v>2011</v>
      </c>
      <c r="F2366" s="0" t="s">
        <v>2128</v>
      </c>
      <c r="G2366" s="0" t="n">
        <v>0</v>
      </c>
      <c r="H2366" s="0" t="s">
        <v>2129</v>
      </c>
      <c r="I2366" s="0" t="s">
        <v>2130</v>
      </c>
      <c r="J2366" s="0" t="n">
        <v>4</v>
      </c>
    </row>
    <row r="2367" customFormat="false" ht="12.8" hidden="false" customHeight="false" outlineLevel="0" collapsed="false">
      <c r="A2367" s="0" t="s">
        <v>6296</v>
      </c>
      <c r="B2367" s="0" t="s">
        <v>6297</v>
      </c>
    </row>
    <row r="2368" customFormat="false" ht="12.8" hidden="false" customHeight="false" outlineLevel="0" collapsed="false">
      <c r="A2368" s="0" t="s">
        <v>6298</v>
      </c>
      <c r="B2368" s="0" t="s">
        <v>1242</v>
      </c>
    </row>
    <row r="2369" customFormat="false" ht="12.8" hidden="false" customHeight="false" outlineLevel="0" collapsed="false">
      <c r="A2369" s="0" t="s">
        <v>6299</v>
      </c>
      <c r="B2369" s="0" t="s">
        <v>5955</v>
      </c>
    </row>
    <row r="2370" customFormat="false" ht="12.8" hidden="false" customHeight="false" outlineLevel="0" collapsed="false">
      <c r="A2370" s="0" t="s">
        <v>6300</v>
      </c>
      <c r="C2370" s="0" t="s">
        <v>6291</v>
      </c>
      <c r="D2370" s="0" t="s">
        <v>6292</v>
      </c>
      <c r="E2370" s="0" t="s">
        <v>2003</v>
      </c>
      <c r="F2370" s="0" t="s">
        <v>6293</v>
      </c>
      <c r="G2370" s="0" t="n">
        <v>0</v>
      </c>
      <c r="I2370" s="0" t="s">
        <v>6294</v>
      </c>
      <c r="J2370" s="2" t="s">
        <v>6301</v>
      </c>
    </row>
    <row r="2371" customFormat="false" ht="12.8" hidden="false" customHeight="false" outlineLevel="0" collapsed="false">
      <c r="A2371" s="0" t="s">
        <v>6302</v>
      </c>
      <c r="C2371" s="0" t="s">
        <v>3613</v>
      </c>
      <c r="D2371" s="0" t="s">
        <v>3614</v>
      </c>
      <c r="E2371" s="0" t="s">
        <v>2003</v>
      </c>
      <c r="F2371" s="0" t="s">
        <v>3615</v>
      </c>
      <c r="G2371" s="0" t="n">
        <v>1</v>
      </c>
      <c r="H2371" s="0" t="s">
        <v>3616</v>
      </c>
      <c r="I2371" s="0" t="s">
        <v>3617</v>
      </c>
      <c r="J2371" s="0" t="s">
        <v>2080</v>
      </c>
    </row>
    <row r="2372" customFormat="false" ht="12.8" hidden="false" customHeight="false" outlineLevel="0" collapsed="false">
      <c r="A2372" s="0" t="s">
        <v>6303</v>
      </c>
      <c r="C2372" s="0" t="s">
        <v>2495</v>
      </c>
      <c r="D2372" s="0" t="s">
        <v>2496</v>
      </c>
      <c r="E2372" s="0" t="s">
        <v>2011</v>
      </c>
      <c r="F2372" s="0" t="s">
        <v>2497</v>
      </c>
      <c r="G2372" s="0" t="n">
        <v>0</v>
      </c>
      <c r="H2372" s="0" t="s">
        <v>2498</v>
      </c>
      <c r="I2372" s="0" t="s">
        <v>2499</v>
      </c>
      <c r="J2372" s="0" t="s">
        <v>3628</v>
      </c>
    </row>
    <row r="2373" customFormat="false" ht="12.8" hidden="false" customHeight="false" outlineLevel="0" collapsed="false">
      <c r="A2373" s="0" t="s">
        <v>6304</v>
      </c>
      <c r="C2373" s="0" t="s">
        <v>6305</v>
      </c>
      <c r="D2373" s="0" t="s">
        <v>6306</v>
      </c>
      <c r="E2373" s="0" t="s">
        <v>2011</v>
      </c>
      <c r="F2373" s="0" t="s">
        <v>6307</v>
      </c>
      <c r="G2373" s="0" t="n">
        <v>0</v>
      </c>
      <c r="I2373" s="0" t="s">
        <v>6308</v>
      </c>
      <c r="J2373" s="2" t="s">
        <v>6309</v>
      </c>
    </row>
    <row r="2374" customFormat="false" ht="12.8" hidden="false" customHeight="false" outlineLevel="0" collapsed="false">
      <c r="A2374" s="0" t="s">
        <v>6310</v>
      </c>
      <c r="B2374" s="0" t="s">
        <v>6311</v>
      </c>
    </row>
    <row r="2375" customFormat="false" ht="12.8" hidden="false" customHeight="false" outlineLevel="0" collapsed="false">
      <c r="A2375" s="0" t="s">
        <v>6312</v>
      </c>
      <c r="B2375" s="0" t="s">
        <v>1300</v>
      </c>
    </row>
    <row r="2376" customFormat="false" ht="12.8" hidden="false" customHeight="false" outlineLevel="0" collapsed="false">
      <c r="A2376" s="0" t="s">
        <v>6313</v>
      </c>
      <c r="B2376" s="0" t="s">
        <v>5955</v>
      </c>
    </row>
    <row r="2377" customFormat="false" ht="12.8" hidden="false" customHeight="false" outlineLevel="0" collapsed="false">
      <c r="A2377" s="0" t="s">
        <v>6314</v>
      </c>
      <c r="C2377" s="0" t="s">
        <v>3613</v>
      </c>
      <c r="D2377" s="0" t="s">
        <v>3614</v>
      </c>
      <c r="E2377" s="0" t="s">
        <v>2003</v>
      </c>
      <c r="F2377" s="0" t="s">
        <v>3615</v>
      </c>
      <c r="G2377" s="0" t="n">
        <v>1</v>
      </c>
      <c r="H2377" s="0" t="s">
        <v>3616</v>
      </c>
      <c r="I2377" s="0" t="s">
        <v>3617</v>
      </c>
      <c r="J2377" s="0" t="s">
        <v>2080</v>
      </c>
    </row>
    <row r="2378" customFormat="false" ht="12.8" hidden="false" customHeight="false" outlineLevel="0" collapsed="false">
      <c r="A2378" s="0" t="s">
        <v>6315</v>
      </c>
      <c r="C2378" s="0" t="s">
        <v>6305</v>
      </c>
      <c r="D2378" s="0" t="s">
        <v>6306</v>
      </c>
      <c r="E2378" s="0" t="s">
        <v>2003</v>
      </c>
      <c r="F2378" s="0" t="s">
        <v>6307</v>
      </c>
      <c r="G2378" s="0" t="n">
        <v>0</v>
      </c>
      <c r="I2378" s="0" t="s">
        <v>6308</v>
      </c>
      <c r="J2378" s="0" t="s">
        <v>6316</v>
      </c>
    </row>
    <row r="2379" customFormat="false" ht="12.8" hidden="false" customHeight="false" outlineLevel="0" collapsed="false">
      <c r="A2379" s="0" t="s">
        <v>6317</v>
      </c>
      <c r="C2379" s="0" t="s">
        <v>2495</v>
      </c>
      <c r="D2379" s="0" t="s">
        <v>2496</v>
      </c>
      <c r="E2379" s="0" t="s">
        <v>2011</v>
      </c>
      <c r="F2379" s="0" t="s">
        <v>2497</v>
      </c>
      <c r="G2379" s="0" t="n">
        <v>0</v>
      </c>
      <c r="H2379" s="0" t="s">
        <v>2498</v>
      </c>
      <c r="I2379" s="0" t="s">
        <v>2499</v>
      </c>
      <c r="J2379" s="0" t="s">
        <v>3628</v>
      </c>
    </row>
    <row r="2380" customFormat="false" ht="12.8" hidden="false" customHeight="false" outlineLevel="0" collapsed="false">
      <c r="A2380" s="0" t="s">
        <v>6318</v>
      </c>
      <c r="C2380" s="0" t="s">
        <v>6319</v>
      </c>
      <c r="D2380" s="0" t="s">
        <v>6320</v>
      </c>
      <c r="E2380" s="0" t="s">
        <v>2011</v>
      </c>
      <c r="F2380" s="0" t="s">
        <v>6321</v>
      </c>
      <c r="G2380" s="0" t="n">
        <v>0</v>
      </c>
      <c r="I2380" s="0" t="s">
        <v>6322</v>
      </c>
      <c r="J2380" s="0" t="s">
        <v>6323</v>
      </c>
    </row>
    <row r="2381" customFormat="false" ht="12.8" hidden="false" customHeight="false" outlineLevel="0" collapsed="false">
      <c r="A2381" s="0" t="s">
        <v>6324</v>
      </c>
      <c r="B2381" s="0" t="s">
        <v>6325</v>
      </c>
    </row>
    <row r="2382" customFormat="false" ht="12.8" hidden="false" customHeight="false" outlineLevel="0" collapsed="false">
      <c r="A2382" s="0" t="s">
        <v>6326</v>
      </c>
      <c r="B2382" s="0" t="s">
        <v>1237</v>
      </c>
    </row>
    <row r="2383" customFormat="false" ht="12.8" hidden="false" customHeight="false" outlineLevel="0" collapsed="false">
      <c r="A2383" s="0" t="s">
        <v>6327</v>
      </c>
      <c r="B2383" s="0" t="s">
        <v>5955</v>
      </c>
    </row>
    <row r="2384" customFormat="false" ht="12.8" hidden="false" customHeight="false" outlineLevel="0" collapsed="false">
      <c r="A2384" s="0" t="s">
        <v>6328</v>
      </c>
      <c r="C2384" s="0" t="s">
        <v>3613</v>
      </c>
      <c r="D2384" s="0" t="s">
        <v>3614</v>
      </c>
      <c r="E2384" s="0" t="s">
        <v>2003</v>
      </c>
      <c r="F2384" s="0" t="s">
        <v>3615</v>
      </c>
      <c r="G2384" s="0" t="n">
        <v>1</v>
      </c>
      <c r="H2384" s="0" t="s">
        <v>3616</v>
      </c>
      <c r="I2384" s="0" t="s">
        <v>3617</v>
      </c>
      <c r="J2384" s="0" t="s">
        <v>2080</v>
      </c>
    </row>
    <row r="2385" customFormat="false" ht="12.8" hidden="false" customHeight="false" outlineLevel="0" collapsed="false">
      <c r="A2385" s="0" t="s">
        <v>6329</v>
      </c>
      <c r="C2385" s="0" t="s">
        <v>6319</v>
      </c>
      <c r="D2385" s="0" t="s">
        <v>6320</v>
      </c>
      <c r="E2385" s="0" t="s">
        <v>2003</v>
      </c>
      <c r="F2385" s="0" t="s">
        <v>6321</v>
      </c>
      <c r="G2385" s="0" t="n">
        <v>0</v>
      </c>
      <c r="I2385" s="0" t="s">
        <v>6322</v>
      </c>
      <c r="J2385" s="0" t="s">
        <v>6330</v>
      </c>
    </row>
    <row r="2386" customFormat="false" ht="12.8" hidden="false" customHeight="false" outlineLevel="0" collapsed="false">
      <c r="A2386" s="0" t="s">
        <v>6331</v>
      </c>
      <c r="C2386" s="0" t="s">
        <v>6332</v>
      </c>
      <c r="D2386" s="0" t="s">
        <v>6333</v>
      </c>
      <c r="E2386" s="0" t="s">
        <v>2011</v>
      </c>
      <c r="F2386" s="0" t="s">
        <v>6334</v>
      </c>
      <c r="G2386" s="0" t="n">
        <v>0</v>
      </c>
      <c r="I2386" s="0" t="s">
        <v>6335</v>
      </c>
      <c r="J2386" s="0" t="s">
        <v>6336</v>
      </c>
    </row>
    <row r="2387" customFormat="false" ht="12.8" hidden="false" customHeight="false" outlineLevel="0" collapsed="false">
      <c r="A2387" s="0" t="s">
        <v>6337</v>
      </c>
      <c r="C2387" s="0" t="s">
        <v>2495</v>
      </c>
      <c r="D2387" s="0" t="s">
        <v>2496</v>
      </c>
      <c r="E2387" s="0" t="s">
        <v>2011</v>
      </c>
      <c r="F2387" s="0" t="s">
        <v>2497</v>
      </c>
      <c r="G2387" s="0" t="n">
        <v>0</v>
      </c>
      <c r="H2387" s="0" t="s">
        <v>2498</v>
      </c>
      <c r="I2387" s="0" t="s">
        <v>2499</v>
      </c>
      <c r="J2387" s="0" t="s">
        <v>3628</v>
      </c>
    </row>
    <row r="2388" customFormat="false" ht="12.8" hidden="false" customHeight="false" outlineLevel="0" collapsed="false">
      <c r="A2388" s="0" t="s">
        <v>6338</v>
      </c>
      <c r="B2388" s="0" t="s">
        <v>6339</v>
      </c>
    </row>
    <row r="2389" customFormat="false" ht="12.8" hidden="false" customHeight="false" outlineLevel="0" collapsed="false">
      <c r="A2389" s="0" t="s">
        <v>6340</v>
      </c>
      <c r="B2389" s="0" t="s">
        <v>177</v>
      </c>
    </row>
    <row r="2390" customFormat="false" ht="12.8" hidden="false" customHeight="false" outlineLevel="0" collapsed="false">
      <c r="A2390" s="0" t="s">
        <v>6341</v>
      </c>
      <c r="B2390" s="0" t="s">
        <v>2887</v>
      </c>
    </row>
    <row r="2391" customFormat="false" ht="12.8" hidden="false" customHeight="false" outlineLevel="0" collapsed="false">
      <c r="A2391" s="0" t="s">
        <v>6342</v>
      </c>
      <c r="C2391" s="0" t="s">
        <v>5263</v>
      </c>
      <c r="D2391" s="0" t="s">
        <v>5264</v>
      </c>
      <c r="E2391" s="0" t="s">
        <v>2003</v>
      </c>
      <c r="F2391" s="0" t="s">
        <v>5265</v>
      </c>
      <c r="G2391" s="0" t="n">
        <v>-4</v>
      </c>
      <c r="H2391" s="0" t="s">
        <v>5266</v>
      </c>
      <c r="I2391" s="0" t="s">
        <v>5267</v>
      </c>
      <c r="J2391" s="0" t="s">
        <v>5268</v>
      </c>
    </row>
    <row r="2392" customFormat="false" ht="12.8" hidden="false" customHeight="false" outlineLevel="0" collapsed="false">
      <c r="A2392" s="0" t="s">
        <v>6343</v>
      </c>
      <c r="C2392" s="0" t="s">
        <v>5279</v>
      </c>
      <c r="D2392" s="0" t="s">
        <v>5280</v>
      </c>
      <c r="E2392" s="0" t="s">
        <v>2011</v>
      </c>
      <c r="F2392" s="0" t="s">
        <v>5281</v>
      </c>
      <c r="G2392" s="0" t="n">
        <v>-4</v>
      </c>
      <c r="H2392" s="0" t="s">
        <v>5282</v>
      </c>
      <c r="J2392" s="0" t="s">
        <v>5268</v>
      </c>
    </row>
    <row r="2393" customFormat="false" ht="12.8" hidden="false" customHeight="false" outlineLevel="0" collapsed="false">
      <c r="A2393" s="0" t="s">
        <v>6344</v>
      </c>
      <c r="B2393" s="0" t="s">
        <v>6345</v>
      </c>
    </row>
    <row r="2394" customFormat="false" ht="12.8" hidden="false" customHeight="false" outlineLevel="0" collapsed="false">
      <c r="A2394" s="0" t="s">
        <v>6346</v>
      </c>
      <c r="B2394" s="0" t="s">
        <v>183</v>
      </c>
    </row>
    <row r="2395" customFormat="false" ht="12.8" hidden="false" customHeight="false" outlineLevel="0" collapsed="false">
      <c r="A2395" s="0" t="s">
        <v>6347</v>
      </c>
      <c r="B2395" s="0" t="s">
        <v>2887</v>
      </c>
    </row>
    <row r="2396" customFormat="false" ht="12.8" hidden="false" customHeight="false" outlineLevel="0" collapsed="false">
      <c r="A2396" s="0" t="s">
        <v>6348</v>
      </c>
      <c r="C2396" s="0" t="s">
        <v>5292</v>
      </c>
      <c r="D2396" s="0" t="s">
        <v>5293</v>
      </c>
      <c r="E2396" s="0" t="s">
        <v>2003</v>
      </c>
      <c r="F2396" s="0" t="s">
        <v>5294</v>
      </c>
      <c r="G2396" s="0" t="n">
        <v>-4</v>
      </c>
      <c r="H2396" s="0" t="s">
        <v>5295</v>
      </c>
      <c r="I2396" s="0" t="s">
        <v>5296</v>
      </c>
      <c r="J2396" s="0" t="s">
        <v>5297</v>
      </c>
    </row>
    <row r="2397" customFormat="false" ht="12.8" hidden="false" customHeight="false" outlineLevel="0" collapsed="false">
      <c r="A2397" s="0" t="s">
        <v>6349</v>
      </c>
      <c r="C2397" s="0" t="s">
        <v>5307</v>
      </c>
      <c r="D2397" s="0" t="s">
        <v>5308</v>
      </c>
      <c r="E2397" s="0" t="s">
        <v>2011</v>
      </c>
      <c r="F2397" s="0" t="s">
        <v>5309</v>
      </c>
      <c r="G2397" s="0" t="n">
        <v>-4</v>
      </c>
      <c r="H2397" s="0" t="s">
        <v>5310</v>
      </c>
      <c r="I2397" s="0" t="s">
        <v>5311</v>
      </c>
      <c r="J2397" s="0" t="s">
        <v>5297</v>
      </c>
    </row>
    <row r="2398" customFormat="false" ht="12.8" hidden="false" customHeight="false" outlineLevel="0" collapsed="false">
      <c r="A2398" s="0" t="s">
        <v>6350</v>
      </c>
      <c r="B2398" s="0" t="s">
        <v>6351</v>
      </c>
    </row>
    <row r="2399" customFormat="false" ht="12.8" hidden="false" customHeight="false" outlineLevel="0" collapsed="false">
      <c r="A2399" s="0" t="s">
        <v>6352</v>
      </c>
      <c r="B2399" s="0" t="s">
        <v>186</v>
      </c>
    </row>
    <row r="2400" customFormat="false" ht="12.8" hidden="false" customHeight="false" outlineLevel="0" collapsed="false">
      <c r="A2400" s="0" t="s">
        <v>6353</v>
      </c>
      <c r="B2400" s="0" t="s">
        <v>2887</v>
      </c>
    </row>
    <row r="2401" customFormat="false" ht="12.8" hidden="false" customHeight="false" outlineLevel="0" collapsed="false">
      <c r="A2401" s="0" t="s">
        <v>6354</v>
      </c>
      <c r="C2401" s="0" t="s">
        <v>5307</v>
      </c>
      <c r="D2401" s="0" t="s">
        <v>5308</v>
      </c>
      <c r="E2401" s="0" t="s">
        <v>2003</v>
      </c>
      <c r="F2401" s="0" t="s">
        <v>5309</v>
      </c>
      <c r="G2401" s="0" t="n">
        <v>-4</v>
      </c>
      <c r="H2401" s="0" t="s">
        <v>5310</v>
      </c>
      <c r="I2401" s="0" t="s">
        <v>5311</v>
      </c>
      <c r="J2401" s="0" t="s">
        <v>5297</v>
      </c>
    </row>
    <row r="2402" customFormat="false" ht="12.8" hidden="false" customHeight="false" outlineLevel="0" collapsed="false">
      <c r="A2402" s="0" t="s">
        <v>6355</v>
      </c>
      <c r="C2402" s="0" t="s">
        <v>5750</v>
      </c>
      <c r="D2402" s="0" t="s">
        <v>5751</v>
      </c>
      <c r="E2402" s="0" t="s">
        <v>2011</v>
      </c>
      <c r="F2402" s="0" t="s">
        <v>5752</v>
      </c>
      <c r="G2402" s="0" t="n">
        <v>-4</v>
      </c>
      <c r="H2402" s="0" t="s">
        <v>5753</v>
      </c>
      <c r="I2402" s="0" t="s">
        <v>5754</v>
      </c>
      <c r="J2402" s="0" t="s">
        <v>5297</v>
      </c>
    </row>
    <row r="2403" customFormat="false" ht="12.8" hidden="false" customHeight="false" outlineLevel="0" collapsed="false">
      <c r="A2403" s="0" t="s">
        <v>6356</v>
      </c>
      <c r="B2403" s="0" t="s">
        <v>6357</v>
      </c>
    </row>
    <row r="2404" customFormat="false" ht="12.8" hidden="false" customHeight="false" outlineLevel="0" collapsed="false">
      <c r="A2404" s="0" t="s">
        <v>6358</v>
      </c>
      <c r="B2404" s="0" t="s">
        <v>190</v>
      </c>
    </row>
    <row r="2405" customFormat="false" ht="12.8" hidden="false" customHeight="false" outlineLevel="0" collapsed="false">
      <c r="A2405" s="0" t="s">
        <v>6359</v>
      </c>
      <c r="B2405" s="0" t="s">
        <v>2887</v>
      </c>
    </row>
    <row r="2406" customFormat="false" ht="12.8" hidden="false" customHeight="false" outlineLevel="0" collapsed="false">
      <c r="A2406" s="0" t="s">
        <v>6360</v>
      </c>
      <c r="C2406" s="0" t="s">
        <v>5750</v>
      </c>
      <c r="D2406" s="0" t="s">
        <v>5751</v>
      </c>
      <c r="E2406" s="0" t="s">
        <v>2003</v>
      </c>
      <c r="F2406" s="0" t="s">
        <v>5752</v>
      </c>
      <c r="G2406" s="0" t="n">
        <v>-4</v>
      </c>
      <c r="H2406" s="0" t="s">
        <v>5753</v>
      </c>
      <c r="I2406" s="0" t="s">
        <v>5754</v>
      </c>
      <c r="J2406" s="0" t="s">
        <v>5297</v>
      </c>
    </row>
    <row r="2407" customFormat="false" ht="12.8" hidden="false" customHeight="false" outlineLevel="0" collapsed="false">
      <c r="A2407" s="0" t="s">
        <v>6361</v>
      </c>
      <c r="C2407" s="0" t="s">
        <v>5763</v>
      </c>
      <c r="D2407" s="0" t="s">
        <v>5764</v>
      </c>
      <c r="E2407" s="0" t="s">
        <v>2011</v>
      </c>
      <c r="F2407" s="0" t="s">
        <v>5765</v>
      </c>
      <c r="G2407" s="0" t="n">
        <v>-4</v>
      </c>
      <c r="H2407" s="0" t="s">
        <v>5766</v>
      </c>
      <c r="I2407" s="0" t="s">
        <v>5767</v>
      </c>
      <c r="J2407" s="0" t="s">
        <v>5297</v>
      </c>
    </row>
    <row r="2408" customFormat="false" ht="12.8" hidden="false" customHeight="false" outlineLevel="0" collapsed="false">
      <c r="A2408" s="0" t="s">
        <v>6362</v>
      </c>
      <c r="B2408" s="0" t="s">
        <v>6363</v>
      </c>
    </row>
    <row r="2409" customFormat="false" ht="12.8" hidden="false" customHeight="false" outlineLevel="0" collapsed="false">
      <c r="A2409" s="0" t="s">
        <v>6364</v>
      </c>
      <c r="B2409" s="0" t="s">
        <v>575</v>
      </c>
    </row>
    <row r="2410" customFormat="false" ht="12.8" hidden="false" customHeight="false" outlineLevel="0" collapsed="false">
      <c r="A2410" s="0" t="s">
        <v>6365</v>
      </c>
      <c r="B2410" s="0" t="s">
        <v>6366</v>
      </c>
    </row>
    <row r="2411" customFormat="false" ht="12.8" hidden="false" customHeight="false" outlineLevel="0" collapsed="false">
      <c r="A2411" s="0" t="s">
        <v>6367</v>
      </c>
      <c r="C2411" s="0" t="s">
        <v>3111</v>
      </c>
      <c r="D2411" s="0" t="s">
        <v>3112</v>
      </c>
      <c r="E2411" s="0" t="s">
        <v>2003</v>
      </c>
      <c r="F2411" s="0" t="s">
        <v>3113</v>
      </c>
      <c r="G2411" s="0" t="n">
        <v>-1</v>
      </c>
      <c r="I2411" s="0" t="s">
        <v>3114</v>
      </c>
      <c r="J2411" s="0" t="s">
        <v>2051</v>
      </c>
    </row>
    <row r="2412" customFormat="false" ht="12.8" hidden="false" customHeight="false" outlineLevel="0" collapsed="false">
      <c r="A2412" s="0" t="s">
        <v>6368</v>
      </c>
      <c r="C2412" s="0" t="s">
        <v>6369</v>
      </c>
      <c r="D2412" s="0" t="s">
        <v>6370</v>
      </c>
      <c r="E2412" s="0" t="s">
        <v>2011</v>
      </c>
      <c r="F2412" s="0" t="s">
        <v>2049</v>
      </c>
      <c r="G2412" s="0" t="n">
        <v>0</v>
      </c>
      <c r="H2412" s="0" t="s">
        <v>6371</v>
      </c>
      <c r="I2412" s="0" t="s">
        <v>6372</v>
      </c>
      <c r="J2412" s="0" t="s">
        <v>2051</v>
      </c>
    </row>
    <row r="2413" customFormat="false" ht="12.8" hidden="false" customHeight="false" outlineLevel="0" collapsed="false">
      <c r="A2413" s="0" t="s">
        <v>6373</v>
      </c>
      <c r="B2413" s="0" t="s">
        <v>6374</v>
      </c>
    </row>
    <row r="2414" customFormat="false" ht="12.8" hidden="false" customHeight="false" outlineLevel="0" collapsed="false">
      <c r="A2414" s="0" t="s">
        <v>6375</v>
      </c>
      <c r="B2414" s="0" t="s">
        <v>966</v>
      </c>
    </row>
    <row r="2415" customFormat="false" ht="12.8" hidden="false" customHeight="false" outlineLevel="0" collapsed="false">
      <c r="A2415" s="0" t="s">
        <v>6376</v>
      </c>
      <c r="B2415" s="0" t="s">
        <v>6377</v>
      </c>
    </row>
    <row r="2416" customFormat="false" ht="12.8" hidden="false" customHeight="false" outlineLevel="0" collapsed="false">
      <c r="A2416" s="0" t="s">
        <v>6378</v>
      </c>
      <c r="C2416" s="0" t="s">
        <v>4009</v>
      </c>
      <c r="D2416" s="0" t="s">
        <v>4010</v>
      </c>
      <c r="E2416" s="0" t="s">
        <v>2003</v>
      </c>
      <c r="F2416" s="0" t="s">
        <v>4011</v>
      </c>
      <c r="G2416" s="0" t="n">
        <v>-3</v>
      </c>
      <c r="H2416" s="0" t="s">
        <v>4012</v>
      </c>
      <c r="I2416" s="0" t="s">
        <v>4013</v>
      </c>
      <c r="J2416" s="0" t="s">
        <v>2097</v>
      </c>
    </row>
    <row r="2417" customFormat="false" ht="12.8" hidden="false" customHeight="false" outlineLevel="0" collapsed="false">
      <c r="A2417" s="0" t="s">
        <v>6379</v>
      </c>
      <c r="C2417" s="0" t="s">
        <v>6380</v>
      </c>
      <c r="D2417" s="0" t="s">
        <v>6381</v>
      </c>
      <c r="E2417" s="0" t="s">
        <v>2011</v>
      </c>
      <c r="F2417" s="0" t="s">
        <v>4011</v>
      </c>
      <c r="G2417" s="0" t="n">
        <v>-3</v>
      </c>
      <c r="H2417" s="0" t="s">
        <v>6382</v>
      </c>
      <c r="I2417" s="0" t="s">
        <v>6383</v>
      </c>
      <c r="J2417" s="0" t="s">
        <v>2097</v>
      </c>
    </row>
    <row r="2418" customFormat="false" ht="12.8" hidden="false" customHeight="false" outlineLevel="0" collapsed="false">
      <c r="A2418" s="0" t="s">
        <v>6384</v>
      </c>
      <c r="B2418" s="0" t="s">
        <v>6385</v>
      </c>
    </row>
    <row r="2419" customFormat="false" ht="12.8" hidden="false" customHeight="false" outlineLevel="0" collapsed="false">
      <c r="A2419" s="0" t="s">
        <v>6386</v>
      </c>
      <c r="B2419" s="0" t="s">
        <v>570</v>
      </c>
    </row>
    <row r="2420" customFormat="false" ht="12.8" hidden="false" customHeight="false" outlineLevel="0" collapsed="false">
      <c r="A2420" s="0" t="s">
        <v>6387</v>
      </c>
      <c r="B2420" s="0" t="s">
        <v>6388</v>
      </c>
    </row>
    <row r="2421" customFormat="false" ht="12.8" hidden="false" customHeight="false" outlineLevel="0" collapsed="false">
      <c r="A2421" s="0" t="s">
        <v>6389</v>
      </c>
      <c r="C2421" s="0" t="s">
        <v>4009</v>
      </c>
      <c r="D2421" s="0" t="s">
        <v>4010</v>
      </c>
      <c r="E2421" s="0" t="s">
        <v>2003</v>
      </c>
      <c r="F2421" s="0" t="s">
        <v>4011</v>
      </c>
      <c r="G2421" s="0" t="n">
        <v>-3</v>
      </c>
      <c r="H2421" s="0" t="s">
        <v>4012</v>
      </c>
      <c r="I2421" s="0" t="s">
        <v>4013</v>
      </c>
      <c r="J2421" s="0" t="s">
        <v>3330</v>
      </c>
    </row>
    <row r="2422" customFormat="false" ht="12.8" hidden="false" customHeight="false" outlineLevel="0" collapsed="false">
      <c r="A2422" s="0" t="s">
        <v>6390</v>
      </c>
      <c r="C2422" s="0" t="s">
        <v>6380</v>
      </c>
      <c r="D2422" s="0" t="s">
        <v>6381</v>
      </c>
      <c r="E2422" s="0" t="s">
        <v>2003</v>
      </c>
      <c r="F2422" s="0" t="s">
        <v>4011</v>
      </c>
      <c r="G2422" s="0" t="n">
        <v>-3</v>
      </c>
      <c r="H2422" s="0" t="s">
        <v>6382</v>
      </c>
      <c r="I2422" s="0" t="s">
        <v>6383</v>
      </c>
      <c r="J2422" s="0" t="s">
        <v>2097</v>
      </c>
    </row>
    <row r="2423" customFormat="false" ht="12.8" hidden="false" customHeight="false" outlineLevel="0" collapsed="false">
      <c r="A2423" s="0" t="s">
        <v>6391</v>
      </c>
      <c r="C2423" s="0" t="s">
        <v>6392</v>
      </c>
      <c r="D2423" s="0" t="s">
        <v>6393</v>
      </c>
      <c r="E2423" s="0" t="s">
        <v>2011</v>
      </c>
      <c r="F2423" s="0" t="s">
        <v>6394</v>
      </c>
      <c r="G2423" s="0" t="n">
        <v>-3</v>
      </c>
      <c r="H2423" s="0" t="s">
        <v>6395</v>
      </c>
      <c r="I2423" s="0" t="s">
        <v>6396</v>
      </c>
      <c r="J2423" s="0" t="s">
        <v>2219</v>
      </c>
    </row>
    <row r="2424" customFormat="false" ht="12.8" hidden="false" customHeight="false" outlineLevel="0" collapsed="false">
      <c r="A2424" s="0" t="s">
        <v>6397</v>
      </c>
      <c r="B2424" s="0" t="s">
        <v>6398</v>
      </c>
    </row>
    <row r="2425" customFormat="false" ht="12.8" hidden="false" customHeight="false" outlineLevel="0" collapsed="false">
      <c r="A2425" s="0" t="s">
        <v>6399</v>
      </c>
      <c r="B2425" s="0" t="s">
        <v>837</v>
      </c>
    </row>
    <row r="2426" customFormat="false" ht="12.8" hidden="false" customHeight="false" outlineLevel="0" collapsed="false">
      <c r="A2426" s="0" t="s">
        <v>6400</v>
      </c>
      <c r="B2426" s="0" t="s">
        <v>6401</v>
      </c>
    </row>
    <row r="2427" customFormat="false" ht="12.8" hidden="false" customHeight="false" outlineLevel="0" collapsed="false">
      <c r="A2427" s="0" t="s">
        <v>6402</v>
      </c>
      <c r="C2427" s="0" t="s">
        <v>4009</v>
      </c>
      <c r="D2427" s="0" t="s">
        <v>4010</v>
      </c>
      <c r="E2427" s="0" t="s">
        <v>2003</v>
      </c>
      <c r="F2427" s="0" t="s">
        <v>4011</v>
      </c>
      <c r="G2427" s="0" t="n">
        <v>-3</v>
      </c>
      <c r="H2427" s="0" t="s">
        <v>4012</v>
      </c>
      <c r="I2427" s="0" t="s">
        <v>4013</v>
      </c>
      <c r="J2427" s="0" t="s">
        <v>2701</v>
      </c>
    </row>
    <row r="2428" customFormat="false" ht="12.8" hidden="false" customHeight="false" outlineLevel="0" collapsed="false">
      <c r="A2428" s="0" t="s">
        <v>6403</v>
      </c>
      <c r="C2428" s="0" t="s">
        <v>6392</v>
      </c>
      <c r="D2428" s="0" t="s">
        <v>6393</v>
      </c>
      <c r="E2428" s="0" t="s">
        <v>2003</v>
      </c>
      <c r="F2428" s="0" t="s">
        <v>6394</v>
      </c>
      <c r="G2428" s="0" t="n">
        <v>-3</v>
      </c>
      <c r="H2428" s="0" t="s">
        <v>6395</v>
      </c>
      <c r="I2428" s="0" t="s">
        <v>6396</v>
      </c>
      <c r="J2428" s="0" t="s">
        <v>2219</v>
      </c>
    </row>
    <row r="2429" customFormat="false" ht="12.8" hidden="false" customHeight="false" outlineLevel="0" collapsed="false">
      <c r="A2429" s="0" t="s">
        <v>6404</v>
      </c>
      <c r="C2429" s="0" t="s">
        <v>6405</v>
      </c>
      <c r="D2429" s="0" t="s">
        <v>6406</v>
      </c>
      <c r="E2429" s="0" t="s">
        <v>2011</v>
      </c>
      <c r="F2429" s="0" t="s">
        <v>6407</v>
      </c>
      <c r="G2429" s="0" t="n">
        <v>-3</v>
      </c>
      <c r="H2429" s="0" t="s">
        <v>6408</v>
      </c>
      <c r="I2429" s="0" t="s">
        <v>6409</v>
      </c>
      <c r="J2429" s="0" t="s">
        <v>2080</v>
      </c>
    </row>
    <row r="2430" customFormat="false" ht="12.8" hidden="false" customHeight="false" outlineLevel="0" collapsed="false">
      <c r="A2430" s="0" t="s">
        <v>6410</v>
      </c>
      <c r="B2430" s="0" t="s">
        <v>6411</v>
      </c>
    </row>
    <row r="2431" customFormat="false" ht="12.8" hidden="false" customHeight="false" outlineLevel="0" collapsed="false">
      <c r="A2431" s="0" t="s">
        <v>6412</v>
      </c>
      <c r="B2431" s="0" t="s">
        <v>1497</v>
      </c>
    </row>
    <row r="2432" customFormat="false" ht="12.8" hidden="false" customHeight="false" outlineLevel="0" collapsed="false">
      <c r="A2432" s="0" t="s">
        <v>6413</v>
      </c>
      <c r="B2432" s="0" t="s">
        <v>5955</v>
      </c>
    </row>
    <row r="2433" customFormat="false" ht="12.8" hidden="false" customHeight="false" outlineLevel="0" collapsed="false">
      <c r="A2433" s="0" t="s">
        <v>6414</v>
      </c>
      <c r="C2433" s="0" t="s">
        <v>6405</v>
      </c>
      <c r="D2433" s="0" t="s">
        <v>6406</v>
      </c>
      <c r="E2433" s="0" t="s">
        <v>2003</v>
      </c>
      <c r="F2433" s="0" t="s">
        <v>6407</v>
      </c>
      <c r="G2433" s="0" t="n">
        <v>-3</v>
      </c>
      <c r="H2433" s="0" t="s">
        <v>6408</v>
      </c>
      <c r="I2433" s="0" t="s">
        <v>6409</v>
      </c>
      <c r="J2433" s="0" t="s">
        <v>2080</v>
      </c>
    </row>
    <row r="2434" customFormat="false" ht="12.8" hidden="false" customHeight="false" outlineLevel="0" collapsed="false">
      <c r="A2434" s="0" t="s">
        <v>6415</v>
      </c>
      <c r="C2434" s="0" t="s">
        <v>6405</v>
      </c>
      <c r="D2434" s="0" t="s">
        <v>6406</v>
      </c>
      <c r="E2434" s="0" t="s">
        <v>2003</v>
      </c>
      <c r="F2434" s="0" t="s">
        <v>6407</v>
      </c>
      <c r="G2434" s="0" t="n">
        <v>-3</v>
      </c>
      <c r="H2434" s="0" t="s">
        <v>6408</v>
      </c>
      <c r="I2434" s="0" t="s">
        <v>6409</v>
      </c>
      <c r="J2434" s="0" t="s">
        <v>6416</v>
      </c>
    </row>
    <row r="2435" customFormat="false" ht="12.8" hidden="false" customHeight="false" outlineLevel="0" collapsed="false">
      <c r="A2435" s="0" t="s">
        <v>6417</v>
      </c>
      <c r="C2435" s="0" t="s">
        <v>6418</v>
      </c>
      <c r="D2435" s="0" t="s">
        <v>6419</v>
      </c>
      <c r="E2435" s="0" t="s">
        <v>2011</v>
      </c>
      <c r="F2435" s="0" t="s">
        <v>6420</v>
      </c>
      <c r="G2435" s="0" t="n">
        <v>0</v>
      </c>
      <c r="H2435" s="0" t="s">
        <v>6421</v>
      </c>
      <c r="I2435" s="0" t="s">
        <v>6422</v>
      </c>
      <c r="J2435" s="0" t="s">
        <v>6423</v>
      </c>
    </row>
    <row r="2436" customFormat="false" ht="12.8" hidden="false" customHeight="false" outlineLevel="0" collapsed="false">
      <c r="A2436" s="0" t="s">
        <v>6424</v>
      </c>
      <c r="B2436" s="0" t="s">
        <v>6425</v>
      </c>
    </row>
    <row r="2437" customFormat="false" ht="12.8" hidden="false" customHeight="false" outlineLevel="0" collapsed="false">
      <c r="A2437" s="0" t="s">
        <v>6426</v>
      </c>
      <c r="B2437" s="0" t="s">
        <v>1492</v>
      </c>
    </row>
    <row r="2438" customFormat="false" ht="12.8" hidden="false" customHeight="false" outlineLevel="0" collapsed="false">
      <c r="A2438" s="0" t="s">
        <v>6427</v>
      </c>
      <c r="B2438" s="0" t="s">
        <v>5955</v>
      </c>
    </row>
    <row r="2439" customFormat="false" ht="12.8" hidden="false" customHeight="false" outlineLevel="0" collapsed="false">
      <c r="A2439" s="0" t="s">
        <v>6428</v>
      </c>
      <c r="C2439" s="0" t="s">
        <v>6418</v>
      </c>
      <c r="D2439" s="0" t="s">
        <v>6419</v>
      </c>
      <c r="E2439" s="0" t="s">
        <v>2003</v>
      </c>
      <c r="F2439" s="0" t="s">
        <v>6420</v>
      </c>
      <c r="G2439" s="0" t="n">
        <v>0</v>
      </c>
      <c r="H2439" s="0" t="s">
        <v>6421</v>
      </c>
      <c r="I2439" s="0" t="s">
        <v>6422</v>
      </c>
      <c r="J2439" s="0" t="s">
        <v>6429</v>
      </c>
    </row>
    <row r="2440" customFormat="false" ht="12.8" hidden="false" customHeight="false" outlineLevel="0" collapsed="false">
      <c r="A2440" s="0" t="s">
        <v>6430</v>
      </c>
      <c r="C2440" s="0" t="s">
        <v>6431</v>
      </c>
      <c r="D2440" s="0" t="s">
        <v>6432</v>
      </c>
      <c r="E2440" s="0" t="s">
        <v>2011</v>
      </c>
      <c r="F2440" s="0" t="s">
        <v>6433</v>
      </c>
      <c r="G2440" s="0" t="n">
        <v>0</v>
      </c>
      <c r="H2440" s="0" t="s">
        <v>6434</v>
      </c>
      <c r="I2440" s="0" t="s">
        <v>6435</v>
      </c>
      <c r="J2440" s="0" t="s">
        <v>6429</v>
      </c>
    </row>
    <row r="2441" customFormat="false" ht="12.8" hidden="false" customHeight="false" outlineLevel="0" collapsed="false">
      <c r="A2441" s="0" t="s">
        <v>6436</v>
      </c>
      <c r="B2441" s="0" t="s">
        <v>6437</v>
      </c>
    </row>
    <row r="2442" customFormat="false" ht="12.8" hidden="false" customHeight="false" outlineLevel="0" collapsed="false">
      <c r="A2442" s="0" t="s">
        <v>6438</v>
      </c>
      <c r="B2442" s="0" t="s">
        <v>1031</v>
      </c>
    </row>
    <row r="2443" customFormat="false" ht="12.8" hidden="false" customHeight="false" outlineLevel="0" collapsed="false">
      <c r="A2443" s="0" t="s">
        <v>6439</v>
      </c>
      <c r="B2443" s="0" t="s">
        <v>6440</v>
      </c>
    </row>
    <row r="2444" customFormat="false" ht="12.8" hidden="false" customHeight="false" outlineLevel="0" collapsed="false">
      <c r="A2444" s="0" t="s">
        <v>6441</v>
      </c>
      <c r="C2444" s="0" t="s">
        <v>6431</v>
      </c>
      <c r="D2444" s="0" t="s">
        <v>6432</v>
      </c>
      <c r="E2444" s="0" t="s">
        <v>2003</v>
      </c>
      <c r="F2444" s="0" t="s">
        <v>6433</v>
      </c>
      <c r="G2444" s="0" t="n">
        <v>0</v>
      </c>
      <c r="H2444" s="0" t="s">
        <v>6434</v>
      </c>
      <c r="I2444" s="0" t="s">
        <v>6435</v>
      </c>
      <c r="J2444" s="0" t="s">
        <v>6429</v>
      </c>
    </row>
    <row r="2445" customFormat="false" ht="12.8" hidden="false" customHeight="false" outlineLevel="0" collapsed="false">
      <c r="A2445" s="0" t="s">
        <v>6442</v>
      </c>
      <c r="C2445" s="0" t="s">
        <v>6443</v>
      </c>
      <c r="D2445" s="0" t="s">
        <v>6444</v>
      </c>
      <c r="E2445" s="0" t="s">
        <v>2011</v>
      </c>
      <c r="F2445" s="0" t="s">
        <v>6433</v>
      </c>
      <c r="G2445" s="0" t="n">
        <v>0</v>
      </c>
      <c r="H2445" s="0" t="s">
        <v>6445</v>
      </c>
      <c r="I2445" s="0" t="s">
        <v>6446</v>
      </c>
      <c r="J2445" s="0" t="s">
        <v>6447</v>
      </c>
    </row>
    <row r="2446" customFormat="false" ht="12.8" hidden="false" customHeight="false" outlineLevel="0" collapsed="false">
      <c r="A2446" s="0" t="s">
        <v>6448</v>
      </c>
      <c r="B2446" s="0" t="s">
        <v>6449</v>
      </c>
    </row>
    <row r="2447" customFormat="false" ht="12.8" hidden="false" customHeight="false" outlineLevel="0" collapsed="false">
      <c r="A2447" s="0" t="s">
        <v>6450</v>
      </c>
      <c r="B2447" s="0" t="s">
        <v>1027</v>
      </c>
    </row>
    <row r="2448" customFormat="false" ht="12.8" hidden="false" customHeight="false" outlineLevel="0" collapsed="false">
      <c r="A2448" s="0" t="s">
        <v>6451</v>
      </c>
      <c r="B2448" s="0" t="s">
        <v>6452</v>
      </c>
    </row>
    <row r="2449" customFormat="false" ht="12.8" hidden="false" customHeight="false" outlineLevel="0" collapsed="false">
      <c r="A2449" s="0" t="s">
        <v>6453</v>
      </c>
      <c r="C2449" s="0" t="s">
        <v>6443</v>
      </c>
      <c r="D2449" s="0" t="s">
        <v>6444</v>
      </c>
      <c r="E2449" s="0" t="s">
        <v>2003</v>
      </c>
      <c r="F2449" s="0" t="s">
        <v>6433</v>
      </c>
      <c r="G2449" s="0" t="n">
        <v>0</v>
      </c>
      <c r="H2449" s="0" t="s">
        <v>6445</v>
      </c>
      <c r="I2449" s="0" t="s">
        <v>6446</v>
      </c>
      <c r="J2449" s="0" t="s">
        <v>6429</v>
      </c>
    </row>
    <row r="2450" customFormat="false" ht="12.8" hidden="false" customHeight="false" outlineLevel="0" collapsed="false">
      <c r="A2450" s="0" t="s">
        <v>6454</v>
      </c>
      <c r="C2450" s="0" t="s">
        <v>3168</v>
      </c>
      <c r="D2450" s="0" t="s">
        <v>3169</v>
      </c>
      <c r="E2450" s="0" t="s">
        <v>2011</v>
      </c>
      <c r="F2450" s="0" t="s">
        <v>3170</v>
      </c>
      <c r="G2450" s="0" t="n">
        <v>-1</v>
      </c>
      <c r="H2450" s="0" t="s">
        <v>3171</v>
      </c>
      <c r="I2450" s="0" t="s">
        <v>3172</v>
      </c>
      <c r="J2450" s="0" t="n">
        <v>28</v>
      </c>
    </row>
    <row r="2451" customFormat="false" ht="12.8" hidden="false" customHeight="false" outlineLevel="0" collapsed="false">
      <c r="A2451" s="0" t="s">
        <v>6455</v>
      </c>
      <c r="C2451" s="0" t="s">
        <v>6456</v>
      </c>
      <c r="D2451" s="0" t="s">
        <v>6457</v>
      </c>
      <c r="E2451" s="0" t="s">
        <v>2011</v>
      </c>
      <c r="F2451" s="0" t="s">
        <v>6458</v>
      </c>
      <c r="G2451" s="0" t="n">
        <v>0</v>
      </c>
      <c r="H2451" s="0" t="s">
        <v>6459</v>
      </c>
      <c r="I2451" s="0" t="s">
        <v>6460</v>
      </c>
      <c r="J2451" s="0" t="s">
        <v>6461</v>
      </c>
    </row>
    <row r="2452" customFormat="false" ht="12.8" hidden="false" customHeight="false" outlineLevel="0" collapsed="false">
      <c r="A2452" s="0" t="s">
        <v>6462</v>
      </c>
      <c r="B2452" s="0" t="s">
        <v>6463</v>
      </c>
    </row>
    <row r="2453" customFormat="false" ht="12.8" hidden="false" customHeight="false" outlineLevel="0" collapsed="false">
      <c r="A2453" s="0" t="s">
        <v>6464</v>
      </c>
      <c r="B2453" s="0" t="s">
        <v>379</v>
      </c>
    </row>
    <row r="2454" customFormat="false" ht="12.8" hidden="false" customHeight="false" outlineLevel="0" collapsed="false">
      <c r="A2454" s="0" t="s">
        <v>6465</v>
      </c>
      <c r="B2454" s="0" t="s">
        <v>6466</v>
      </c>
    </row>
    <row r="2455" customFormat="false" ht="12.8" hidden="false" customHeight="false" outlineLevel="0" collapsed="false">
      <c r="A2455" s="0" t="s">
        <v>6467</v>
      </c>
      <c r="C2455" s="0" t="s">
        <v>6456</v>
      </c>
      <c r="D2455" s="0" t="s">
        <v>6457</v>
      </c>
      <c r="E2455" s="0" t="s">
        <v>2003</v>
      </c>
      <c r="F2455" s="0" t="s">
        <v>6458</v>
      </c>
      <c r="G2455" s="0" t="n">
        <v>0</v>
      </c>
      <c r="H2455" s="0" t="s">
        <v>6459</v>
      </c>
      <c r="I2455" s="0" t="s">
        <v>6460</v>
      </c>
      <c r="J2455" s="0" t="s">
        <v>6468</v>
      </c>
    </row>
    <row r="2456" customFormat="false" ht="12.8" hidden="false" customHeight="false" outlineLevel="0" collapsed="false">
      <c r="A2456" s="0" t="s">
        <v>6469</v>
      </c>
      <c r="C2456" s="0" t="s">
        <v>6470</v>
      </c>
      <c r="D2456" s="0" t="s">
        <v>6471</v>
      </c>
      <c r="E2456" s="0" t="s">
        <v>2011</v>
      </c>
      <c r="F2456" s="0" t="s">
        <v>6472</v>
      </c>
      <c r="G2456" s="0" t="n">
        <v>0</v>
      </c>
      <c r="H2456" s="0" t="s">
        <v>6473</v>
      </c>
      <c r="I2456" s="0" t="s">
        <v>6474</v>
      </c>
      <c r="J2456" s="0" t="s">
        <v>6468</v>
      </c>
    </row>
    <row r="2457" customFormat="false" ht="12.8" hidden="false" customHeight="false" outlineLevel="0" collapsed="false">
      <c r="A2457" s="0" t="s">
        <v>6475</v>
      </c>
      <c r="B2457" s="0" t="s">
        <v>6476</v>
      </c>
    </row>
    <row r="2458" customFormat="false" ht="12.8" hidden="false" customHeight="false" outlineLevel="0" collapsed="false">
      <c r="A2458" s="0" t="s">
        <v>6477</v>
      </c>
      <c r="B2458" s="0" t="s">
        <v>417</v>
      </c>
    </row>
    <row r="2459" customFormat="false" ht="12.8" hidden="false" customHeight="false" outlineLevel="0" collapsed="false">
      <c r="A2459" s="0" t="s">
        <v>6478</v>
      </c>
      <c r="B2459" s="0" t="s">
        <v>6479</v>
      </c>
    </row>
    <row r="2460" customFormat="false" ht="12.8" hidden="false" customHeight="false" outlineLevel="0" collapsed="false">
      <c r="A2460" s="0" t="s">
        <v>6480</v>
      </c>
      <c r="C2460" s="0" t="s">
        <v>6470</v>
      </c>
      <c r="D2460" s="0" t="s">
        <v>6471</v>
      </c>
      <c r="E2460" s="0" t="s">
        <v>2003</v>
      </c>
      <c r="F2460" s="0" t="s">
        <v>6472</v>
      </c>
      <c r="G2460" s="0" t="n">
        <v>0</v>
      </c>
      <c r="H2460" s="0" t="s">
        <v>6473</v>
      </c>
      <c r="I2460" s="0" t="s">
        <v>6474</v>
      </c>
      <c r="J2460" s="0" t="s">
        <v>6468</v>
      </c>
    </row>
    <row r="2461" customFormat="false" ht="12.8" hidden="false" customHeight="false" outlineLevel="0" collapsed="false">
      <c r="A2461" s="0" t="s">
        <v>6481</v>
      </c>
      <c r="C2461" s="0" t="s">
        <v>6482</v>
      </c>
      <c r="D2461" s="0" t="s">
        <v>6483</v>
      </c>
      <c r="E2461" s="0" t="s">
        <v>2011</v>
      </c>
      <c r="F2461" s="0" t="s">
        <v>6484</v>
      </c>
      <c r="G2461" s="0" t="n">
        <v>-1</v>
      </c>
      <c r="I2461" s="0" t="s">
        <v>6485</v>
      </c>
      <c r="J2461" s="0" t="s">
        <v>6468</v>
      </c>
    </row>
    <row r="2462" customFormat="false" ht="12.8" hidden="false" customHeight="false" outlineLevel="0" collapsed="false">
      <c r="A2462" s="0" t="s">
        <v>6486</v>
      </c>
      <c r="B2462" s="0" t="s">
        <v>6487</v>
      </c>
    </row>
    <row r="2463" customFormat="false" ht="12.8" hidden="false" customHeight="false" outlineLevel="0" collapsed="false">
      <c r="A2463" s="0" t="s">
        <v>6488</v>
      </c>
      <c r="B2463" s="0" t="s">
        <v>394</v>
      </c>
    </row>
    <row r="2464" customFormat="false" ht="12.8" hidden="false" customHeight="false" outlineLevel="0" collapsed="false">
      <c r="A2464" s="0" t="s">
        <v>6489</v>
      </c>
      <c r="B2464" s="0" t="s">
        <v>6490</v>
      </c>
    </row>
    <row r="2465" customFormat="false" ht="12.8" hidden="false" customHeight="false" outlineLevel="0" collapsed="false">
      <c r="A2465" s="0" t="s">
        <v>6491</v>
      </c>
      <c r="C2465" s="0" t="s">
        <v>6482</v>
      </c>
      <c r="D2465" s="0" t="s">
        <v>6483</v>
      </c>
      <c r="E2465" s="0" t="s">
        <v>2003</v>
      </c>
      <c r="F2465" s="0" t="s">
        <v>6484</v>
      </c>
      <c r="G2465" s="0" t="n">
        <v>-1</v>
      </c>
      <c r="I2465" s="0" t="s">
        <v>6485</v>
      </c>
      <c r="J2465" s="0" t="s">
        <v>6468</v>
      </c>
    </row>
    <row r="2466" customFormat="false" ht="12.8" hidden="false" customHeight="false" outlineLevel="0" collapsed="false">
      <c r="A2466" s="0" t="s">
        <v>6492</v>
      </c>
      <c r="C2466" s="0" t="s">
        <v>6493</v>
      </c>
      <c r="D2466" s="0" t="s">
        <v>6494</v>
      </c>
      <c r="E2466" s="0" t="s">
        <v>2011</v>
      </c>
      <c r="F2466" s="0" t="s">
        <v>6199</v>
      </c>
      <c r="G2466" s="0" t="n">
        <v>0</v>
      </c>
      <c r="H2466" s="0" t="s">
        <v>6495</v>
      </c>
      <c r="I2466" s="0" t="s">
        <v>6496</v>
      </c>
      <c r="J2466" s="0" t="s">
        <v>6497</v>
      </c>
    </row>
    <row r="2467" customFormat="false" ht="12.8" hidden="false" customHeight="false" outlineLevel="0" collapsed="false">
      <c r="A2467" s="0" t="s">
        <v>6498</v>
      </c>
      <c r="C2467" s="0" t="s">
        <v>2208</v>
      </c>
      <c r="D2467" s="0" t="s">
        <v>2127</v>
      </c>
      <c r="E2467" s="0" t="s">
        <v>2011</v>
      </c>
      <c r="F2467" s="0" t="s">
        <v>2128</v>
      </c>
      <c r="G2467" s="0" t="n">
        <v>0</v>
      </c>
      <c r="H2467" s="0" t="s">
        <v>2129</v>
      </c>
      <c r="I2467" s="0" t="s">
        <v>2130</v>
      </c>
      <c r="J2467" s="0" t="n">
        <v>24</v>
      </c>
    </row>
    <row r="2468" customFormat="false" ht="12.8" hidden="false" customHeight="false" outlineLevel="0" collapsed="false">
      <c r="A2468" s="0" t="s">
        <v>6499</v>
      </c>
      <c r="B2468" s="0" t="s">
        <v>6500</v>
      </c>
    </row>
    <row r="2469" customFormat="false" ht="12.8" hidden="false" customHeight="false" outlineLevel="0" collapsed="false">
      <c r="A2469" s="0" t="s">
        <v>6501</v>
      </c>
      <c r="B2469" s="0" t="s">
        <v>401</v>
      </c>
    </row>
    <row r="2470" customFormat="false" ht="12.8" hidden="false" customHeight="false" outlineLevel="0" collapsed="false">
      <c r="A2470" s="0" t="s">
        <v>6502</v>
      </c>
      <c r="B2470" s="0" t="s">
        <v>6503</v>
      </c>
    </row>
    <row r="2471" customFormat="false" ht="12.8" hidden="false" customHeight="false" outlineLevel="0" collapsed="false">
      <c r="A2471" s="0" t="s">
        <v>6504</v>
      </c>
      <c r="C2471" s="0" t="s">
        <v>6493</v>
      </c>
      <c r="D2471" s="0" t="s">
        <v>6494</v>
      </c>
      <c r="E2471" s="0" t="s">
        <v>2003</v>
      </c>
      <c r="F2471" s="0" t="s">
        <v>6199</v>
      </c>
      <c r="G2471" s="0" t="n">
        <v>0</v>
      </c>
      <c r="H2471" s="0" t="s">
        <v>6495</v>
      </c>
      <c r="I2471" s="0" t="s">
        <v>6496</v>
      </c>
      <c r="J2471" s="0" t="s">
        <v>6202</v>
      </c>
    </row>
    <row r="2472" customFormat="false" ht="12.8" hidden="false" customHeight="false" outlineLevel="0" collapsed="false">
      <c r="A2472" s="0" t="s">
        <v>6505</v>
      </c>
      <c r="C2472" s="0" t="s">
        <v>6506</v>
      </c>
      <c r="D2472" s="0" t="s">
        <v>6507</v>
      </c>
      <c r="E2472" s="0" t="s">
        <v>2011</v>
      </c>
      <c r="F2472" s="0" t="s">
        <v>6508</v>
      </c>
      <c r="G2472" s="0" t="n">
        <v>0</v>
      </c>
      <c r="H2472" s="0" t="s">
        <v>6509</v>
      </c>
      <c r="I2472" s="0" t="s">
        <v>6510</v>
      </c>
      <c r="J2472" s="0" t="s">
        <v>6202</v>
      </c>
    </row>
    <row r="2473" customFormat="false" ht="12.8" hidden="false" customHeight="false" outlineLevel="0" collapsed="false">
      <c r="A2473" s="0" t="s">
        <v>6511</v>
      </c>
      <c r="B2473" s="0" t="s">
        <v>6512</v>
      </c>
    </row>
    <row r="2474" customFormat="false" ht="12.8" hidden="false" customHeight="false" outlineLevel="0" collapsed="false">
      <c r="A2474" s="0" t="s">
        <v>6513</v>
      </c>
      <c r="B2474" s="0" t="s">
        <v>409</v>
      </c>
    </row>
    <row r="2475" customFormat="false" ht="12.8" hidden="false" customHeight="false" outlineLevel="0" collapsed="false">
      <c r="A2475" s="0" t="s">
        <v>6514</v>
      </c>
      <c r="B2475" s="0" t="s">
        <v>6515</v>
      </c>
    </row>
    <row r="2476" customFormat="false" ht="12.8" hidden="false" customHeight="false" outlineLevel="0" collapsed="false">
      <c r="A2476" s="0" t="s">
        <v>6516</v>
      </c>
      <c r="C2476" s="0" t="s">
        <v>6506</v>
      </c>
      <c r="D2476" s="0" t="s">
        <v>6507</v>
      </c>
      <c r="E2476" s="0" t="s">
        <v>2003</v>
      </c>
      <c r="F2476" s="0" t="s">
        <v>6508</v>
      </c>
      <c r="G2476" s="0" t="n">
        <v>0</v>
      </c>
      <c r="H2476" s="0" t="s">
        <v>6509</v>
      </c>
      <c r="I2476" s="0" t="s">
        <v>6510</v>
      </c>
      <c r="J2476" s="0" t="s">
        <v>6202</v>
      </c>
    </row>
    <row r="2477" customFormat="false" ht="12.8" hidden="false" customHeight="false" outlineLevel="0" collapsed="false">
      <c r="A2477" s="0" t="s">
        <v>6517</v>
      </c>
      <c r="C2477" s="0" t="s">
        <v>6518</v>
      </c>
      <c r="D2477" s="0" t="s">
        <v>6519</v>
      </c>
      <c r="E2477" s="0" t="s">
        <v>2011</v>
      </c>
      <c r="F2477" s="0" t="s">
        <v>6520</v>
      </c>
      <c r="G2477" s="0" t="n">
        <v>0</v>
      </c>
      <c r="J2477" s="0" t="s">
        <v>6202</v>
      </c>
    </row>
    <row r="2478" customFormat="false" ht="12.8" hidden="false" customHeight="false" outlineLevel="0" collapsed="false">
      <c r="A2478" s="0" t="s">
        <v>6521</v>
      </c>
      <c r="B2478" s="0" t="s">
        <v>6512</v>
      </c>
    </row>
    <row r="2479" customFormat="false" ht="12.8" hidden="false" customHeight="false" outlineLevel="0" collapsed="false">
      <c r="A2479" s="0" t="s">
        <v>6522</v>
      </c>
      <c r="B2479" s="0" t="s">
        <v>412</v>
      </c>
    </row>
    <row r="2480" customFormat="false" ht="12.8" hidden="false" customHeight="false" outlineLevel="0" collapsed="false">
      <c r="A2480" s="0" t="s">
        <v>6523</v>
      </c>
      <c r="B2480" s="0" t="s">
        <v>6524</v>
      </c>
    </row>
    <row r="2481" customFormat="false" ht="12.8" hidden="false" customHeight="false" outlineLevel="0" collapsed="false">
      <c r="A2481" s="0" t="s">
        <v>6525</v>
      </c>
      <c r="C2481" s="0" t="s">
        <v>6518</v>
      </c>
      <c r="D2481" s="0" t="s">
        <v>6519</v>
      </c>
      <c r="E2481" s="0" t="s">
        <v>2003</v>
      </c>
      <c r="F2481" s="0" t="s">
        <v>6520</v>
      </c>
      <c r="G2481" s="0" t="n">
        <v>0</v>
      </c>
      <c r="J2481" s="0" t="s">
        <v>6202</v>
      </c>
    </row>
    <row r="2482" customFormat="false" ht="12.8" hidden="false" customHeight="false" outlineLevel="0" collapsed="false">
      <c r="A2482" s="0" t="s">
        <v>6526</v>
      </c>
      <c r="C2482" s="0" t="s">
        <v>6527</v>
      </c>
      <c r="D2482" s="0" t="s">
        <v>6528</v>
      </c>
      <c r="E2482" s="0" t="s">
        <v>2011</v>
      </c>
      <c r="F2482" s="0" t="s">
        <v>6529</v>
      </c>
      <c r="G2482" s="0" t="n">
        <v>0</v>
      </c>
      <c r="J2482" s="0" t="s">
        <v>6202</v>
      </c>
    </row>
    <row r="2483" customFormat="false" ht="12.8" hidden="false" customHeight="false" outlineLevel="0" collapsed="false">
      <c r="A2483" s="0" t="s">
        <v>6530</v>
      </c>
      <c r="B2483" s="0" t="s">
        <v>6512</v>
      </c>
    </row>
    <row r="2484" customFormat="false" ht="12.8" hidden="false" customHeight="false" outlineLevel="0" collapsed="false">
      <c r="A2484" s="0" t="s">
        <v>6531</v>
      </c>
      <c r="B2484" s="0" t="s">
        <v>414</v>
      </c>
    </row>
    <row r="2485" customFormat="false" ht="12.8" hidden="false" customHeight="false" outlineLevel="0" collapsed="false">
      <c r="A2485" s="0" t="s">
        <v>6532</v>
      </c>
      <c r="B2485" s="0" t="s">
        <v>6533</v>
      </c>
    </row>
    <row r="2486" customFormat="false" ht="12.8" hidden="false" customHeight="false" outlineLevel="0" collapsed="false">
      <c r="A2486" s="0" t="s">
        <v>6534</v>
      </c>
      <c r="C2486" s="0" t="s">
        <v>6527</v>
      </c>
      <c r="D2486" s="0" t="s">
        <v>6528</v>
      </c>
      <c r="E2486" s="0" t="s">
        <v>2003</v>
      </c>
      <c r="F2486" s="0" t="s">
        <v>6529</v>
      </c>
      <c r="G2486" s="0" t="n">
        <v>0</v>
      </c>
      <c r="J2486" s="0" t="s">
        <v>6202</v>
      </c>
    </row>
    <row r="2487" customFormat="false" ht="12.8" hidden="false" customHeight="false" outlineLevel="0" collapsed="false">
      <c r="A2487" s="0" t="s">
        <v>6535</v>
      </c>
      <c r="C2487" s="0" t="s">
        <v>6536</v>
      </c>
      <c r="D2487" s="0" t="s">
        <v>6537</v>
      </c>
      <c r="E2487" s="0" t="s">
        <v>2011</v>
      </c>
      <c r="F2487" s="0" t="s">
        <v>6538</v>
      </c>
      <c r="G2487" s="0" t="n">
        <v>-1</v>
      </c>
      <c r="H2487" s="0" t="s">
        <v>6539</v>
      </c>
      <c r="J2487" s="0" t="s">
        <v>6202</v>
      </c>
    </row>
    <row r="2488" customFormat="false" ht="12.8" hidden="false" customHeight="false" outlineLevel="0" collapsed="false">
      <c r="A2488" s="0" t="s">
        <v>6540</v>
      </c>
      <c r="B2488" s="0" t="s">
        <v>6541</v>
      </c>
    </row>
    <row r="2489" customFormat="false" ht="12.8" hidden="false" customHeight="false" outlineLevel="0" collapsed="false">
      <c r="A2489" s="0" t="s">
        <v>6542</v>
      </c>
      <c r="B2489" s="0" t="s">
        <v>398</v>
      </c>
    </row>
    <row r="2490" customFormat="false" ht="12.8" hidden="false" customHeight="false" outlineLevel="0" collapsed="false">
      <c r="A2490" s="0" t="s">
        <v>6543</v>
      </c>
      <c r="B2490" s="0" t="s">
        <v>6544</v>
      </c>
    </row>
    <row r="2491" customFormat="false" ht="12.8" hidden="false" customHeight="false" outlineLevel="0" collapsed="false">
      <c r="A2491" s="0" t="s">
        <v>6545</v>
      </c>
      <c r="C2491" s="0" t="s">
        <v>6536</v>
      </c>
      <c r="D2491" s="0" t="s">
        <v>6537</v>
      </c>
      <c r="E2491" s="0" t="s">
        <v>2003</v>
      </c>
      <c r="F2491" s="0" t="s">
        <v>6538</v>
      </c>
      <c r="G2491" s="0" t="n">
        <v>-1</v>
      </c>
      <c r="H2491" s="0" t="s">
        <v>6539</v>
      </c>
      <c r="J2491" s="0" t="s">
        <v>6202</v>
      </c>
    </row>
    <row r="2492" customFormat="false" ht="12.8" hidden="false" customHeight="false" outlineLevel="0" collapsed="false">
      <c r="A2492" s="0" t="s">
        <v>6546</v>
      </c>
      <c r="C2492" s="0" t="s">
        <v>6547</v>
      </c>
      <c r="D2492" s="0" t="s">
        <v>6548</v>
      </c>
      <c r="E2492" s="0" t="s">
        <v>2011</v>
      </c>
      <c r="F2492" s="0" t="s">
        <v>6549</v>
      </c>
      <c r="G2492" s="0" t="n">
        <v>0</v>
      </c>
      <c r="H2492" s="0" t="s">
        <v>6550</v>
      </c>
      <c r="J2492" s="0" t="s">
        <v>6551</v>
      </c>
    </row>
    <row r="2493" customFormat="false" ht="12.8" hidden="false" customHeight="false" outlineLevel="0" collapsed="false">
      <c r="A2493" s="0" t="s">
        <v>6552</v>
      </c>
      <c r="C2493" s="0" t="s">
        <v>2208</v>
      </c>
      <c r="D2493" s="0" t="s">
        <v>2127</v>
      </c>
      <c r="E2493" s="0" t="s">
        <v>2011</v>
      </c>
      <c r="F2493" s="0" t="s">
        <v>2128</v>
      </c>
      <c r="G2493" s="0" t="n">
        <v>0</v>
      </c>
      <c r="H2493" s="0" t="s">
        <v>2129</v>
      </c>
      <c r="I2493" s="0" t="s">
        <v>2130</v>
      </c>
      <c r="J2493" s="0" t="n">
        <v>24</v>
      </c>
    </row>
    <row r="2494" customFormat="false" ht="12.8" hidden="false" customHeight="false" outlineLevel="0" collapsed="false">
      <c r="A2494" s="0" t="s">
        <v>6553</v>
      </c>
      <c r="B2494" s="0" t="s">
        <v>6554</v>
      </c>
    </row>
    <row r="2495" customFormat="false" ht="12.8" hidden="false" customHeight="false" outlineLevel="0" collapsed="false">
      <c r="A2495" s="0" t="s">
        <v>6555</v>
      </c>
      <c r="B2495" s="0" t="s">
        <v>406</v>
      </c>
    </row>
    <row r="2496" customFormat="false" ht="12.8" hidden="false" customHeight="false" outlineLevel="0" collapsed="false">
      <c r="A2496" s="0" t="s">
        <v>6556</v>
      </c>
      <c r="B2496" s="0" t="s">
        <v>6557</v>
      </c>
    </row>
    <row r="2497" customFormat="false" ht="12.8" hidden="false" customHeight="false" outlineLevel="0" collapsed="false">
      <c r="A2497" s="0" t="s">
        <v>6558</v>
      </c>
      <c r="C2497" s="0" t="s">
        <v>6547</v>
      </c>
      <c r="D2497" s="0" t="s">
        <v>6548</v>
      </c>
      <c r="E2497" s="0" t="s">
        <v>2003</v>
      </c>
      <c r="F2497" s="0" t="s">
        <v>6549</v>
      </c>
      <c r="G2497" s="0" t="n">
        <v>0</v>
      </c>
      <c r="H2497" s="0" t="s">
        <v>6550</v>
      </c>
      <c r="J2497" s="0" t="s">
        <v>6559</v>
      </c>
    </row>
    <row r="2498" customFormat="false" ht="12.8" hidden="false" customHeight="false" outlineLevel="0" collapsed="false">
      <c r="A2498" s="0" t="s">
        <v>6560</v>
      </c>
      <c r="C2498" s="0" t="s">
        <v>6561</v>
      </c>
      <c r="D2498" s="0" t="s">
        <v>6562</v>
      </c>
      <c r="E2498" s="0" t="s">
        <v>2011</v>
      </c>
      <c r="F2498" s="0" t="s">
        <v>6563</v>
      </c>
      <c r="G2498" s="0" t="n">
        <v>0</v>
      </c>
      <c r="H2498" s="0" t="s">
        <v>6564</v>
      </c>
      <c r="I2498" s="0" t="s">
        <v>6565</v>
      </c>
      <c r="J2498" s="0" t="s">
        <v>6559</v>
      </c>
    </row>
    <row r="2499" customFormat="false" ht="12.8" hidden="false" customHeight="false" outlineLevel="0" collapsed="false">
      <c r="A2499" s="0" t="s">
        <v>6566</v>
      </c>
      <c r="B2499" s="0" t="s">
        <v>6567</v>
      </c>
    </row>
    <row r="2500" customFormat="false" ht="12.8" hidden="false" customHeight="false" outlineLevel="0" collapsed="false">
      <c r="A2500" s="0" t="s">
        <v>6568</v>
      </c>
      <c r="B2500" s="0" t="s">
        <v>1460</v>
      </c>
    </row>
    <row r="2501" customFormat="false" ht="12.8" hidden="false" customHeight="false" outlineLevel="0" collapsed="false">
      <c r="A2501" s="0" t="s">
        <v>6569</v>
      </c>
      <c r="B2501" s="0" t="s">
        <v>6570</v>
      </c>
    </row>
    <row r="2502" customFormat="false" ht="12.8" hidden="false" customHeight="false" outlineLevel="0" collapsed="false">
      <c r="A2502" s="0" t="s">
        <v>6571</v>
      </c>
      <c r="C2502" s="0" t="s">
        <v>3613</v>
      </c>
      <c r="D2502" s="0" t="s">
        <v>3614</v>
      </c>
      <c r="E2502" s="0" t="s">
        <v>2003</v>
      </c>
      <c r="F2502" s="0" t="s">
        <v>3615</v>
      </c>
      <c r="G2502" s="0" t="n">
        <v>1</v>
      </c>
      <c r="H2502" s="0" t="s">
        <v>3616</v>
      </c>
      <c r="I2502" s="0" t="s">
        <v>3617</v>
      </c>
      <c r="J2502" s="0" t="s">
        <v>2080</v>
      </c>
    </row>
    <row r="2503" customFormat="false" ht="12.8" hidden="false" customHeight="false" outlineLevel="0" collapsed="false">
      <c r="A2503" s="0" t="s">
        <v>6572</v>
      </c>
      <c r="C2503" s="0" t="s">
        <v>6561</v>
      </c>
      <c r="D2503" s="0" t="s">
        <v>6562</v>
      </c>
      <c r="E2503" s="0" t="s">
        <v>2003</v>
      </c>
      <c r="F2503" s="0" t="s">
        <v>6563</v>
      </c>
      <c r="G2503" s="0" t="n">
        <v>0</v>
      </c>
      <c r="H2503" s="0" t="s">
        <v>6564</v>
      </c>
      <c r="I2503" s="0" t="s">
        <v>6565</v>
      </c>
      <c r="J2503" s="0" t="s">
        <v>6573</v>
      </c>
    </row>
    <row r="2504" customFormat="false" ht="12.8" hidden="false" customHeight="false" outlineLevel="0" collapsed="false">
      <c r="A2504" s="0" t="s">
        <v>6574</v>
      </c>
      <c r="C2504" s="0" t="s">
        <v>2495</v>
      </c>
      <c r="D2504" s="0" t="s">
        <v>2496</v>
      </c>
      <c r="E2504" s="0" t="s">
        <v>2011</v>
      </c>
      <c r="F2504" s="0" t="s">
        <v>2497</v>
      </c>
      <c r="G2504" s="0" t="n">
        <v>0</v>
      </c>
      <c r="H2504" s="0" t="s">
        <v>2498</v>
      </c>
      <c r="I2504" s="0" t="s">
        <v>2499</v>
      </c>
      <c r="J2504" s="0" t="s">
        <v>3628</v>
      </c>
    </row>
    <row r="2505" customFormat="false" ht="12.8" hidden="false" customHeight="false" outlineLevel="0" collapsed="false">
      <c r="A2505" s="0" t="s">
        <v>6575</v>
      </c>
      <c r="C2505" s="0" t="s">
        <v>6576</v>
      </c>
      <c r="D2505" s="0" t="s">
        <v>6577</v>
      </c>
      <c r="E2505" s="0" t="s">
        <v>2011</v>
      </c>
      <c r="F2505" s="0" t="s">
        <v>6508</v>
      </c>
      <c r="G2505" s="0" t="n">
        <v>0</v>
      </c>
      <c r="H2505" s="0" t="s">
        <v>6578</v>
      </c>
      <c r="I2505" s="0" t="s">
        <v>6579</v>
      </c>
      <c r="J2505" s="0" t="s">
        <v>6580</v>
      </c>
    </row>
    <row r="2506" customFormat="false" ht="12.8" hidden="false" customHeight="false" outlineLevel="0" collapsed="false">
      <c r="A2506" s="0" t="s">
        <v>6581</v>
      </c>
      <c r="B2506" s="0" t="s">
        <v>6582</v>
      </c>
    </row>
    <row r="2507" customFormat="false" ht="12.8" hidden="false" customHeight="false" outlineLevel="0" collapsed="false">
      <c r="A2507" s="0" t="s">
        <v>6583</v>
      </c>
      <c r="B2507" s="0" t="s">
        <v>425</v>
      </c>
    </row>
    <row r="2508" customFormat="false" ht="12.8" hidden="false" customHeight="false" outlineLevel="0" collapsed="false">
      <c r="A2508" s="0" t="s">
        <v>6584</v>
      </c>
      <c r="B2508" s="0" t="s">
        <v>6585</v>
      </c>
    </row>
    <row r="2509" customFormat="false" ht="12.8" hidden="false" customHeight="false" outlineLevel="0" collapsed="false">
      <c r="A2509" s="0" t="s">
        <v>6586</v>
      </c>
      <c r="C2509" s="0" t="s">
        <v>6576</v>
      </c>
      <c r="D2509" s="0" t="s">
        <v>6577</v>
      </c>
      <c r="E2509" s="0" t="s">
        <v>2003</v>
      </c>
      <c r="F2509" s="0" t="s">
        <v>6508</v>
      </c>
      <c r="G2509" s="0" t="n">
        <v>0</v>
      </c>
      <c r="H2509" s="0" t="s">
        <v>6578</v>
      </c>
      <c r="I2509" s="0" t="s">
        <v>6579</v>
      </c>
      <c r="J2509" s="0" t="s">
        <v>6202</v>
      </c>
    </row>
    <row r="2510" customFormat="false" ht="12.8" hidden="false" customHeight="false" outlineLevel="0" collapsed="false">
      <c r="A2510" s="0" t="s">
        <v>6587</v>
      </c>
      <c r="C2510" s="0" t="s">
        <v>6588</v>
      </c>
      <c r="D2510" s="0" t="s">
        <v>6589</v>
      </c>
      <c r="E2510" s="0" t="s">
        <v>2011</v>
      </c>
      <c r="F2510" s="0" t="s">
        <v>6508</v>
      </c>
      <c r="G2510" s="0" t="n">
        <v>0</v>
      </c>
      <c r="H2510" s="0" t="s">
        <v>6590</v>
      </c>
      <c r="I2510" s="0" t="s">
        <v>6591</v>
      </c>
      <c r="J2510" s="0" t="s">
        <v>6202</v>
      </c>
    </row>
    <row r="2511" customFormat="false" ht="12.8" hidden="false" customHeight="false" outlineLevel="0" collapsed="false">
      <c r="A2511" s="0" t="s">
        <v>6592</v>
      </c>
      <c r="B2511" s="0" t="s">
        <v>6593</v>
      </c>
    </row>
    <row r="2512" customFormat="false" ht="12.8" hidden="false" customHeight="false" outlineLevel="0" collapsed="false">
      <c r="A2512" s="0" t="s">
        <v>6594</v>
      </c>
      <c r="B2512" s="0" t="s">
        <v>421</v>
      </c>
    </row>
    <row r="2513" customFormat="false" ht="12.8" hidden="false" customHeight="false" outlineLevel="0" collapsed="false">
      <c r="A2513" s="0" t="s">
        <v>6595</v>
      </c>
      <c r="B2513" s="0" t="s">
        <v>6596</v>
      </c>
    </row>
    <row r="2514" customFormat="false" ht="12.8" hidden="false" customHeight="false" outlineLevel="0" collapsed="false">
      <c r="A2514" s="0" t="s">
        <v>6597</v>
      </c>
      <c r="C2514" s="0" t="s">
        <v>6588</v>
      </c>
      <c r="D2514" s="0" t="s">
        <v>6589</v>
      </c>
      <c r="E2514" s="0" t="s">
        <v>2003</v>
      </c>
      <c r="F2514" s="0" t="s">
        <v>6508</v>
      </c>
      <c r="G2514" s="0" t="n">
        <v>0</v>
      </c>
      <c r="H2514" s="0" t="s">
        <v>6590</v>
      </c>
      <c r="I2514" s="0" t="s">
        <v>6591</v>
      </c>
      <c r="J2514" s="0" t="s">
        <v>6202</v>
      </c>
    </row>
    <row r="2515" customFormat="false" ht="12.8" hidden="false" customHeight="false" outlineLevel="0" collapsed="false">
      <c r="A2515" s="0" t="s">
        <v>6598</v>
      </c>
      <c r="C2515" s="0" t="s">
        <v>6599</v>
      </c>
      <c r="D2515" s="0" t="s">
        <v>6600</v>
      </c>
      <c r="E2515" s="0" t="s">
        <v>2011</v>
      </c>
      <c r="F2515" s="0" t="s">
        <v>6199</v>
      </c>
      <c r="G2515" s="0" t="n">
        <v>0</v>
      </c>
      <c r="H2515" s="0" t="s">
        <v>6601</v>
      </c>
      <c r="I2515" s="0" t="s">
        <v>6602</v>
      </c>
      <c r="J2515" s="0" t="s">
        <v>6202</v>
      </c>
    </row>
    <row r="2516" customFormat="false" ht="12.8" hidden="false" customHeight="false" outlineLevel="0" collapsed="false">
      <c r="A2516" s="0" t="s">
        <v>6603</v>
      </c>
      <c r="B2516" s="0" t="s">
        <v>6604</v>
      </c>
    </row>
    <row r="2517" customFormat="false" ht="12.8" hidden="false" customHeight="false" outlineLevel="0" collapsed="false">
      <c r="A2517" s="0" t="s">
        <v>6605</v>
      </c>
      <c r="B2517" s="0" t="s">
        <v>385</v>
      </c>
    </row>
    <row r="2518" customFormat="false" ht="12.8" hidden="false" customHeight="false" outlineLevel="0" collapsed="false">
      <c r="A2518" s="0" t="s">
        <v>6606</v>
      </c>
      <c r="B2518" s="0" t="s">
        <v>6607</v>
      </c>
    </row>
    <row r="2519" customFormat="false" ht="12.8" hidden="false" customHeight="false" outlineLevel="0" collapsed="false">
      <c r="A2519" s="0" t="s">
        <v>6608</v>
      </c>
      <c r="C2519" s="0" t="s">
        <v>6599</v>
      </c>
      <c r="D2519" s="0" t="s">
        <v>6600</v>
      </c>
      <c r="E2519" s="0" t="s">
        <v>2003</v>
      </c>
      <c r="F2519" s="0" t="s">
        <v>6199</v>
      </c>
      <c r="G2519" s="0" t="n">
        <v>0</v>
      </c>
      <c r="H2519" s="0" t="s">
        <v>6601</v>
      </c>
      <c r="I2519" s="0" t="s">
        <v>6602</v>
      </c>
      <c r="J2519" s="0" t="s">
        <v>6202</v>
      </c>
    </row>
    <row r="2520" customFormat="false" ht="12.8" hidden="false" customHeight="false" outlineLevel="0" collapsed="false">
      <c r="A2520" s="0" t="s">
        <v>6609</v>
      </c>
      <c r="C2520" s="0" t="s">
        <v>6610</v>
      </c>
      <c r="D2520" s="0" t="s">
        <v>6611</v>
      </c>
      <c r="E2520" s="0" t="s">
        <v>2011</v>
      </c>
      <c r="F2520" s="0" t="s">
        <v>6612</v>
      </c>
      <c r="G2520" s="0" t="n">
        <v>0</v>
      </c>
      <c r="H2520" s="0" t="s">
        <v>6613</v>
      </c>
      <c r="I2520" s="0" t="s">
        <v>6614</v>
      </c>
      <c r="J2520" s="0" t="s">
        <v>6202</v>
      </c>
    </row>
    <row r="2521" customFormat="false" ht="12.8" hidden="false" customHeight="false" outlineLevel="0" collapsed="false">
      <c r="A2521" s="0" t="s">
        <v>6615</v>
      </c>
      <c r="B2521" s="0" t="s">
        <v>6616</v>
      </c>
    </row>
    <row r="2522" customFormat="false" ht="12.8" hidden="false" customHeight="false" outlineLevel="0" collapsed="false">
      <c r="A2522" s="0" t="s">
        <v>6617</v>
      </c>
      <c r="B2522" s="0" t="s">
        <v>389</v>
      </c>
    </row>
    <row r="2523" customFormat="false" ht="12.8" hidden="false" customHeight="false" outlineLevel="0" collapsed="false">
      <c r="A2523" s="0" t="s">
        <v>6618</v>
      </c>
      <c r="B2523" s="0" t="s">
        <v>6619</v>
      </c>
    </row>
    <row r="2524" customFormat="false" ht="12.8" hidden="false" customHeight="false" outlineLevel="0" collapsed="false">
      <c r="A2524" s="0" t="s">
        <v>6620</v>
      </c>
      <c r="C2524" s="0" t="s">
        <v>6610</v>
      </c>
      <c r="D2524" s="0" t="s">
        <v>6611</v>
      </c>
      <c r="E2524" s="0" t="s">
        <v>2003</v>
      </c>
      <c r="F2524" s="0" t="s">
        <v>6612</v>
      </c>
      <c r="G2524" s="0" t="n">
        <v>0</v>
      </c>
      <c r="H2524" s="0" t="s">
        <v>6613</v>
      </c>
      <c r="I2524" s="0" t="s">
        <v>6614</v>
      </c>
      <c r="J2524" s="0" t="s">
        <v>6202</v>
      </c>
    </row>
    <row r="2525" customFormat="false" ht="12.8" hidden="false" customHeight="false" outlineLevel="0" collapsed="false">
      <c r="A2525" s="0" t="s">
        <v>6621</v>
      </c>
      <c r="C2525" s="0" t="s">
        <v>6197</v>
      </c>
      <c r="D2525" s="0" t="s">
        <v>6198</v>
      </c>
      <c r="E2525" s="0" t="s">
        <v>2011</v>
      </c>
      <c r="F2525" s="0" t="s">
        <v>6199</v>
      </c>
      <c r="G2525" s="0" t="n">
        <v>0</v>
      </c>
      <c r="H2525" s="0" t="s">
        <v>6200</v>
      </c>
      <c r="I2525" s="0" t="s">
        <v>6201</v>
      </c>
      <c r="J2525" s="0" t="s">
        <v>6202</v>
      </c>
    </row>
    <row r="2526" customFormat="false" ht="12.8" hidden="false" customHeight="false" outlineLevel="0" collapsed="false">
      <c r="A2526" s="2" t="s">
        <v>6622</v>
      </c>
      <c r="B2526" s="2" t="s">
        <v>6623</v>
      </c>
      <c r="C2526" s="2"/>
      <c r="D2526" s="2"/>
      <c r="E2526" s="2"/>
      <c r="F2526" s="2"/>
      <c r="G2526" s="2"/>
      <c r="H2526" s="2"/>
      <c r="I2526" s="2"/>
      <c r="J2526" s="2"/>
    </row>
    <row r="2527" customFormat="false" ht="12.8" hidden="false" customHeight="false" outlineLevel="0" collapsed="false">
      <c r="A2527" s="2" t="s">
        <v>6624</v>
      </c>
      <c r="B2527" s="2" t="s">
        <v>1690</v>
      </c>
      <c r="C2527" s="2"/>
      <c r="D2527" s="2"/>
      <c r="E2527" s="2"/>
      <c r="F2527" s="2"/>
      <c r="G2527" s="2"/>
      <c r="H2527" s="2"/>
      <c r="I2527" s="2"/>
      <c r="J2527" s="2"/>
    </row>
    <row r="2528" customFormat="false" ht="12.8" hidden="false" customHeight="false" outlineLevel="0" collapsed="false">
      <c r="A2528" s="2" t="s">
        <v>6625</v>
      </c>
      <c r="B2528" s="2" t="s">
        <v>6626</v>
      </c>
      <c r="C2528" s="2"/>
      <c r="D2528" s="2"/>
      <c r="E2528" s="2"/>
      <c r="F2528" s="2"/>
      <c r="G2528" s="2"/>
      <c r="H2528" s="2"/>
      <c r="I2528" s="2"/>
      <c r="J2528" s="2"/>
    </row>
    <row r="2529" customFormat="false" ht="12.8" hidden="false" customHeight="false" outlineLevel="0" collapsed="false">
      <c r="A2529" s="2" t="s">
        <v>6627</v>
      </c>
      <c r="B2529" s="2"/>
      <c r="C2529" s="2" t="s">
        <v>2985</v>
      </c>
      <c r="D2529" s="2" t="s">
        <v>2986</v>
      </c>
      <c r="E2529" s="2" t="s">
        <v>2003</v>
      </c>
      <c r="F2529" s="2" t="s">
        <v>2987</v>
      </c>
      <c r="G2529" s="2" t="n">
        <v>0</v>
      </c>
      <c r="H2529" s="2" t="s">
        <v>2988</v>
      </c>
      <c r="I2529" s="2" t="s">
        <v>2989</v>
      </c>
      <c r="J2529" s="2" t="s">
        <v>2007</v>
      </c>
    </row>
    <row r="2530" customFormat="false" ht="12.8" hidden="false" customHeight="false" outlineLevel="0" collapsed="false">
      <c r="A2530" s="2" t="s">
        <v>6628</v>
      </c>
      <c r="B2530" s="2"/>
      <c r="C2530" s="2" t="s">
        <v>2985</v>
      </c>
      <c r="D2530" s="2" t="s">
        <v>2986</v>
      </c>
      <c r="E2530" s="2" t="s">
        <v>2003</v>
      </c>
      <c r="F2530" s="2" t="s">
        <v>2987</v>
      </c>
      <c r="G2530" s="2" t="n">
        <v>0</v>
      </c>
      <c r="H2530" s="2" t="s">
        <v>2988</v>
      </c>
      <c r="I2530" s="2" t="s">
        <v>2989</v>
      </c>
      <c r="J2530" s="2" t="s">
        <v>2410</v>
      </c>
    </row>
    <row r="2531" customFormat="false" ht="12.8" hidden="false" customHeight="false" outlineLevel="0" collapsed="false">
      <c r="A2531" s="2" t="s">
        <v>6629</v>
      </c>
      <c r="B2531" s="2"/>
      <c r="C2531" s="2" t="s">
        <v>2985</v>
      </c>
      <c r="D2531" s="2" t="s">
        <v>2986</v>
      </c>
      <c r="E2531" s="2" t="s">
        <v>2003</v>
      </c>
      <c r="F2531" s="2" t="s">
        <v>2987</v>
      </c>
      <c r="G2531" s="2" t="n">
        <v>0</v>
      </c>
      <c r="H2531" s="2" t="s">
        <v>2988</v>
      </c>
      <c r="I2531" s="2" t="s">
        <v>2989</v>
      </c>
      <c r="J2531" s="2" t="s">
        <v>3018</v>
      </c>
    </row>
    <row r="2532" customFormat="false" ht="12.8" hidden="false" customHeight="false" outlineLevel="0" collapsed="false">
      <c r="A2532" s="2" t="s">
        <v>6630</v>
      </c>
      <c r="B2532" s="2"/>
      <c r="C2532" s="2" t="s">
        <v>2985</v>
      </c>
      <c r="D2532" s="2" t="s">
        <v>2986</v>
      </c>
      <c r="E2532" s="2" t="s">
        <v>2003</v>
      </c>
      <c r="F2532" s="2" t="s">
        <v>2987</v>
      </c>
      <c r="G2532" s="2" t="n">
        <v>0</v>
      </c>
      <c r="H2532" s="2" t="s">
        <v>2988</v>
      </c>
      <c r="I2532" s="2" t="s">
        <v>2989</v>
      </c>
      <c r="J2532" s="2" t="s">
        <v>6631</v>
      </c>
    </row>
    <row r="2533" customFormat="false" ht="12.8" hidden="false" customHeight="false" outlineLevel="0" collapsed="false">
      <c r="A2533" s="2" t="s">
        <v>6632</v>
      </c>
      <c r="B2533" s="2"/>
      <c r="C2533" s="2" t="s">
        <v>6269</v>
      </c>
      <c r="D2533" s="2" t="s">
        <v>6270</v>
      </c>
      <c r="E2533" s="2" t="s">
        <v>2003</v>
      </c>
      <c r="F2533" s="2" t="s">
        <v>6271</v>
      </c>
      <c r="G2533" s="2" t="n">
        <v>-1</v>
      </c>
      <c r="H2533" s="2"/>
      <c r="I2533" s="2" t="s">
        <v>6272</v>
      </c>
      <c r="J2533" s="2" t="s">
        <v>6633</v>
      </c>
    </row>
    <row r="2534" customFormat="false" ht="12.8" hidden="false" customHeight="false" outlineLevel="0" collapsed="false">
      <c r="A2534" s="2" t="s">
        <v>6634</v>
      </c>
      <c r="B2534" s="2"/>
      <c r="C2534" s="2" t="s">
        <v>6269</v>
      </c>
      <c r="D2534" s="2" t="s">
        <v>6270</v>
      </c>
      <c r="E2534" s="2" t="s">
        <v>2003</v>
      </c>
      <c r="F2534" s="2" t="s">
        <v>6271</v>
      </c>
      <c r="G2534" s="2" t="n">
        <v>-1</v>
      </c>
      <c r="H2534" s="2"/>
      <c r="I2534" s="2" t="s">
        <v>6272</v>
      </c>
      <c r="J2534" s="2" t="s">
        <v>6635</v>
      </c>
    </row>
    <row r="2535" customFormat="false" ht="12.8" hidden="false" customHeight="false" outlineLevel="0" collapsed="false">
      <c r="A2535" s="2" t="s">
        <v>6636</v>
      </c>
      <c r="B2535" s="2"/>
      <c r="C2535" s="2" t="s">
        <v>6269</v>
      </c>
      <c r="D2535" s="2" t="s">
        <v>6270</v>
      </c>
      <c r="E2535" s="2" t="s">
        <v>2003</v>
      </c>
      <c r="F2535" s="2" t="s">
        <v>6271</v>
      </c>
      <c r="G2535" s="2" t="n">
        <v>-1</v>
      </c>
      <c r="H2535" s="2"/>
      <c r="I2535" s="2" t="s">
        <v>6272</v>
      </c>
      <c r="J2535" s="2" t="s">
        <v>6637</v>
      </c>
    </row>
    <row r="2536" customFormat="false" ht="12.8" hidden="false" customHeight="false" outlineLevel="0" collapsed="false">
      <c r="A2536" s="2" t="s">
        <v>6638</v>
      </c>
      <c r="B2536" s="2"/>
      <c r="C2536" s="2" t="s">
        <v>6269</v>
      </c>
      <c r="D2536" s="2" t="s">
        <v>6270</v>
      </c>
      <c r="E2536" s="2" t="s">
        <v>2003</v>
      </c>
      <c r="F2536" s="2" t="s">
        <v>6271</v>
      </c>
      <c r="G2536" s="2" t="n">
        <v>-1</v>
      </c>
      <c r="H2536" s="2"/>
      <c r="I2536" s="2" t="s">
        <v>6272</v>
      </c>
      <c r="J2536" s="2" t="s">
        <v>6639</v>
      </c>
    </row>
    <row r="2537" customFormat="false" ht="12.8" hidden="false" customHeight="false" outlineLevel="0" collapsed="false">
      <c r="A2537" s="2" t="s">
        <v>6640</v>
      </c>
      <c r="B2537" s="2"/>
      <c r="C2537" s="2" t="s">
        <v>6233</v>
      </c>
      <c r="D2537" s="2" t="s">
        <v>6234</v>
      </c>
      <c r="E2537" s="2" t="s">
        <v>2011</v>
      </c>
      <c r="F2537" s="2" t="s">
        <v>6235</v>
      </c>
      <c r="G2537" s="2" t="n">
        <v>0</v>
      </c>
      <c r="H2537" s="2"/>
      <c r="I2537" s="2" t="s">
        <v>6236</v>
      </c>
      <c r="J2537" s="2" t="s">
        <v>6641</v>
      </c>
    </row>
    <row r="2538" customFormat="false" ht="12.8" hidden="false" customHeight="false" outlineLevel="0" collapsed="false">
      <c r="A2538" s="2" t="s">
        <v>6642</v>
      </c>
      <c r="B2538" s="2"/>
      <c r="C2538" s="2" t="s">
        <v>6233</v>
      </c>
      <c r="D2538" s="2" t="s">
        <v>6234</v>
      </c>
      <c r="E2538" s="2" t="s">
        <v>2011</v>
      </c>
      <c r="F2538" s="2" t="s">
        <v>6235</v>
      </c>
      <c r="G2538" s="2" t="n">
        <v>0</v>
      </c>
      <c r="H2538" s="2"/>
      <c r="I2538" s="2" t="s">
        <v>6236</v>
      </c>
      <c r="J2538" s="2" t="s">
        <v>6643</v>
      </c>
    </row>
    <row r="2539" customFormat="false" ht="12.8" hidden="false" customHeight="false" outlineLevel="0" collapsed="false">
      <c r="A2539" s="2" t="s">
        <v>6644</v>
      </c>
      <c r="B2539" s="2"/>
      <c r="C2539" s="2" t="s">
        <v>6233</v>
      </c>
      <c r="D2539" s="2" t="s">
        <v>6234</v>
      </c>
      <c r="E2539" s="2" t="s">
        <v>2011</v>
      </c>
      <c r="F2539" s="2" t="s">
        <v>6235</v>
      </c>
      <c r="G2539" s="2" t="n">
        <v>0</v>
      </c>
      <c r="H2539" s="2"/>
      <c r="I2539" s="2" t="s">
        <v>6236</v>
      </c>
      <c r="J2539" s="2" t="s">
        <v>6645</v>
      </c>
    </row>
    <row r="2540" customFormat="false" ht="12.8" hidden="false" customHeight="false" outlineLevel="0" collapsed="false">
      <c r="A2540" s="2" t="s">
        <v>6646</v>
      </c>
      <c r="B2540" s="2"/>
      <c r="C2540" s="2" t="s">
        <v>6233</v>
      </c>
      <c r="D2540" s="2" t="s">
        <v>6234</v>
      </c>
      <c r="E2540" s="2" t="s">
        <v>2011</v>
      </c>
      <c r="F2540" s="2" t="s">
        <v>6235</v>
      </c>
      <c r="G2540" s="2" t="n">
        <v>0</v>
      </c>
      <c r="H2540" s="2"/>
      <c r="I2540" s="2" t="s">
        <v>6236</v>
      </c>
      <c r="J2540" s="2" t="s">
        <v>6647</v>
      </c>
    </row>
    <row r="2541" customFormat="false" ht="12.8" hidden="false" customHeight="false" outlineLevel="0" collapsed="false">
      <c r="A2541" s="2" t="s">
        <v>6648</v>
      </c>
      <c r="B2541" s="2"/>
      <c r="C2541" s="2" t="s">
        <v>2208</v>
      </c>
      <c r="D2541" s="2" t="s">
        <v>2127</v>
      </c>
      <c r="E2541" s="2" t="s">
        <v>2011</v>
      </c>
      <c r="F2541" s="2" t="s">
        <v>2128</v>
      </c>
      <c r="G2541" s="2" t="n">
        <v>0</v>
      </c>
      <c r="H2541" s="2" t="s">
        <v>2129</v>
      </c>
      <c r="I2541" s="2" t="s">
        <v>2130</v>
      </c>
      <c r="J2541" s="2" t="n">
        <v>1</v>
      </c>
    </row>
    <row r="2542" customFormat="false" ht="12.8" hidden="false" customHeight="false" outlineLevel="0" collapsed="false">
      <c r="A2542" s="2" t="s">
        <v>6649</v>
      </c>
      <c r="B2542" s="2"/>
      <c r="C2542" s="2" t="s">
        <v>2208</v>
      </c>
      <c r="D2542" s="2" t="s">
        <v>2127</v>
      </c>
      <c r="E2542" s="2" t="s">
        <v>2011</v>
      </c>
      <c r="F2542" s="2" t="s">
        <v>2128</v>
      </c>
      <c r="G2542" s="2" t="n">
        <v>0</v>
      </c>
      <c r="H2542" s="2" t="s">
        <v>2129</v>
      </c>
      <c r="I2542" s="2" t="s">
        <v>2130</v>
      </c>
      <c r="J2542" s="2" t="n">
        <v>4</v>
      </c>
    </row>
    <row r="2543" customFormat="false" ht="12.8" hidden="false" customHeight="false" outlineLevel="0" collapsed="false">
      <c r="A2543" s="2" t="s">
        <v>6650</v>
      </c>
      <c r="B2543" s="2"/>
      <c r="C2543" s="2" t="s">
        <v>2208</v>
      </c>
      <c r="D2543" s="2" t="s">
        <v>2127</v>
      </c>
      <c r="E2543" s="2" t="s">
        <v>2011</v>
      </c>
      <c r="F2543" s="2" t="s">
        <v>2128</v>
      </c>
      <c r="G2543" s="2" t="n">
        <v>0</v>
      </c>
      <c r="H2543" s="2" t="s">
        <v>2129</v>
      </c>
      <c r="I2543" s="2" t="s">
        <v>2130</v>
      </c>
      <c r="J2543" s="2" t="n">
        <v>7</v>
      </c>
    </row>
    <row r="2544" customFormat="false" ht="12.8" hidden="false" customHeight="false" outlineLevel="0" collapsed="false">
      <c r="A2544" s="2" t="s">
        <v>6651</v>
      </c>
      <c r="B2544" s="2"/>
      <c r="C2544" s="2" t="s">
        <v>2208</v>
      </c>
      <c r="D2544" s="2" t="s">
        <v>2127</v>
      </c>
      <c r="E2544" s="2" t="s">
        <v>2011</v>
      </c>
      <c r="F2544" s="2" t="s">
        <v>2128</v>
      </c>
      <c r="G2544" s="2" t="n">
        <v>0</v>
      </c>
      <c r="H2544" s="2" t="s">
        <v>2129</v>
      </c>
      <c r="I2544" s="2" t="s">
        <v>2130</v>
      </c>
      <c r="J2544" s="2" t="n">
        <v>10</v>
      </c>
    </row>
    <row r="2545" customFormat="false" ht="12.8" hidden="false" customHeight="false" outlineLevel="0" collapsed="false">
      <c r="A2545" s="2" t="s">
        <v>6652</v>
      </c>
      <c r="B2545" s="2"/>
      <c r="C2545" s="2" t="s">
        <v>6653</v>
      </c>
      <c r="D2545" s="2" t="s">
        <v>6654</v>
      </c>
      <c r="E2545" s="2" t="s">
        <v>2011</v>
      </c>
      <c r="F2545" s="2" t="s">
        <v>6655</v>
      </c>
      <c r="G2545" s="2" t="n">
        <v>-1</v>
      </c>
      <c r="H2545" s="2"/>
      <c r="I2545" s="2"/>
      <c r="J2545" s="2" t="s">
        <v>6656</v>
      </c>
    </row>
    <row r="2546" customFormat="false" ht="12.8" hidden="false" customHeight="false" outlineLevel="0" collapsed="false">
      <c r="A2546" s="2" t="s">
        <v>6657</v>
      </c>
      <c r="B2546" s="2"/>
      <c r="C2546" s="2" t="s">
        <v>6653</v>
      </c>
      <c r="D2546" s="2" t="s">
        <v>6654</v>
      </c>
      <c r="E2546" s="2" t="s">
        <v>2011</v>
      </c>
      <c r="F2546" s="2" t="s">
        <v>6655</v>
      </c>
      <c r="G2546" s="2" t="n">
        <v>-1</v>
      </c>
      <c r="H2546" s="2"/>
      <c r="I2546" s="2"/>
      <c r="J2546" s="2" t="s">
        <v>6658</v>
      </c>
    </row>
    <row r="2547" customFormat="false" ht="12.8" hidden="false" customHeight="false" outlineLevel="0" collapsed="false">
      <c r="A2547" s="2" t="s">
        <v>6659</v>
      </c>
      <c r="B2547" s="2"/>
      <c r="C2547" s="2" t="s">
        <v>6653</v>
      </c>
      <c r="D2547" s="2" t="s">
        <v>6654</v>
      </c>
      <c r="E2547" s="2" t="s">
        <v>2011</v>
      </c>
      <c r="F2547" s="2" t="s">
        <v>6655</v>
      </c>
      <c r="G2547" s="2" t="n">
        <v>-1</v>
      </c>
      <c r="H2547" s="2"/>
      <c r="I2547" s="2"/>
      <c r="J2547" s="2" t="s">
        <v>6660</v>
      </c>
    </row>
    <row r="2548" customFormat="false" ht="12.8" hidden="false" customHeight="false" outlineLevel="0" collapsed="false">
      <c r="A2548" s="2" t="s">
        <v>6661</v>
      </c>
      <c r="B2548" s="2"/>
      <c r="C2548" s="2" t="s">
        <v>6653</v>
      </c>
      <c r="D2548" s="2" t="s">
        <v>6654</v>
      </c>
      <c r="E2548" s="2" t="s">
        <v>2011</v>
      </c>
      <c r="F2548" s="2" t="s">
        <v>6655</v>
      </c>
      <c r="G2548" s="2" t="n">
        <v>-1</v>
      </c>
      <c r="H2548" s="2"/>
      <c r="I2548" s="2"/>
      <c r="J2548" s="2" t="s">
        <v>6662</v>
      </c>
    </row>
    <row r="2549" customFormat="false" ht="12.8" hidden="false" customHeight="false" outlineLevel="0" collapsed="false">
      <c r="A2549" s="0" t="s">
        <v>6663</v>
      </c>
      <c r="B2549" s="0" t="s">
        <v>6664</v>
      </c>
    </row>
    <row r="2550" customFormat="false" ht="12.8" hidden="false" customHeight="false" outlineLevel="0" collapsed="false">
      <c r="A2550" s="2" t="s">
        <v>6665</v>
      </c>
      <c r="B2550" s="0" t="s">
        <v>6666</v>
      </c>
    </row>
    <row r="2551" customFormat="false" ht="12.8" hidden="false" customHeight="false" outlineLevel="0" collapsed="false">
      <c r="A2551" s="2" t="s">
        <v>6667</v>
      </c>
      <c r="B2551" s="0" t="s">
        <v>5921</v>
      </c>
    </row>
    <row r="2552" customFormat="false" ht="12.95" hidden="false" customHeight="false" outlineLevel="0" collapsed="false">
      <c r="A2552" s="2" t="s">
        <v>6668</v>
      </c>
      <c r="C2552" s="2" t="s">
        <v>3202</v>
      </c>
      <c r="D2552" s="2" t="s">
        <v>3203</v>
      </c>
      <c r="E2552" s="2" t="s">
        <v>2003</v>
      </c>
      <c r="F2552" s="2" t="s">
        <v>3204</v>
      </c>
      <c r="G2552" s="2" t="n">
        <v>-2</v>
      </c>
      <c r="H2552" s="2" t="s">
        <v>3205</v>
      </c>
      <c r="I2552" s="2" t="s">
        <v>3206</v>
      </c>
      <c r="J2552" s="2" t="s">
        <v>2051</v>
      </c>
    </row>
    <row r="2553" customFormat="false" ht="12.95" hidden="false" customHeight="false" outlineLevel="0" collapsed="false">
      <c r="A2553" s="2" t="s">
        <v>6669</v>
      </c>
      <c r="C2553" s="2" t="s">
        <v>2261</v>
      </c>
      <c r="D2553" s="2" t="s">
        <v>2262</v>
      </c>
      <c r="E2553" s="0" t="s">
        <v>2011</v>
      </c>
      <c r="F2553" s="2" t="s">
        <v>2263</v>
      </c>
      <c r="G2553" s="2" t="n">
        <v>-2</v>
      </c>
      <c r="H2553" s="2" t="s">
        <v>2264</v>
      </c>
      <c r="I2553" s="2" t="s">
        <v>2265</v>
      </c>
      <c r="J2553" s="2" t="s">
        <v>2935</v>
      </c>
    </row>
    <row r="2554" customFormat="false" ht="12.8" hidden="false" customHeight="false" outlineLevel="0" collapsed="false">
      <c r="A2554" s="2" t="s">
        <v>6670</v>
      </c>
      <c r="C2554" s="0" t="s">
        <v>5525</v>
      </c>
      <c r="D2554" s="0" t="s">
        <v>5526</v>
      </c>
      <c r="E2554" s="0" t="s">
        <v>2011</v>
      </c>
      <c r="F2554" s="0" t="s">
        <v>5527</v>
      </c>
      <c r="G2554" s="0" t="n">
        <v>-2</v>
      </c>
      <c r="H2554" s="0" t="s">
        <v>5528</v>
      </c>
      <c r="I2554" s="0" t="s">
        <v>5529</v>
      </c>
      <c r="J2554" s="0" t="s">
        <v>2425</v>
      </c>
    </row>
    <row r="2555" customFormat="false" ht="12.8" hidden="false" customHeight="false" outlineLevel="0" collapsed="false">
      <c r="A2555" s="0" t="s">
        <v>6671</v>
      </c>
      <c r="B2555" s="0" t="s">
        <v>6672</v>
      </c>
    </row>
    <row r="2556" customFormat="false" ht="12.8" hidden="false" customHeight="false" outlineLevel="0" collapsed="false">
      <c r="A2556" s="0" t="s">
        <v>6673</v>
      </c>
      <c r="B2556" s="0" t="s">
        <v>6674</v>
      </c>
    </row>
    <row r="2557" customFormat="false" ht="12.8" hidden="false" customHeight="false" outlineLevel="0" collapsed="false">
      <c r="A2557" s="0" t="s">
        <v>6675</v>
      </c>
      <c r="B2557" s="2" t="s">
        <v>6676</v>
      </c>
    </row>
    <row r="2558" customFormat="false" ht="12.8" hidden="false" customHeight="false" outlineLevel="0" collapsed="false">
      <c r="A2558" s="2" t="s">
        <v>6677</v>
      </c>
      <c r="C2558" s="0" t="s">
        <v>2467</v>
      </c>
      <c r="D2558" s="2" t="s">
        <v>2147</v>
      </c>
      <c r="E2558" s="2" t="s">
        <v>2003</v>
      </c>
      <c r="F2558" s="2" t="s">
        <v>2148</v>
      </c>
      <c r="G2558" s="2" t="n">
        <v>-2</v>
      </c>
      <c r="H2558" s="2" t="s">
        <v>2149</v>
      </c>
      <c r="I2558" s="2" t="s">
        <v>2150</v>
      </c>
      <c r="J2558" s="0" t="s">
        <v>2097</v>
      </c>
    </row>
    <row r="2559" customFormat="false" ht="12.8" hidden="false" customHeight="false" outlineLevel="0" collapsed="false">
      <c r="A2559" s="2" t="s">
        <v>6678</v>
      </c>
      <c r="C2559" s="0" t="s">
        <v>2126</v>
      </c>
      <c r="D2559" s="2" t="s">
        <v>2127</v>
      </c>
      <c r="E2559" s="2" t="s">
        <v>2011</v>
      </c>
      <c r="F2559" s="2" t="s">
        <v>2128</v>
      </c>
      <c r="G2559" s="2" t="n">
        <v>0</v>
      </c>
      <c r="H2559" s="2" t="s">
        <v>2129</v>
      </c>
      <c r="I2559" s="2" t="s">
        <v>2130</v>
      </c>
      <c r="J2559" s="0" t="n">
        <v>1</v>
      </c>
    </row>
    <row r="2560" customFormat="false" ht="12.8" hidden="false" customHeight="false" outlineLevel="0" collapsed="false">
      <c r="A2560" s="2" t="s">
        <v>6679</v>
      </c>
      <c r="C2560" s="0" t="s">
        <v>4250</v>
      </c>
      <c r="D2560" s="2" t="s">
        <v>4251</v>
      </c>
      <c r="E2560" s="2" t="s">
        <v>2011</v>
      </c>
      <c r="F2560" s="2" t="s">
        <v>4252</v>
      </c>
      <c r="G2560" s="2" t="n">
        <v>-5</v>
      </c>
      <c r="H2560" s="2" t="s">
        <v>4253</v>
      </c>
      <c r="I2560" s="2" t="s">
        <v>4254</v>
      </c>
      <c r="J2560" s="0" t="s">
        <v>4262</v>
      </c>
    </row>
    <row r="2561" customFormat="false" ht="12.8" hidden="false" customHeight="false" outlineLevel="0" collapsed="false">
      <c r="A2561" s="0" t="s">
        <v>6680</v>
      </c>
      <c r="B2561" s="0" t="s">
        <v>6681</v>
      </c>
    </row>
    <row r="2562" customFormat="false" ht="12.8" hidden="false" customHeight="false" outlineLevel="0" collapsed="false">
      <c r="A2562" s="0" t="s">
        <v>6682</v>
      </c>
      <c r="B2562" s="0" t="s">
        <v>6683</v>
      </c>
    </row>
    <row r="2563" customFormat="false" ht="12.8" hidden="false" customHeight="false" outlineLevel="0" collapsed="false">
      <c r="A2563" s="0" t="s">
        <v>6684</v>
      </c>
      <c r="B2563" s="0" t="s">
        <v>6685</v>
      </c>
    </row>
    <row r="2564" customFormat="false" ht="12.95" hidden="false" customHeight="false" outlineLevel="0" collapsed="false">
      <c r="A2564" s="2" t="s">
        <v>6686</v>
      </c>
      <c r="C2564" s="0" t="s">
        <v>3020</v>
      </c>
      <c r="D2564" s="2" t="s">
        <v>3021</v>
      </c>
      <c r="E2564" s="2" t="s">
        <v>2003</v>
      </c>
      <c r="F2564" s="2" t="s">
        <v>3022</v>
      </c>
      <c r="G2564" s="2" t="n">
        <v>-1</v>
      </c>
      <c r="H2564" s="2" t="s">
        <v>3023</v>
      </c>
      <c r="I2564" s="2" t="s">
        <v>3024</v>
      </c>
      <c r="J2564" s="2" t="s">
        <v>2425</v>
      </c>
    </row>
    <row r="2565" customFormat="false" ht="12.95" hidden="false" customHeight="false" outlineLevel="0" collapsed="false">
      <c r="A2565" s="2" t="s">
        <v>6687</v>
      </c>
      <c r="C2565" s="0" t="s">
        <v>2341</v>
      </c>
      <c r="D2565" s="2" t="s">
        <v>2342</v>
      </c>
      <c r="E2565" s="2" t="s">
        <v>2003</v>
      </c>
      <c r="F2565" s="2" t="s">
        <v>2343</v>
      </c>
      <c r="G2565" s="2" t="n">
        <v>-4</v>
      </c>
      <c r="H2565" s="2" t="s">
        <v>2344</v>
      </c>
      <c r="I2565" s="2" t="s">
        <v>2345</v>
      </c>
      <c r="J2565" s="2" t="s">
        <v>2346</v>
      </c>
    </row>
    <row r="2566" customFormat="false" ht="12.8" hidden="false" customHeight="false" outlineLevel="0" collapsed="false">
      <c r="A2566" s="2" t="s">
        <v>6688</v>
      </c>
      <c r="C2566" s="0" t="s">
        <v>2420</v>
      </c>
      <c r="D2566" s="2" t="s">
        <v>2421</v>
      </c>
      <c r="E2566" s="2" t="s">
        <v>2011</v>
      </c>
      <c r="F2566" s="2" t="s">
        <v>2422</v>
      </c>
      <c r="G2566" s="2" t="n">
        <v>-4</v>
      </c>
      <c r="H2566" s="2" t="s">
        <v>2423</v>
      </c>
      <c r="I2566" s="2" t="s">
        <v>2424</v>
      </c>
      <c r="J2566" s="2" t="s">
        <v>2425</v>
      </c>
    </row>
    <row r="2567" customFormat="false" ht="12.8" hidden="false" customHeight="false" outlineLevel="0" collapsed="false">
      <c r="A2567" s="2" t="s">
        <v>6689</v>
      </c>
      <c r="C2567" s="0" t="s">
        <v>2221</v>
      </c>
      <c r="D2567" s="2" t="s">
        <v>2222</v>
      </c>
      <c r="E2567" s="2" t="s">
        <v>2011</v>
      </c>
      <c r="F2567" s="2" t="s">
        <v>2223</v>
      </c>
      <c r="G2567" s="2" t="n">
        <v>-2</v>
      </c>
      <c r="H2567" s="2" t="s">
        <v>2224</v>
      </c>
      <c r="I2567" s="2" t="s">
        <v>2225</v>
      </c>
      <c r="J2567" s="2" t="s">
        <v>2346</v>
      </c>
    </row>
    <row r="2568" customFormat="false" ht="12.8" hidden="false" customHeight="false" outlineLevel="0" collapsed="false">
      <c r="A2568" s="0" t="s">
        <v>6690</v>
      </c>
      <c r="B2568" s="0" t="s">
        <v>6691</v>
      </c>
    </row>
    <row r="2569" customFormat="false" ht="12.8" hidden="false" customHeight="false" outlineLevel="0" collapsed="false">
      <c r="A2569" s="0" t="s">
        <v>6692</v>
      </c>
      <c r="B2569" s="0" t="s">
        <v>6693</v>
      </c>
    </row>
    <row r="2570" customFormat="false" ht="12.8" hidden="false" customHeight="false" outlineLevel="0" collapsed="false">
      <c r="A2570" s="0" t="s">
        <v>6694</v>
      </c>
      <c r="B2570" s="0" t="s">
        <v>2887</v>
      </c>
    </row>
    <row r="2571" customFormat="false" ht="12.8" hidden="false" customHeight="false" outlineLevel="0" collapsed="false">
      <c r="A2571" s="0" t="s">
        <v>6695</v>
      </c>
      <c r="C2571" s="0" t="s">
        <v>2625</v>
      </c>
      <c r="D2571" s="2" t="s">
        <v>2626</v>
      </c>
      <c r="E2571" s="2" t="s">
        <v>2003</v>
      </c>
      <c r="F2571" s="2" t="s">
        <v>2627</v>
      </c>
      <c r="G2571" s="2" t="n">
        <v>0</v>
      </c>
      <c r="H2571" s="2" t="s">
        <v>2628</v>
      </c>
      <c r="I2571" s="2" t="s">
        <v>2629</v>
      </c>
      <c r="J2571" s="2" t="s">
        <v>2425</v>
      </c>
    </row>
    <row r="2572" customFormat="false" ht="12.8" hidden="false" customHeight="false" outlineLevel="0" collapsed="false">
      <c r="A2572" s="0" t="s">
        <v>6696</v>
      </c>
      <c r="C2572" s="0" t="s">
        <v>2612</v>
      </c>
      <c r="D2572" s="2" t="s">
        <v>2613</v>
      </c>
      <c r="E2572" s="2" t="s">
        <v>2011</v>
      </c>
      <c r="F2572" s="2" t="s">
        <v>2614</v>
      </c>
      <c r="G2572" s="2" t="n">
        <v>-1</v>
      </c>
      <c r="H2572" s="2" t="s">
        <v>2615</v>
      </c>
      <c r="I2572" s="2" t="s">
        <v>2616</v>
      </c>
      <c r="J2572" s="2" t="s">
        <v>2425</v>
      </c>
    </row>
  </sheetData>
  <autoFilter ref="A1:J25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62"/>
  <sheetViews>
    <sheetView showFormulas="false" showGridLines="true" showRowColHeaders="true" showZeros="true" rightToLeft="false" tabSelected="false" showOutlineSymbols="true" defaultGridColor="true" view="normal" topLeftCell="A246" colorId="64" zoomScale="150" zoomScaleNormal="150" zoomScalePageLayoutView="100" workbookViewId="0">
      <selection pane="topLeft" activeCell="A260" activeCellId="0" sqref="A260"/>
    </sheetView>
  </sheetViews>
  <sheetFormatPr defaultRowHeight="12.8" zeroHeight="false" outlineLevelRow="0" outlineLevelCol="0"/>
  <cols>
    <col collapsed="false" customWidth="true" hidden="false" outlineLevel="0" max="1" min="1" style="0" width="13.36"/>
    <col collapsed="false" customWidth="true" hidden="false" outlineLevel="0" max="2" min="2" style="0" width="39.96"/>
    <col collapsed="false" customWidth="true" hidden="false" outlineLevel="0" max="3" min="3" style="0" width="10.65"/>
    <col collapsed="false" customWidth="true" hidden="false" outlineLevel="0" max="4" min="4" style="0" width="12.42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1" t="s">
        <v>1986</v>
      </c>
      <c r="B1" s="1" t="s">
        <v>6697</v>
      </c>
      <c r="C1" s="1" t="s">
        <v>1988</v>
      </c>
      <c r="D1" s="1" t="s">
        <v>6698</v>
      </c>
      <c r="E1" s="1" t="s">
        <v>6699</v>
      </c>
    </row>
    <row r="2" customFormat="false" ht="12.8" hidden="false" customHeight="false" outlineLevel="0" collapsed="false">
      <c r="A2" s="1" t="s">
        <v>6700</v>
      </c>
      <c r="B2" s="1"/>
      <c r="C2" s="1"/>
      <c r="D2" s="1"/>
      <c r="E2" s="1"/>
    </row>
    <row r="3" customFormat="false" ht="12.8" hidden="false" customHeight="false" outlineLevel="0" collapsed="false">
      <c r="A3" s="0" t="s">
        <v>6701</v>
      </c>
      <c r="B3" s="0" t="s">
        <v>6702</v>
      </c>
      <c r="C3" s="0" t="s">
        <v>6703</v>
      </c>
      <c r="D3" s="0" t="s">
        <v>3550</v>
      </c>
      <c r="E3" s="1"/>
    </row>
    <row r="4" customFormat="false" ht="12.8" hidden="false" customHeight="false" outlineLevel="0" collapsed="false">
      <c r="A4" s="0" t="s">
        <v>6704</v>
      </c>
      <c r="B4" s="0" t="s">
        <v>6705</v>
      </c>
      <c r="E4" s="1"/>
    </row>
    <row r="5" customFormat="false" ht="12.8" hidden="false" customHeight="false" outlineLevel="0" collapsed="false">
      <c r="A5" s="0" t="s">
        <v>6706</v>
      </c>
      <c r="B5" s="0" t="s">
        <v>6705</v>
      </c>
      <c r="E5" s="1"/>
    </row>
    <row r="6" customFormat="false" ht="12.8" hidden="false" customHeight="false" outlineLevel="0" collapsed="false">
      <c r="A6" s="0" t="s">
        <v>6707</v>
      </c>
      <c r="B6" s="0" t="s">
        <v>6705</v>
      </c>
      <c r="E6" s="1"/>
    </row>
    <row r="7" customFormat="false" ht="12.8" hidden="false" customHeight="false" outlineLevel="0" collapsed="false">
      <c r="A7" s="0" t="s">
        <v>6708</v>
      </c>
      <c r="B7" s="0" t="s">
        <v>6709</v>
      </c>
      <c r="E7" s="1"/>
    </row>
    <row r="8" customFormat="false" ht="12.8" hidden="false" customHeight="false" outlineLevel="0" collapsed="false">
      <c r="A8" s="0" t="s">
        <v>6710</v>
      </c>
      <c r="B8" s="0" t="s">
        <v>6711</v>
      </c>
      <c r="E8" s="1"/>
    </row>
    <row r="9" customFormat="false" ht="12.8" hidden="false" customHeight="false" outlineLevel="0" collapsed="false">
      <c r="A9" s="0" t="s">
        <v>6712</v>
      </c>
      <c r="B9" s="0" t="s">
        <v>6702</v>
      </c>
      <c r="C9" s="0" t="s">
        <v>6713</v>
      </c>
      <c r="D9" s="0" t="s">
        <v>2651</v>
      </c>
    </row>
    <row r="10" customFormat="false" ht="12.8" hidden="false" customHeight="false" outlineLevel="0" collapsed="false">
      <c r="A10" s="0" t="s">
        <v>6714</v>
      </c>
      <c r="B10" s="0" t="s">
        <v>6705</v>
      </c>
    </row>
    <row r="11" customFormat="false" ht="12.8" hidden="false" customHeight="false" outlineLevel="0" collapsed="false">
      <c r="A11" s="0" t="s">
        <v>6715</v>
      </c>
      <c r="B11" s="0" t="s">
        <v>6705</v>
      </c>
    </row>
    <row r="12" customFormat="false" ht="12.8" hidden="false" customHeight="false" outlineLevel="0" collapsed="false">
      <c r="A12" s="0" t="s">
        <v>6716</v>
      </c>
      <c r="B12" s="0" t="s">
        <v>6705</v>
      </c>
    </row>
    <row r="13" customFormat="false" ht="12.8" hidden="false" customHeight="false" outlineLevel="0" collapsed="false">
      <c r="A13" s="0" t="s">
        <v>6717</v>
      </c>
      <c r="B13" s="0" t="s">
        <v>6718</v>
      </c>
    </row>
    <row r="14" customFormat="false" ht="12.8" hidden="false" customHeight="false" outlineLevel="0" collapsed="false">
      <c r="A14" s="0" t="s">
        <v>6719</v>
      </c>
      <c r="B14" s="0" t="s">
        <v>6720</v>
      </c>
    </row>
    <row r="15" customFormat="false" ht="12.8" hidden="false" customHeight="false" outlineLevel="0" collapsed="false">
      <c r="A15" s="0" t="s">
        <v>6721</v>
      </c>
      <c r="B15" s="0" t="s">
        <v>6722</v>
      </c>
      <c r="C15" s="0" t="s">
        <v>6723</v>
      </c>
      <c r="D15" s="2" t="s">
        <v>3203</v>
      </c>
    </row>
    <row r="16" customFormat="false" ht="12.8" hidden="false" customHeight="false" outlineLevel="0" collapsed="false">
      <c r="A16" s="0" t="s">
        <v>6724</v>
      </c>
      <c r="B16" s="0" t="s">
        <v>6725</v>
      </c>
    </row>
    <row r="17" customFormat="false" ht="12.8" hidden="false" customHeight="false" outlineLevel="0" collapsed="false">
      <c r="A17" s="0" t="s">
        <v>6726</v>
      </c>
      <c r="B17" s="0" t="s">
        <v>6727</v>
      </c>
    </row>
    <row r="18" customFormat="false" ht="12.8" hidden="false" customHeight="false" outlineLevel="0" collapsed="false">
      <c r="A18" s="0" t="s">
        <v>6728</v>
      </c>
      <c r="B18" s="0" t="s">
        <v>6727</v>
      </c>
    </row>
    <row r="19" customFormat="false" ht="12.8" hidden="false" customHeight="false" outlineLevel="0" collapsed="false">
      <c r="A19" s="0" t="s">
        <v>6729</v>
      </c>
      <c r="B19" s="0" t="s">
        <v>6730</v>
      </c>
    </row>
    <row r="20" customFormat="false" ht="12.8" hidden="false" customHeight="false" outlineLevel="0" collapsed="false">
      <c r="A20" s="0" t="s">
        <v>6731</v>
      </c>
      <c r="B20" s="0" t="s">
        <v>6720</v>
      </c>
    </row>
    <row r="21" customFormat="false" ht="12.8" hidden="false" customHeight="false" outlineLevel="0" collapsed="false">
      <c r="A21" s="0" t="s">
        <v>6732</v>
      </c>
      <c r="B21" s="0" t="s">
        <v>6733</v>
      </c>
      <c r="C21" s="0" t="s">
        <v>6734</v>
      </c>
      <c r="D21" s="0" t="s">
        <v>3197</v>
      </c>
    </row>
    <row r="22" customFormat="false" ht="12.8" hidden="false" customHeight="false" outlineLevel="0" collapsed="false">
      <c r="A22" s="0" t="s">
        <v>6735</v>
      </c>
      <c r="B22" s="0" t="s">
        <v>6736</v>
      </c>
    </row>
    <row r="23" customFormat="false" ht="12.8" hidden="false" customHeight="false" outlineLevel="0" collapsed="false">
      <c r="A23" s="0" t="s">
        <v>6737</v>
      </c>
      <c r="B23" s="0" t="s">
        <v>6727</v>
      </c>
    </row>
    <row r="24" customFormat="false" ht="12.8" hidden="false" customHeight="false" outlineLevel="0" collapsed="false">
      <c r="A24" s="0" t="s">
        <v>6738</v>
      </c>
      <c r="B24" s="0" t="s">
        <v>6727</v>
      </c>
    </row>
    <row r="25" customFormat="false" ht="12.8" hidden="false" customHeight="false" outlineLevel="0" collapsed="false">
      <c r="A25" s="0" t="s">
        <v>6739</v>
      </c>
      <c r="B25" s="0" t="s">
        <v>6730</v>
      </c>
    </row>
    <row r="26" customFormat="false" ht="12.8" hidden="false" customHeight="false" outlineLevel="0" collapsed="false">
      <c r="A26" s="0" t="s">
        <v>6740</v>
      </c>
      <c r="B26" s="0" t="s">
        <v>6720</v>
      </c>
    </row>
    <row r="27" customFormat="false" ht="12.8" hidden="false" customHeight="false" outlineLevel="0" collapsed="false">
      <c r="A27" s="0" t="s">
        <v>6741</v>
      </c>
      <c r="B27" s="0" t="s">
        <v>6742</v>
      </c>
      <c r="C27" s="0" t="s">
        <v>6743</v>
      </c>
      <c r="D27" s="2" t="s">
        <v>3220</v>
      </c>
    </row>
    <row r="28" customFormat="false" ht="12.8" hidden="false" customHeight="false" outlineLevel="0" collapsed="false">
      <c r="A28" s="0" t="s">
        <v>6744</v>
      </c>
      <c r="B28" s="0" t="s">
        <v>6745</v>
      </c>
    </row>
    <row r="29" customFormat="false" ht="12.8" hidden="false" customHeight="false" outlineLevel="0" collapsed="false">
      <c r="A29" s="0" t="s">
        <v>6746</v>
      </c>
      <c r="B29" s="0" t="s">
        <v>6747</v>
      </c>
    </row>
    <row r="30" customFormat="false" ht="12.8" hidden="false" customHeight="false" outlineLevel="0" collapsed="false">
      <c r="A30" s="0" t="s">
        <v>6748</v>
      </c>
      <c r="B30" s="0" t="s">
        <v>6749</v>
      </c>
      <c r="C30" s="0" t="s">
        <v>6750</v>
      </c>
      <c r="D30" s="0" t="s">
        <v>3214</v>
      </c>
    </row>
    <row r="31" customFormat="false" ht="12.8" hidden="false" customHeight="false" outlineLevel="0" collapsed="false">
      <c r="A31" s="0" t="s">
        <v>6751</v>
      </c>
      <c r="B31" s="0" t="s">
        <v>6742</v>
      </c>
    </row>
    <row r="32" customFormat="false" ht="12.8" hidden="false" customHeight="false" outlineLevel="0" collapsed="false">
      <c r="A32" s="0" t="s">
        <v>6752</v>
      </c>
      <c r="B32" s="0" t="s">
        <v>6747</v>
      </c>
    </row>
    <row r="33" customFormat="false" ht="12.8" hidden="false" customHeight="false" outlineLevel="0" collapsed="false">
      <c r="A33" s="0" t="s">
        <v>6753</v>
      </c>
      <c r="B33" s="0" t="s">
        <v>6754</v>
      </c>
      <c r="C33" s="0" t="s">
        <v>6755</v>
      </c>
      <c r="D33" s="0" t="s">
        <v>4377</v>
      </c>
    </row>
    <row r="34" customFormat="false" ht="12.8" hidden="false" customHeight="false" outlineLevel="0" collapsed="false">
      <c r="A34" s="0" t="s">
        <v>6756</v>
      </c>
      <c r="B34" s="0" t="s">
        <v>6742</v>
      </c>
    </row>
    <row r="35" customFormat="false" ht="12.8" hidden="false" customHeight="false" outlineLevel="0" collapsed="false">
      <c r="A35" s="0" t="s">
        <v>6757</v>
      </c>
      <c r="B35" s="0" t="s">
        <v>6747</v>
      </c>
    </row>
    <row r="36" customFormat="false" ht="12.8" hidden="false" customHeight="false" outlineLevel="0" collapsed="false">
      <c r="A36" s="1" t="s">
        <v>6758</v>
      </c>
    </row>
    <row r="37" customFormat="false" ht="12.8" hidden="false" customHeight="false" outlineLevel="0" collapsed="false">
      <c r="A37" s="0" t="s">
        <v>6759</v>
      </c>
      <c r="B37" s="0" t="s">
        <v>6754</v>
      </c>
      <c r="C37" s="0" t="s">
        <v>6760</v>
      </c>
      <c r="D37" s="0" t="s">
        <v>2986</v>
      </c>
    </row>
    <row r="38" customFormat="false" ht="12.8" hidden="false" customHeight="false" outlineLevel="0" collapsed="false">
      <c r="A38" s="0" t="s">
        <v>6761</v>
      </c>
      <c r="B38" s="0" t="s">
        <v>6762</v>
      </c>
    </row>
    <row r="39" customFormat="false" ht="12.8" hidden="false" customHeight="false" outlineLevel="0" collapsed="false">
      <c r="A39" s="0" t="s">
        <v>6763</v>
      </c>
      <c r="B39" s="0" t="s">
        <v>6742</v>
      </c>
    </row>
    <row r="40" customFormat="false" ht="12.8" hidden="false" customHeight="false" outlineLevel="0" collapsed="false">
      <c r="A40" s="0" t="s">
        <v>6764</v>
      </c>
      <c r="B40" s="0" t="s">
        <v>6754</v>
      </c>
      <c r="C40" s="0" t="s">
        <v>6765</v>
      </c>
      <c r="D40" s="0" t="s">
        <v>6766</v>
      </c>
    </row>
    <row r="41" customFormat="false" ht="12.8" hidden="false" customHeight="false" outlineLevel="0" collapsed="false">
      <c r="A41" s="0" t="s">
        <v>6767</v>
      </c>
      <c r="B41" s="0" t="s">
        <v>6762</v>
      </c>
    </row>
    <row r="42" customFormat="false" ht="12.8" hidden="false" customHeight="false" outlineLevel="0" collapsed="false">
      <c r="A42" s="1" t="s">
        <v>168</v>
      </c>
    </row>
    <row r="43" customFormat="false" ht="12.8" hidden="false" customHeight="false" outlineLevel="0" collapsed="false">
      <c r="A43" s="0" t="s">
        <v>6768</v>
      </c>
      <c r="B43" s="0" t="s">
        <v>6754</v>
      </c>
      <c r="C43" s="0" t="s">
        <v>6769</v>
      </c>
      <c r="D43" s="0" t="s">
        <v>2010</v>
      </c>
    </row>
    <row r="44" customFormat="false" ht="12.8" hidden="false" customHeight="false" outlineLevel="0" collapsed="false">
      <c r="A44" s="0" t="s">
        <v>6770</v>
      </c>
      <c r="B44" s="0" t="s">
        <v>6745</v>
      </c>
    </row>
    <row r="45" customFormat="false" ht="12.8" hidden="false" customHeight="false" outlineLevel="0" collapsed="false">
      <c r="A45" s="0" t="s">
        <v>6771</v>
      </c>
    </row>
    <row r="46" customFormat="false" ht="12.8" hidden="false" customHeight="false" outlineLevel="0" collapsed="false">
      <c r="A46" s="0" t="s">
        <v>6772</v>
      </c>
      <c r="B46" s="0" t="s">
        <v>6754</v>
      </c>
      <c r="C46" s="0" t="s">
        <v>6773</v>
      </c>
      <c r="D46" s="0" t="s">
        <v>2268</v>
      </c>
    </row>
    <row r="47" customFormat="false" ht="12.8" hidden="false" customHeight="false" outlineLevel="0" collapsed="false">
      <c r="A47" s="0" t="s">
        <v>6774</v>
      </c>
      <c r="B47" s="0" t="s">
        <v>6775</v>
      </c>
    </row>
    <row r="48" customFormat="false" ht="12.8" hidden="false" customHeight="false" outlineLevel="0" collapsed="false">
      <c r="A48" s="0" t="s">
        <v>6776</v>
      </c>
      <c r="B48" s="0" t="s">
        <v>6777</v>
      </c>
    </row>
    <row r="49" customFormat="false" ht="12.8" hidden="false" customHeight="false" outlineLevel="0" collapsed="false">
      <c r="A49" s="0" t="s">
        <v>6778</v>
      </c>
      <c r="B49" s="0" t="s">
        <v>6779</v>
      </c>
      <c r="C49" s="0" t="s">
        <v>6780</v>
      </c>
      <c r="D49" s="0" t="s">
        <v>2421</v>
      </c>
    </row>
    <row r="50" customFormat="false" ht="12.8" hidden="false" customHeight="false" outlineLevel="0" collapsed="false">
      <c r="A50" s="0" t="s">
        <v>6781</v>
      </c>
    </row>
    <row r="51" customFormat="false" ht="12.8" hidden="false" customHeight="false" outlineLevel="0" collapsed="false">
      <c r="A51" s="0" t="s">
        <v>6782</v>
      </c>
      <c r="B51" s="0" t="s">
        <v>6754</v>
      </c>
      <c r="C51" s="0" t="s">
        <v>6783</v>
      </c>
      <c r="D51" s="0" t="s">
        <v>3021</v>
      </c>
    </row>
    <row r="52" customFormat="false" ht="12.8" hidden="false" customHeight="false" outlineLevel="0" collapsed="false">
      <c r="A52" s="0" t="s">
        <v>6784</v>
      </c>
    </row>
    <row r="53" customFormat="false" ht="12.8" hidden="false" customHeight="false" outlineLevel="0" collapsed="false">
      <c r="A53" s="0" t="s">
        <v>6785</v>
      </c>
      <c r="B53" s="0" t="s">
        <v>6747</v>
      </c>
      <c r="C53" s="0" t="s">
        <v>6786</v>
      </c>
      <c r="D53" s="0" t="s">
        <v>5526</v>
      </c>
    </row>
    <row r="54" customFormat="false" ht="12.8" hidden="false" customHeight="false" outlineLevel="0" collapsed="false">
      <c r="A54" s="0" t="s">
        <v>6787</v>
      </c>
    </row>
    <row r="55" customFormat="false" ht="12.8" hidden="false" customHeight="false" outlineLevel="0" collapsed="false">
      <c r="A55" s="0" t="s">
        <v>6788</v>
      </c>
      <c r="B55" s="0" t="s">
        <v>6754</v>
      </c>
      <c r="C55" s="0" t="s">
        <v>6789</v>
      </c>
      <c r="D55" s="0" t="s">
        <v>2815</v>
      </c>
    </row>
    <row r="56" customFormat="false" ht="12.8" hidden="false" customHeight="false" outlineLevel="0" collapsed="false">
      <c r="A56" s="0" t="s">
        <v>6790</v>
      </c>
      <c r="B56" s="0" t="s">
        <v>6745</v>
      </c>
    </row>
    <row r="57" customFormat="false" ht="12.8" hidden="false" customHeight="false" outlineLevel="0" collapsed="false">
      <c r="A57" s="0" t="s">
        <v>6791</v>
      </c>
    </row>
    <row r="58" customFormat="false" ht="12.8" hidden="false" customHeight="false" outlineLevel="0" collapsed="false">
      <c r="A58" s="0" t="s">
        <v>6792</v>
      </c>
      <c r="B58" s="0" t="s">
        <v>6754</v>
      </c>
    </row>
    <row r="59" customFormat="false" ht="12.8" hidden="false" customHeight="false" outlineLevel="0" collapsed="false">
      <c r="A59" s="0" t="s">
        <v>6793</v>
      </c>
      <c r="B59" s="0" t="s">
        <v>6749</v>
      </c>
      <c r="C59" s="0" t="s">
        <v>6794</v>
      </c>
      <c r="D59" s="0" t="s">
        <v>4561</v>
      </c>
    </row>
    <row r="60" customFormat="false" ht="12.8" hidden="false" customHeight="false" outlineLevel="0" collapsed="false">
      <c r="A60" s="0" t="s">
        <v>6795</v>
      </c>
    </row>
    <row r="61" customFormat="false" ht="12.8" hidden="false" customHeight="false" outlineLevel="0" collapsed="false">
      <c r="A61" s="1" t="s">
        <v>6796</v>
      </c>
    </row>
    <row r="62" customFormat="false" ht="12.8" hidden="false" customHeight="false" outlineLevel="0" collapsed="false">
      <c r="A62" s="0" t="s">
        <v>6797</v>
      </c>
      <c r="B62" s="0" t="s">
        <v>6754</v>
      </c>
      <c r="C62" s="0" t="s">
        <v>6798</v>
      </c>
      <c r="D62" s="0" t="s">
        <v>2619</v>
      </c>
    </row>
    <row r="63" customFormat="false" ht="12.8" hidden="false" customHeight="false" outlineLevel="0" collapsed="false">
      <c r="A63" s="0" t="s">
        <v>6799</v>
      </c>
      <c r="B63" s="0" t="s">
        <v>6762</v>
      </c>
    </row>
    <row r="64" customFormat="false" ht="12.8" hidden="false" customHeight="false" outlineLevel="0" collapsed="false">
      <c r="A64" s="0" t="s">
        <v>6800</v>
      </c>
    </row>
    <row r="65" customFormat="false" ht="12.8" hidden="false" customHeight="false" outlineLevel="0" collapsed="false">
      <c r="A65" s="1" t="s">
        <v>41</v>
      </c>
    </row>
    <row r="66" customFormat="false" ht="12.8" hidden="false" customHeight="false" outlineLevel="0" collapsed="false">
      <c r="A66" s="0" t="s">
        <v>6801</v>
      </c>
      <c r="B66" s="0" t="s">
        <v>6802</v>
      </c>
      <c r="C66" s="0" t="s">
        <v>6803</v>
      </c>
      <c r="D66" s="0" t="s">
        <v>2938</v>
      </c>
    </row>
    <row r="67" customFormat="false" ht="12.8" hidden="false" customHeight="false" outlineLevel="0" collapsed="false">
      <c r="A67" s="0" t="s">
        <v>6804</v>
      </c>
      <c r="B67" s="0" t="s">
        <v>6805</v>
      </c>
    </row>
    <row r="68" customFormat="false" ht="12.8" hidden="false" customHeight="false" outlineLevel="0" collapsed="false">
      <c r="A68" s="0" t="s">
        <v>6806</v>
      </c>
      <c r="B68" s="0" t="s">
        <v>6807</v>
      </c>
    </row>
    <row r="69" customFormat="false" ht="12.8" hidden="false" customHeight="false" outlineLevel="0" collapsed="false">
      <c r="A69" s="0" t="s">
        <v>6808</v>
      </c>
      <c r="B69" s="0" t="s">
        <v>6809</v>
      </c>
    </row>
    <row r="70" customFormat="false" ht="12.8" hidden="false" customHeight="false" outlineLevel="0" collapsed="false">
      <c r="A70" s="0" t="s">
        <v>6810</v>
      </c>
      <c r="B70" s="0" t="s">
        <v>6811</v>
      </c>
    </row>
    <row r="71" customFormat="false" ht="12.8" hidden="false" customHeight="false" outlineLevel="0" collapsed="false">
      <c r="A71" s="0" t="s">
        <v>6812</v>
      </c>
      <c r="B71" s="0" t="s">
        <v>6813</v>
      </c>
    </row>
    <row r="72" customFormat="false" ht="12.8" hidden="false" customHeight="false" outlineLevel="0" collapsed="false">
      <c r="A72" s="0" t="s">
        <v>6814</v>
      </c>
      <c r="B72" s="0" t="s">
        <v>6754</v>
      </c>
      <c r="C72" s="0" t="s">
        <v>6815</v>
      </c>
      <c r="D72" s="0" t="s">
        <v>6816</v>
      </c>
    </row>
    <row r="73" customFormat="false" ht="12.8" hidden="false" customHeight="false" outlineLevel="0" collapsed="false">
      <c r="A73" s="0" t="s">
        <v>6817</v>
      </c>
    </row>
    <row r="74" customFormat="false" ht="12.8" hidden="false" customHeight="false" outlineLevel="0" collapsed="false">
      <c r="A74" s="0" t="s">
        <v>6818</v>
      </c>
      <c r="B74" s="0" t="s">
        <v>6819</v>
      </c>
    </row>
    <row r="75" customFormat="false" ht="12.8" hidden="false" customHeight="false" outlineLevel="0" collapsed="false">
      <c r="A75" s="0" t="s">
        <v>6820</v>
      </c>
      <c r="B75" s="0" t="s">
        <v>6777</v>
      </c>
    </row>
    <row r="76" customFormat="false" ht="12.8" hidden="false" customHeight="false" outlineLevel="0" collapsed="false">
      <c r="A76" s="0" t="s">
        <v>6821</v>
      </c>
      <c r="B76" s="0" t="s">
        <v>6754</v>
      </c>
    </row>
    <row r="77" customFormat="false" ht="12.8" hidden="false" customHeight="false" outlineLevel="0" collapsed="false">
      <c r="A77" s="0" t="s">
        <v>6822</v>
      </c>
      <c r="B77" s="0" t="s">
        <v>6823</v>
      </c>
    </row>
    <row r="78" customFormat="false" ht="12.8" hidden="false" customHeight="false" outlineLevel="0" collapsed="false">
      <c r="A78" s="0" t="s">
        <v>6824</v>
      </c>
      <c r="B78" s="0" t="s">
        <v>6825</v>
      </c>
      <c r="C78" s="0" t="s">
        <v>6826</v>
      </c>
      <c r="D78" s="0" t="s">
        <v>3768</v>
      </c>
    </row>
    <row r="79" customFormat="false" ht="12.8" hidden="false" customHeight="false" outlineLevel="0" collapsed="false">
      <c r="A79" s="0" t="s">
        <v>6827</v>
      </c>
      <c r="B79" s="0" t="s">
        <v>6828</v>
      </c>
    </row>
    <row r="80" customFormat="false" ht="12.8" hidden="false" customHeight="false" outlineLevel="0" collapsed="false">
      <c r="A80" s="0" t="s">
        <v>6829</v>
      </c>
      <c r="B80" s="0" t="s">
        <v>6830</v>
      </c>
    </row>
    <row r="81" customFormat="false" ht="12.8" hidden="false" customHeight="false" outlineLevel="0" collapsed="false">
      <c r="A81" s="0" t="s">
        <v>6831</v>
      </c>
      <c r="B81" s="0" t="s">
        <v>6832</v>
      </c>
    </row>
    <row r="82" customFormat="false" ht="12.8" hidden="false" customHeight="false" outlineLevel="0" collapsed="false">
      <c r="A82" s="0" t="s">
        <v>6833</v>
      </c>
      <c r="B82" s="0" t="s">
        <v>6834</v>
      </c>
    </row>
    <row r="83" customFormat="false" ht="12.8" hidden="false" customHeight="false" outlineLevel="0" collapsed="false">
      <c r="A83" s="0" t="s">
        <v>6835</v>
      </c>
      <c r="B83" s="0" t="s">
        <v>6836</v>
      </c>
    </row>
    <row r="84" customFormat="false" ht="12.8" hidden="false" customHeight="false" outlineLevel="0" collapsed="false">
      <c r="A84" s="0" t="s">
        <v>6837</v>
      </c>
      <c r="B84" s="0" t="s">
        <v>6754</v>
      </c>
      <c r="C84" s="0" t="s">
        <v>6838</v>
      </c>
      <c r="D84" s="0" t="s">
        <v>2147</v>
      </c>
    </row>
    <row r="85" customFormat="false" ht="12.8" hidden="false" customHeight="false" outlineLevel="0" collapsed="false">
      <c r="A85" s="0" t="s">
        <v>6839</v>
      </c>
      <c r="B85" s="0" t="s">
        <v>6745</v>
      </c>
    </row>
    <row r="86" customFormat="false" ht="12.8" hidden="false" customHeight="false" outlineLevel="0" collapsed="false">
      <c r="A86" s="0" t="s">
        <v>6840</v>
      </c>
    </row>
    <row r="87" customFormat="false" ht="12.8" hidden="false" customHeight="false" outlineLevel="0" collapsed="false">
      <c r="A87" s="0" t="s">
        <v>6841</v>
      </c>
    </row>
    <row r="88" customFormat="false" ht="12.8" hidden="false" customHeight="false" outlineLevel="0" collapsed="false">
      <c r="A88" s="0" t="s">
        <v>6842</v>
      </c>
      <c r="B88" s="0" t="s">
        <v>6754</v>
      </c>
    </row>
    <row r="89" customFormat="false" ht="12.8" hidden="false" customHeight="false" outlineLevel="0" collapsed="false">
      <c r="A89" s="0" t="s">
        <v>6843</v>
      </c>
      <c r="B89" s="0" t="s">
        <v>6779</v>
      </c>
      <c r="C89" s="0" t="s">
        <v>6844</v>
      </c>
      <c r="D89" s="0" t="s">
        <v>4251</v>
      </c>
    </row>
    <row r="90" customFormat="false" ht="12.8" hidden="false" customHeight="false" outlineLevel="0" collapsed="false">
      <c r="A90" s="0" t="s">
        <v>6845</v>
      </c>
    </row>
    <row r="91" customFormat="false" ht="12.8" hidden="false" customHeight="false" outlineLevel="0" collapsed="false">
      <c r="A91" s="0" t="s">
        <v>6846</v>
      </c>
    </row>
    <row r="92" customFormat="false" ht="12.8" hidden="false" customHeight="false" outlineLevel="0" collapsed="false">
      <c r="A92" s="0" t="s">
        <v>6847</v>
      </c>
      <c r="B92" s="0" t="s">
        <v>6754</v>
      </c>
    </row>
    <row r="93" customFormat="false" ht="12.8" hidden="false" customHeight="false" outlineLevel="0" collapsed="false">
      <c r="A93" s="0" t="s">
        <v>6848</v>
      </c>
      <c r="B93" s="0" t="s">
        <v>6754</v>
      </c>
    </row>
    <row r="94" customFormat="false" ht="12.8" hidden="false" customHeight="false" outlineLevel="0" collapsed="false">
      <c r="A94" s="0" t="s">
        <v>6849</v>
      </c>
    </row>
    <row r="95" customFormat="false" ht="12.8" hidden="false" customHeight="false" outlineLevel="0" collapsed="false">
      <c r="A95" s="0" t="s">
        <v>6850</v>
      </c>
    </row>
    <row r="96" customFormat="false" ht="12.8" hidden="false" customHeight="false" outlineLevel="0" collapsed="false">
      <c r="A96" s="0" t="s">
        <v>6851</v>
      </c>
      <c r="B96" s="0" t="s">
        <v>6754</v>
      </c>
    </row>
    <row r="97" customFormat="false" ht="12.8" hidden="false" customHeight="false" outlineLevel="0" collapsed="false">
      <c r="A97" s="0" t="s">
        <v>6852</v>
      </c>
      <c r="B97" s="0" t="s">
        <v>6754</v>
      </c>
    </row>
    <row r="98" customFormat="false" ht="12.8" hidden="false" customHeight="false" outlineLevel="0" collapsed="false">
      <c r="A98" s="0" t="s">
        <v>6853</v>
      </c>
      <c r="B98" s="0" t="s">
        <v>6777</v>
      </c>
    </row>
    <row r="99" customFormat="false" ht="12.8" hidden="false" customHeight="false" outlineLevel="0" collapsed="false">
      <c r="A99" s="0" t="s">
        <v>6854</v>
      </c>
      <c r="B99" s="0" t="s">
        <v>6777</v>
      </c>
    </row>
    <row r="100" customFormat="false" ht="12.8" hidden="false" customHeight="false" outlineLevel="0" collapsed="false">
      <c r="A100" s="0" t="s">
        <v>6855</v>
      </c>
      <c r="B100" s="0" t="s">
        <v>6754</v>
      </c>
    </row>
    <row r="101" customFormat="false" ht="12.8" hidden="false" customHeight="false" outlineLevel="0" collapsed="false">
      <c r="A101" s="0" t="s">
        <v>6856</v>
      </c>
      <c r="B101" s="0" t="s">
        <v>6754</v>
      </c>
    </row>
    <row r="102" customFormat="false" ht="12.8" hidden="false" customHeight="false" outlineLevel="0" collapsed="false">
      <c r="A102" s="0" t="s">
        <v>6857</v>
      </c>
      <c r="B102" s="0" t="s">
        <v>6742</v>
      </c>
    </row>
    <row r="103" customFormat="false" ht="12.8" hidden="false" customHeight="false" outlineLevel="0" collapsed="false">
      <c r="A103" s="0" t="s">
        <v>6858</v>
      </c>
    </row>
    <row r="104" customFormat="false" ht="12.8" hidden="false" customHeight="false" outlineLevel="0" collapsed="false">
      <c r="A104" s="0" t="s">
        <v>6859</v>
      </c>
      <c r="B104" s="0" t="s">
        <v>6754</v>
      </c>
    </row>
    <row r="105" customFormat="false" ht="12.8" hidden="false" customHeight="false" outlineLevel="0" collapsed="false">
      <c r="A105" s="0" t="s">
        <v>6860</v>
      </c>
      <c r="B105" s="0" t="s">
        <v>6754</v>
      </c>
      <c r="C105" s="0" t="s">
        <v>6861</v>
      </c>
    </row>
    <row r="106" customFormat="false" ht="12.8" hidden="false" customHeight="false" outlineLevel="0" collapsed="false">
      <c r="A106" s="0" t="s">
        <v>6862</v>
      </c>
      <c r="B106" s="0" t="s">
        <v>6863</v>
      </c>
    </row>
    <row r="107" customFormat="false" ht="12.8" hidden="false" customHeight="false" outlineLevel="0" collapsed="false">
      <c r="A107" s="0" t="s">
        <v>6864</v>
      </c>
      <c r="B107" s="0" t="s">
        <v>6865</v>
      </c>
    </row>
    <row r="108" customFormat="false" ht="12.8" hidden="false" customHeight="false" outlineLevel="0" collapsed="false">
      <c r="A108" s="0" t="s">
        <v>6866</v>
      </c>
      <c r="B108" s="0" t="s">
        <v>6745</v>
      </c>
    </row>
    <row r="109" customFormat="false" ht="12.8" hidden="false" customHeight="false" outlineLevel="0" collapsed="false">
      <c r="A109" s="0" t="s">
        <v>6867</v>
      </c>
    </row>
    <row r="110" customFormat="false" ht="12.8" hidden="false" customHeight="false" outlineLevel="0" collapsed="false">
      <c r="A110" s="0" t="s">
        <v>6868</v>
      </c>
      <c r="B110" s="0" t="s">
        <v>6754</v>
      </c>
      <c r="C110" s="0" t="s">
        <v>6869</v>
      </c>
      <c r="D110" s="2" t="s">
        <v>2398</v>
      </c>
    </row>
    <row r="111" customFormat="false" ht="12.8" hidden="false" customHeight="false" outlineLevel="0" collapsed="false">
      <c r="A111" s="0" t="s">
        <v>6870</v>
      </c>
      <c r="B111" s="0" t="s">
        <v>6742</v>
      </c>
    </row>
    <row r="112" customFormat="false" ht="12.8" hidden="false" customHeight="false" outlineLevel="0" collapsed="false">
      <c r="A112" s="0" t="s">
        <v>6871</v>
      </c>
      <c r="B112" s="0" t="s">
        <v>6863</v>
      </c>
    </row>
    <row r="113" customFormat="false" ht="12.8" hidden="false" customHeight="false" outlineLevel="0" collapsed="false">
      <c r="A113" s="0" t="s">
        <v>6872</v>
      </c>
    </row>
    <row r="114" customFormat="false" ht="12.8" hidden="false" customHeight="false" outlineLevel="0" collapsed="false">
      <c r="A114" s="0" t="s">
        <v>6873</v>
      </c>
      <c r="B114" s="0" t="s">
        <v>6874</v>
      </c>
    </row>
    <row r="115" customFormat="false" ht="12.8" hidden="false" customHeight="false" outlineLevel="0" collapsed="false">
      <c r="A115" s="0" t="s">
        <v>6875</v>
      </c>
      <c r="B115" s="0" t="s">
        <v>6779</v>
      </c>
      <c r="C115" s="0" t="s">
        <v>6876</v>
      </c>
      <c r="D115" s="0" t="s">
        <v>2430</v>
      </c>
    </row>
    <row r="116" customFormat="false" ht="12.8" hidden="false" customHeight="false" outlineLevel="0" collapsed="false">
      <c r="A116" s="0" t="s">
        <v>6877</v>
      </c>
    </row>
    <row r="117" customFormat="false" ht="12.8" hidden="false" customHeight="false" outlineLevel="0" collapsed="false">
      <c r="A117" s="0" t="s">
        <v>6878</v>
      </c>
      <c r="B117" s="0" t="s">
        <v>6745</v>
      </c>
    </row>
    <row r="118" customFormat="false" ht="12.8" hidden="false" customHeight="false" outlineLevel="0" collapsed="false">
      <c r="A118" s="0" t="s">
        <v>6879</v>
      </c>
    </row>
    <row r="119" customFormat="false" ht="12.8" hidden="false" customHeight="false" outlineLevel="0" collapsed="false">
      <c r="A119" s="1" t="s">
        <v>6880</v>
      </c>
    </row>
    <row r="120" customFormat="false" ht="12.8" hidden="false" customHeight="false" outlineLevel="0" collapsed="false">
      <c r="A120" s="0" t="s">
        <v>6881</v>
      </c>
      <c r="B120" s="0" t="s">
        <v>6754</v>
      </c>
      <c r="C120" s="0" t="s">
        <v>6882</v>
      </c>
      <c r="D120" s="0" t="s">
        <v>2100</v>
      </c>
    </row>
    <row r="121" customFormat="false" ht="12.8" hidden="false" customHeight="false" outlineLevel="0" collapsed="false">
      <c r="A121" s="0" t="s">
        <v>6883</v>
      </c>
      <c r="B121" s="0" t="s">
        <v>6762</v>
      </c>
    </row>
    <row r="122" customFormat="false" ht="12.8" hidden="false" customHeight="false" outlineLevel="0" collapsed="false">
      <c r="A122" s="0" t="s">
        <v>6884</v>
      </c>
    </row>
    <row r="123" customFormat="false" ht="12.8" hidden="false" customHeight="false" outlineLevel="0" collapsed="false">
      <c r="A123" s="0" t="s">
        <v>6885</v>
      </c>
    </row>
    <row r="124" customFormat="false" ht="12.8" hidden="false" customHeight="false" outlineLevel="0" collapsed="false">
      <c r="A124" s="0" t="s">
        <v>6886</v>
      </c>
      <c r="B124" s="0" t="s">
        <v>6754</v>
      </c>
    </row>
    <row r="125" customFormat="false" ht="12.8" hidden="false" customHeight="false" outlineLevel="0" collapsed="false">
      <c r="A125" s="0" t="s">
        <v>6887</v>
      </c>
      <c r="B125" s="0" t="s">
        <v>6754</v>
      </c>
      <c r="C125" s="0" t="s">
        <v>6888</v>
      </c>
      <c r="D125" s="0" t="s">
        <v>2335</v>
      </c>
    </row>
    <row r="126" customFormat="false" ht="12.8" hidden="false" customHeight="false" outlineLevel="0" collapsed="false">
      <c r="A126" s="0" t="s">
        <v>6889</v>
      </c>
      <c r="B126" s="0" t="s">
        <v>6762</v>
      </c>
    </row>
    <row r="127" customFormat="false" ht="12.8" hidden="false" customHeight="false" outlineLevel="0" collapsed="false">
      <c r="A127" s="0" t="s">
        <v>6890</v>
      </c>
    </row>
    <row r="128" customFormat="false" ht="12.8" hidden="false" customHeight="false" outlineLevel="0" collapsed="false">
      <c r="A128" s="0" t="s">
        <v>6891</v>
      </c>
    </row>
    <row r="129" customFormat="false" ht="12.8" hidden="false" customHeight="false" outlineLevel="0" collapsed="false">
      <c r="A129" s="0" t="s">
        <v>6892</v>
      </c>
      <c r="B129" s="0" t="s">
        <v>6893</v>
      </c>
    </row>
    <row r="130" customFormat="false" ht="12.8" hidden="false" customHeight="false" outlineLevel="0" collapsed="false">
      <c r="A130" s="1" t="s">
        <v>6894</v>
      </c>
    </row>
    <row r="131" customFormat="false" ht="12.8" hidden="false" customHeight="false" outlineLevel="0" collapsed="false">
      <c r="A131" s="0" t="s">
        <v>6895</v>
      </c>
      <c r="B131" s="0" t="s">
        <v>6754</v>
      </c>
      <c r="C131" s="0" t="s">
        <v>6896</v>
      </c>
      <c r="D131" s="0" t="s">
        <v>2562</v>
      </c>
    </row>
    <row r="132" customFormat="false" ht="12.8" hidden="false" customHeight="false" outlineLevel="0" collapsed="false">
      <c r="A132" s="0" t="s">
        <v>6897</v>
      </c>
      <c r="B132" s="0" t="s">
        <v>6762</v>
      </c>
    </row>
    <row r="133" customFormat="false" ht="12.8" hidden="false" customHeight="false" outlineLevel="0" collapsed="false">
      <c r="A133" s="0" t="s">
        <v>6898</v>
      </c>
    </row>
    <row r="134" customFormat="false" ht="12.8" hidden="false" customHeight="false" outlineLevel="0" collapsed="false">
      <c r="A134" s="0" t="s">
        <v>6899</v>
      </c>
      <c r="B134" s="0" t="s">
        <v>6754</v>
      </c>
    </row>
    <row r="135" customFormat="false" ht="12.8" hidden="false" customHeight="false" outlineLevel="0" collapsed="false">
      <c r="A135" s="1" t="s">
        <v>6900</v>
      </c>
    </row>
    <row r="136" customFormat="false" ht="12.8" hidden="false" customHeight="false" outlineLevel="0" collapsed="false">
      <c r="A136" s="0" t="s">
        <v>6901</v>
      </c>
      <c r="B136" s="0" t="s">
        <v>6902</v>
      </c>
      <c r="C136" s="0" t="s">
        <v>6903</v>
      </c>
      <c r="D136" s="2" t="s">
        <v>2470</v>
      </c>
    </row>
    <row r="137" customFormat="false" ht="12.8" hidden="false" customHeight="false" outlineLevel="0" collapsed="false">
      <c r="A137" s="0" t="s">
        <v>6904</v>
      </c>
      <c r="B137" s="0" t="s">
        <v>6905</v>
      </c>
    </row>
    <row r="138" customFormat="false" ht="12.8" hidden="false" customHeight="false" outlineLevel="0" collapsed="false">
      <c r="A138" s="0" t="s">
        <v>6906</v>
      </c>
      <c r="B138" s="0" t="s">
        <v>6907</v>
      </c>
    </row>
    <row r="139" customFormat="false" ht="12.8" hidden="false" customHeight="false" outlineLevel="0" collapsed="false">
      <c r="A139" s="0" t="s">
        <v>6908</v>
      </c>
      <c r="B139" s="0" t="s">
        <v>6909</v>
      </c>
    </row>
    <row r="140" customFormat="false" ht="12.8" hidden="false" customHeight="false" outlineLevel="0" collapsed="false">
      <c r="A140" s="0" t="s">
        <v>6910</v>
      </c>
      <c r="B140" s="2" t="s">
        <v>6911</v>
      </c>
    </row>
    <row r="141" customFormat="false" ht="12.8" hidden="false" customHeight="false" outlineLevel="0" collapsed="false">
      <c r="A141" s="0" t="s">
        <v>6912</v>
      </c>
      <c r="B141" s="2" t="s">
        <v>6913</v>
      </c>
    </row>
    <row r="142" customFormat="false" ht="12.8" hidden="false" customHeight="false" outlineLevel="0" collapsed="false">
      <c r="A142" s="0" t="s">
        <v>6914</v>
      </c>
      <c r="B142" s="0" t="s">
        <v>6915</v>
      </c>
    </row>
    <row r="143" customFormat="false" ht="12.8" hidden="false" customHeight="false" outlineLevel="0" collapsed="false">
      <c r="A143" s="0" t="s">
        <v>6916</v>
      </c>
      <c r="B143" s="0" t="s">
        <v>6902</v>
      </c>
      <c r="C143" s="0" t="s">
        <v>6917</v>
      </c>
      <c r="D143" s="2" t="s">
        <v>2440</v>
      </c>
    </row>
    <row r="144" customFormat="false" ht="12.8" hidden="false" customHeight="false" outlineLevel="0" collapsed="false">
      <c r="A144" s="0" t="s">
        <v>6918</v>
      </c>
      <c r="B144" s="0" t="s">
        <v>6905</v>
      </c>
    </row>
    <row r="145" customFormat="false" ht="12.8" hidden="false" customHeight="false" outlineLevel="0" collapsed="false">
      <c r="A145" s="0" t="s">
        <v>6919</v>
      </c>
      <c r="B145" s="0" t="s">
        <v>6907</v>
      </c>
    </row>
    <row r="146" customFormat="false" ht="12.8" hidden="false" customHeight="false" outlineLevel="0" collapsed="false">
      <c r="A146" s="0" t="s">
        <v>6920</v>
      </c>
      <c r="B146" s="0" t="s">
        <v>6909</v>
      </c>
    </row>
    <row r="147" customFormat="false" ht="12.8" hidden="false" customHeight="false" outlineLevel="0" collapsed="false">
      <c r="A147" s="0" t="s">
        <v>6921</v>
      </c>
      <c r="B147" s="2" t="s">
        <v>6911</v>
      </c>
    </row>
    <row r="148" customFormat="false" ht="12.8" hidden="false" customHeight="false" outlineLevel="0" collapsed="false">
      <c r="A148" s="0" t="s">
        <v>6922</v>
      </c>
      <c r="B148" s="2" t="s">
        <v>6913</v>
      </c>
    </row>
    <row r="149" customFormat="false" ht="12.8" hidden="false" customHeight="false" outlineLevel="0" collapsed="false">
      <c r="A149" s="0" t="s">
        <v>6923</v>
      </c>
      <c r="B149" s="0" t="s">
        <v>6924</v>
      </c>
    </row>
    <row r="150" customFormat="false" ht="12.8" hidden="false" customHeight="false" outlineLevel="0" collapsed="false">
      <c r="A150" s="0" t="s">
        <v>6925</v>
      </c>
      <c r="B150" s="0" t="s">
        <v>6754</v>
      </c>
      <c r="C150" s="0" t="s">
        <v>6926</v>
      </c>
      <c r="D150" s="2" t="s">
        <v>2719</v>
      </c>
    </row>
    <row r="151" customFormat="false" ht="12.8" hidden="false" customHeight="false" outlineLevel="0" collapsed="false">
      <c r="A151" s="0" t="s">
        <v>6927</v>
      </c>
      <c r="B151" s="0" t="s">
        <v>6762</v>
      </c>
    </row>
    <row r="152" customFormat="false" ht="12.8" hidden="false" customHeight="false" outlineLevel="0" collapsed="false">
      <c r="A152" s="0" t="s">
        <v>6928</v>
      </c>
    </row>
    <row r="153" customFormat="false" ht="12.8" hidden="false" customHeight="false" outlineLevel="0" collapsed="false">
      <c r="A153" s="0" t="s">
        <v>6929</v>
      </c>
    </row>
    <row r="154" customFormat="false" ht="12.8" hidden="false" customHeight="false" outlineLevel="0" collapsed="false">
      <c r="A154" s="0" t="s">
        <v>6930</v>
      </c>
      <c r="B154" s="0" t="s">
        <v>6762</v>
      </c>
    </row>
    <row r="155" customFormat="false" ht="12.8" hidden="false" customHeight="false" outlineLevel="0" collapsed="false">
      <c r="A155" s="0" t="s">
        <v>6931</v>
      </c>
      <c r="B155" s="0" t="s">
        <v>6754</v>
      </c>
      <c r="C155" s="0" t="s">
        <v>6932</v>
      </c>
      <c r="D155" s="2" t="s">
        <v>2750</v>
      </c>
    </row>
    <row r="156" customFormat="false" ht="12.8" hidden="false" customHeight="false" outlineLevel="0" collapsed="false">
      <c r="A156" s="0" t="s">
        <v>6933</v>
      </c>
      <c r="B156" s="0" t="s">
        <v>6762</v>
      </c>
    </row>
    <row r="157" customFormat="false" ht="12.8" hidden="false" customHeight="false" outlineLevel="0" collapsed="false">
      <c r="A157" s="0" t="s">
        <v>6934</v>
      </c>
    </row>
    <row r="158" customFormat="false" ht="12.8" hidden="false" customHeight="false" outlineLevel="0" collapsed="false">
      <c r="A158" s="0" t="s">
        <v>6935</v>
      </c>
    </row>
    <row r="159" customFormat="false" ht="12.8" hidden="false" customHeight="false" outlineLevel="0" collapsed="false">
      <c r="A159" s="0" t="s">
        <v>6936</v>
      </c>
      <c r="B159" s="0" t="s">
        <v>6937</v>
      </c>
    </row>
    <row r="160" customFormat="false" ht="12.8" hidden="false" customHeight="false" outlineLevel="0" collapsed="false">
      <c r="A160" s="0" t="s">
        <v>6938</v>
      </c>
      <c r="B160" s="0" t="s">
        <v>6939</v>
      </c>
    </row>
    <row r="161" customFormat="false" ht="12.8" hidden="false" customHeight="false" outlineLevel="0" collapsed="false">
      <c r="A161" s="0" t="s">
        <v>6940</v>
      </c>
      <c r="B161" s="0" t="s">
        <v>6941</v>
      </c>
      <c r="C161" s="0" t="s">
        <v>6942</v>
      </c>
      <c r="D161" s="2" t="s">
        <v>2736</v>
      </c>
    </row>
    <row r="162" customFormat="false" ht="12.8" hidden="false" customHeight="false" outlineLevel="0" collapsed="false">
      <c r="A162" s="0" t="s">
        <v>6943</v>
      </c>
      <c r="B162" s="0" t="s">
        <v>6944</v>
      </c>
    </row>
    <row r="163" customFormat="false" ht="12.8" hidden="false" customHeight="false" outlineLevel="0" collapsed="false">
      <c r="A163" s="0" t="s">
        <v>6945</v>
      </c>
      <c r="B163" s="2" t="s">
        <v>6946</v>
      </c>
    </row>
    <row r="164" customFormat="false" ht="12.8" hidden="false" customHeight="false" outlineLevel="0" collapsed="false">
      <c r="A164" s="0" t="s">
        <v>6947</v>
      </c>
      <c r="B164" s="2" t="s">
        <v>6948</v>
      </c>
    </row>
    <row r="165" customFormat="false" ht="12.8" hidden="false" customHeight="false" outlineLevel="0" collapsed="false">
      <c r="A165" s="0" t="s">
        <v>6949</v>
      </c>
      <c r="B165" s="0" t="s">
        <v>6950</v>
      </c>
    </row>
    <row r="166" customFormat="false" ht="12.8" hidden="false" customHeight="false" outlineLevel="0" collapsed="false">
      <c r="A166" s="0" t="s">
        <v>6951</v>
      </c>
      <c r="B166" s="0" t="s">
        <v>6952</v>
      </c>
    </row>
    <row r="167" customFormat="false" ht="12.8" hidden="false" customHeight="false" outlineLevel="0" collapsed="false">
      <c r="A167" s="0" t="s">
        <v>6953</v>
      </c>
      <c r="B167" s="0" t="s">
        <v>6954</v>
      </c>
    </row>
    <row r="168" customFormat="false" ht="12.8" hidden="false" customHeight="false" outlineLevel="0" collapsed="false">
      <c r="A168" s="0" t="s">
        <v>6955</v>
      </c>
      <c r="B168" s="0" t="s">
        <v>6956</v>
      </c>
    </row>
    <row r="169" customFormat="false" ht="12.8" hidden="false" customHeight="false" outlineLevel="0" collapsed="false">
      <c r="A169" s="0" t="s">
        <v>6957</v>
      </c>
      <c r="B169" s="2" t="s">
        <v>6958</v>
      </c>
    </row>
    <row r="170" customFormat="false" ht="12.8" hidden="false" customHeight="false" outlineLevel="0" collapsed="false">
      <c r="A170" s="0" t="s">
        <v>6959</v>
      </c>
      <c r="B170" s="0" t="s">
        <v>6960</v>
      </c>
    </row>
    <row r="171" customFormat="false" ht="12.8" hidden="false" customHeight="false" outlineLevel="0" collapsed="false">
      <c r="A171" s="0" t="s">
        <v>6961</v>
      </c>
      <c r="B171" s="0" t="s">
        <v>6754</v>
      </c>
      <c r="C171" s="0" t="s">
        <v>6962</v>
      </c>
      <c r="D171" s="0" t="s">
        <v>2713</v>
      </c>
    </row>
    <row r="172" customFormat="false" ht="12.8" hidden="false" customHeight="false" outlineLevel="0" collapsed="false">
      <c r="A172" s="0" t="s">
        <v>6963</v>
      </c>
      <c r="B172" s="0" t="s">
        <v>6762</v>
      </c>
    </row>
    <row r="173" customFormat="false" ht="12.8" hidden="false" customHeight="false" outlineLevel="0" collapsed="false">
      <c r="A173" s="0" t="s">
        <v>6964</v>
      </c>
    </row>
    <row r="174" customFormat="false" ht="12.8" hidden="false" customHeight="false" outlineLevel="0" collapsed="false">
      <c r="A174" s="0" t="s">
        <v>6965</v>
      </c>
    </row>
    <row r="175" customFormat="false" ht="12.8" hidden="false" customHeight="false" outlineLevel="0" collapsed="false">
      <c r="A175" s="0" t="s">
        <v>6966</v>
      </c>
      <c r="B175" s="0" t="s">
        <v>6967</v>
      </c>
    </row>
    <row r="176" customFormat="false" ht="12.8" hidden="false" customHeight="false" outlineLevel="0" collapsed="false">
      <c r="A176" s="0" t="s">
        <v>6968</v>
      </c>
      <c r="B176" s="2" t="s">
        <v>6969</v>
      </c>
    </row>
    <row r="177" customFormat="false" ht="12.8" hidden="false" customHeight="false" outlineLevel="0" collapsed="false">
      <c r="A177" s="0" t="s">
        <v>6970</v>
      </c>
      <c r="B177" s="0" t="s">
        <v>6754</v>
      </c>
      <c r="C177" s="0" t="s">
        <v>6971</v>
      </c>
      <c r="D177" s="0" t="s">
        <v>3340</v>
      </c>
    </row>
    <row r="178" customFormat="false" ht="12.8" hidden="false" customHeight="false" outlineLevel="0" collapsed="false">
      <c r="A178" s="0" t="s">
        <v>6972</v>
      </c>
      <c r="B178" s="0" t="s">
        <v>6762</v>
      </c>
    </row>
    <row r="179" customFormat="false" ht="12.8" hidden="false" customHeight="false" outlineLevel="0" collapsed="false">
      <c r="A179" s="0" t="s">
        <v>6973</v>
      </c>
    </row>
    <row r="180" customFormat="false" ht="12.8" hidden="false" customHeight="false" outlineLevel="0" collapsed="false">
      <c r="A180" s="0" t="s">
        <v>6974</v>
      </c>
    </row>
    <row r="181" customFormat="false" ht="12.8" hidden="false" customHeight="false" outlineLevel="0" collapsed="false">
      <c r="A181" s="0" t="s">
        <v>6975</v>
      </c>
      <c r="B181" s="0" t="s">
        <v>6749</v>
      </c>
    </row>
    <row r="182" customFormat="false" ht="12.8" hidden="false" customHeight="false" outlineLevel="0" collapsed="false">
      <c r="A182" s="0" t="s">
        <v>6976</v>
      </c>
      <c r="B182" s="0" t="s">
        <v>6977</v>
      </c>
      <c r="C182" s="0" t="s">
        <v>4540</v>
      </c>
      <c r="D182" s="0" t="s">
        <v>2093</v>
      </c>
    </row>
    <row r="183" customFormat="false" ht="12.8" hidden="false" customHeight="false" outlineLevel="0" collapsed="false">
      <c r="A183" s="0" t="s">
        <v>6978</v>
      </c>
      <c r="B183" s="0" t="s">
        <v>6979</v>
      </c>
    </row>
    <row r="184" customFormat="false" ht="12.8" hidden="false" customHeight="false" outlineLevel="0" collapsed="false">
      <c r="A184" s="0" t="s">
        <v>6980</v>
      </c>
      <c r="B184" s="0" t="s">
        <v>6981</v>
      </c>
    </row>
    <row r="185" customFormat="false" ht="12.8" hidden="false" customHeight="false" outlineLevel="0" collapsed="false">
      <c r="A185" s="0" t="s">
        <v>6982</v>
      </c>
      <c r="B185" s="0" t="s">
        <v>6981</v>
      </c>
    </row>
    <row r="186" customFormat="false" ht="12.8" hidden="false" customHeight="false" outlineLevel="0" collapsed="false">
      <c r="A186" s="0" t="s">
        <v>6983</v>
      </c>
      <c r="B186" s="0" t="s">
        <v>6984</v>
      </c>
    </row>
    <row r="187" customFormat="false" ht="12.8" hidden="false" customHeight="false" outlineLevel="0" collapsed="false">
      <c r="A187" s="0" t="s">
        <v>6985</v>
      </c>
      <c r="B187" s="0" t="s">
        <v>6986</v>
      </c>
      <c r="C187" s="0" t="s">
        <v>6987</v>
      </c>
      <c r="D187" s="0" t="s">
        <v>2638</v>
      </c>
    </row>
    <row r="188" customFormat="false" ht="12.8" hidden="false" customHeight="false" outlineLevel="0" collapsed="false">
      <c r="A188" s="0" t="s">
        <v>6988</v>
      </c>
      <c r="B188" s="0" t="s">
        <v>2725</v>
      </c>
    </row>
    <row r="189" customFormat="false" ht="12.8" hidden="false" customHeight="false" outlineLevel="0" collapsed="false">
      <c r="A189" s="1" t="s">
        <v>6989</v>
      </c>
      <c r="B189" s="2"/>
    </row>
    <row r="190" customFormat="false" ht="12.8" hidden="false" customHeight="false" outlineLevel="0" collapsed="false">
      <c r="A190" s="0" t="s">
        <v>6990</v>
      </c>
      <c r="B190" s="0" t="s">
        <v>6977</v>
      </c>
      <c r="C190" s="0" t="s">
        <v>6991</v>
      </c>
      <c r="D190" s="0" t="s">
        <v>4529</v>
      </c>
    </row>
    <row r="191" customFormat="false" ht="12.8" hidden="false" customHeight="false" outlineLevel="0" collapsed="false">
      <c r="A191" s="0" t="s">
        <v>6992</v>
      </c>
      <c r="B191" s="0" t="s">
        <v>6979</v>
      </c>
    </row>
    <row r="192" customFormat="false" ht="12.8" hidden="false" customHeight="false" outlineLevel="0" collapsed="false">
      <c r="A192" s="0" t="s">
        <v>6993</v>
      </c>
      <c r="B192" s="0" t="s">
        <v>6981</v>
      </c>
    </row>
    <row r="193" customFormat="false" ht="12.8" hidden="false" customHeight="false" outlineLevel="0" collapsed="false">
      <c r="A193" s="0" t="s">
        <v>6994</v>
      </c>
      <c r="B193" s="0" t="s">
        <v>6981</v>
      </c>
    </row>
    <row r="194" customFormat="false" ht="12.8" hidden="false" customHeight="false" outlineLevel="0" collapsed="false">
      <c r="A194" s="0" t="s">
        <v>6995</v>
      </c>
      <c r="B194" s="0" t="s">
        <v>6996</v>
      </c>
    </row>
    <row r="195" customFormat="false" ht="12.8" hidden="false" customHeight="false" outlineLevel="0" collapsed="false">
      <c r="A195" s="1" t="s">
        <v>6997</v>
      </c>
    </row>
    <row r="196" customFormat="false" ht="12.8" hidden="false" customHeight="false" outlineLevel="0" collapsed="false">
      <c r="A196" s="0" t="s">
        <v>6998</v>
      </c>
      <c r="B196" s="0" t="s">
        <v>6754</v>
      </c>
      <c r="C196" s="0" t="s">
        <v>6999</v>
      </c>
      <c r="D196" s="0" t="s">
        <v>2800</v>
      </c>
    </row>
    <row r="197" customFormat="false" ht="12.8" hidden="false" customHeight="false" outlineLevel="0" collapsed="false">
      <c r="A197" s="0" t="s">
        <v>7000</v>
      </c>
      <c r="B197" s="0" t="s">
        <v>6762</v>
      </c>
    </row>
    <row r="198" customFormat="false" ht="12.8" hidden="false" customHeight="false" outlineLevel="0" collapsed="false">
      <c r="A198" s="0" t="s">
        <v>7001</v>
      </c>
    </row>
    <row r="199" customFormat="false" ht="12.8" hidden="false" customHeight="false" outlineLevel="0" collapsed="false">
      <c r="A199" s="0" t="s">
        <v>7002</v>
      </c>
      <c r="B199" s="0" t="s">
        <v>7003</v>
      </c>
    </row>
    <row r="200" customFormat="false" ht="12.8" hidden="false" customHeight="false" outlineLevel="0" collapsed="false">
      <c r="A200" s="0" t="s">
        <v>7004</v>
      </c>
      <c r="B200" s="0" t="s">
        <v>6754</v>
      </c>
      <c r="C200" s="2" t="s">
        <v>7005</v>
      </c>
      <c r="D200" s="0" t="s">
        <v>2827</v>
      </c>
    </row>
    <row r="201" customFormat="false" ht="12.8" hidden="false" customHeight="false" outlineLevel="0" collapsed="false">
      <c r="A201" s="0" t="s">
        <v>7006</v>
      </c>
      <c r="B201" s="0" t="s">
        <v>6762</v>
      </c>
    </row>
    <row r="202" customFormat="false" ht="12.8" hidden="false" customHeight="false" outlineLevel="0" collapsed="false">
      <c r="A202" s="0" t="s">
        <v>7007</v>
      </c>
    </row>
    <row r="203" customFormat="false" ht="12.8" hidden="false" customHeight="false" outlineLevel="0" collapsed="false">
      <c r="A203" s="0" t="s">
        <v>7008</v>
      </c>
      <c r="B203" s="0" t="s">
        <v>6749</v>
      </c>
    </row>
    <row r="204" customFormat="false" ht="12.8" hidden="false" customHeight="false" outlineLevel="0" collapsed="false">
      <c r="A204" s="0" t="s">
        <v>7009</v>
      </c>
      <c r="B204" s="0" t="s">
        <v>6754</v>
      </c>
      <c r="C204" s="0" t="s">
        <v>7010</v>
      </c>
      <c r="D204" s="0" t="s">
        <v>3646</v>
      </c>
    </row>
    <row r="205" customFormat="false" ht="12.8" hidden="false" customHeight="false" outlineLevel="0" collapsed="false">
      <c r="A205" s="0" t="s">
        <v>7011</v>
      </c>
      <c r="B205" s="0" t="s">
        <v>6762</v>
      </c>
    </row>
    <row r="206" customFormat="false" ht="12.8" hidden="false" customHeight="false" outlineLevel="0" collapsed="false">
      <c r="A206" s="0" t="s">
        <v>7012</v>
      </c>
    </row>
    <row r="207" customFormat="false" ht="12.8" hidden="false" customHeight="false" outlineLevel="0" collapsed="false">
      <c r="A207" s="0" t="s">
        <v>7013</v>
      </c>
      <c r="B207" s="0" t="s">
        <v>6742</v>
      </c>
    </row>
    <row r="208" customFormat="false" ht="12.8" hidden="false" customHeight="false" outlineLevel="0" collapsed="false">
      <c r="A208" s="1" t="s">
        <v>7014</v>
      </c>
    </row>
    <row r="209" customFormat="false" ht="12.8" hidden="false" customHeight="false" outlineLevel="0" collapsed="false">
      <c r="A209" s="0" t="s">
        <v>7015</v>
      </c>
      <c r="B209" s="0" t="s">
        <v>6754</v>
      </c>
      <c r="C209" s="0" t="s">
        <v>7016</v>
      </c>
      <c r="D209" s="0" t="s">
        <v>3013</v>
      </c>
    </row>
    <row r="210" customFormat="false" ht="12.8" hidden="false" customHeight="false" outlineLevel="0" collapsed="false">
      <c r="A210" s="0" t="s">
        <v>7017</v>
      </c>
      <c r="B210" s="0" t="s">
        <v>6762</v>
      </c>
    </row>
    <row r="211" customFormat="false" ht="12.8" hidden="false" customHeight="false" outlineLevel="0" collapsed="false">
      <c r="A211" s="0" t="s">
        <v>7018</v>
      </c>
    </row>
    <row r="212" customFormat="false" ht="12.8" hidden="false" customHeight="false" outlineLevel="0" collapsed="false">
      <c r="A212" s="0" t="s">
        <v>7019</v>
      </c>
      <c r="B212" s="0" t="s">
        <v>7020</v>
      </c>
    </row>
    <row r="213" customFormat="false" ht="12.8" hidden="false" customHeight="false" outlineLevel="0" collapsed="false">
      <c r="A213" s="0" t="s">
        <v>7021</v>
      </c>
      <c r="B213" s="0" t="s">
        <v>7022</v>
      </c>
    </row>
    <row r="214" customFormat="false" ht="12.8" hidden="false" customHeight="false" outlineLevel="0" collapsed="false">
      <c r="A214" s="0" t="s">
        <v>7023</v>
      </c>
    </row>
    <row r="215" customFormat="false" ht="12.8" hidden="false" customHeight="false" outlineLevel="0" collapsed="false">
      <c r="A215" s="0" t="s">
        <v>7024</v>
      </c>
      <c r="B215" s="0" t="s">
        <v>6754</v>
      </c>
      <c r="C215" s="0" t="s">
        <v>7025</v>
      </c>
      <c r="D215" s="0" t="s">
        <v>2505</v>
      </c>
    </row>
    <row r="216" customFormat="false" ht="12.8" hidden="false" customHeight="false" outlineLevel="0" collapsed="false">
      <c r="A216" s="0" t="s">
        <v>7026</v>
      </c>
      <c r="B216" s="0" t="s">
        <v>6762</v>
      </c>
    </row>
    <row r="217" customFormat="false" ht="12.8" hidden="false" customHeight="false" outlineLevel="0" collapsed="false">
      <c r="A217" s="0" t="s">
        <v>7027</v>
      </c>
    </row>
    <row r="218" customFormat="false" ht="12.8" hidden="false" customHeight="false" outlineLevel="0" collapsed="false">
      <c r="A218" s="0" t="s">
        <v>7028</v>
      </c>
      <c r="B218" s="0" t="s">
        <v>7029</v>
      </c>
    </row>
    <row r="219" customFormat="false" ht="12.8" hidden="false" customHeight="false" outlineLevel="0" collapsed="false">
      <c r="A219" s="0" t="s">
        <v>7030</v>
      </c>
      <c r="B219" s="0" t="s">
        <v>6754</v>
      </c>
      <c r="C219" s="0" t="s">
        <v>7031</v>
      </c>
      <c r="D219" s="2" t="s">
        <v>2970</v>
      </c>
    </row>
    <row r="220" customFormat="false" ht="12.8" hidden="false" customHeight="false" outlineLevel="0" collapsed="false">
      <c r="A220" s="0" t="s">
        <v>7032</v>
      </c>
      <c r="B220" s="0" t="s">
        <v>6762</v>
      </c>
    </row>
    <row r="221" customFormat="false" ht="12.8" hidden="false" customHeight="false" outlineLevel="0" collapsed="false">
      <c r="A221" s="0" t="s">
        <v>7033</v>
      </c>
    </row>
    <row r="222" customFormat="false" ht="12.8" hidden="false" customHeight="false" outlineLevel="0" collapsed="false">
      <c r="A222" s="0" t="s">
        <v>7034</v>
      </c>
      <c r="B222" s="0" t="s">
        <v>7035</v>
      </c>
    </row>
    <row r="223" customFormat="false" ht="12.8" hidden="false" customHeight="false" outlineLevel="0" collapsed="false">
      <c r="A223" s="0" t="s">
        <v>7036</v>
      </c>
      <c r="B223" s="0" t="s">
        <v>7035</v>
      </c>
    </row>
    <row r="224" customFormat="false" ht="12.8" hidden="false" customHeight="false" outlineLevel="0" collapsed="false">
      <c r="A224" s="0" t="s">
        <v>7037</v>
      </c>
      <c r="B224" s="0" t="s">
        <v>6762</v>
      </c>
    </row>
    <row r="225" customFormat="false" ht="12.8" hidden="false" customHeight="false" outlineLevel="0" collapsed="false">
      <c r="A225" s="0" t="s">
        <v>7038</v>
      </c>
      <c r="B225" s="0" t="s">
        <v>6754</v>
      </c>
    </row>
    <row r="226" customFormat="false" ht="12.8" hidden="false" customHeight="false" outlineLevel="0" collapsed="false">
      <c r="A226" s="0" t="s">
        <v>7039</v>
      </c>
      <c r="B226" s="0" t="s">
        <v>6754</v>
      </c>
      <c r="C226" s="0" t="s">
        <v>7040</v>
      </c>
      <c r="D226" s="0" t="s">
        <v>2111</v>
      </c>
    </row>
    <row r="227" customFormat="false" ht="12.8" hidden="false" customHeight="false" outlineLevel="0" collapsed="false">
      <c r="A227" s="0" t="s">
        <v>7041</v>
      </c>
      <c r="B227" s="0" t="s">
        <v>6745</v>
      </c>
    </row>
    <row r="228" customFormat="false" ht="12.8" hidden="false" customHeight="false" outlineLevel="0" collapsed="false">
      <c r="A228" s="0" t="s">
        <v>7042</v>
      </c>
    </row>
    <row r="229" customFormat="false" ht="12.8" hidden="false" customHeight="false" outlineLevel="0" collapsed="false">
      <c r="A229" s="0" t="s">
        <v>7043</v>
      </c>
    </row>
    <row r="230" customFormat="false" ht="12.8" hidden="false" customHeight="false" outlineLevel="0" collapsed="false">
      <c r="A230" s="0" t="s">
        <v>7044</v>
      </c>
      <c r="B230" s="0" t="s">
        <v>6754</v>
      </c>
      <c r="C230" s="0" t="s">
        <v>7045</v>
      </c>
      <c r="D230" s="0" t="s">
        <v>3002</v>
      </c>
    </row>
    <row r="231" customFormat="false" ht="12.8" hidden="false" customHeight="false" outlineLevel="0" collapsed="false">
      <c r="A231" s="0" t="s">
        <v>7046</v>
      </c>
      <c r="B231" s="0" t="s">
        <v>6762</v>
      </c>
    </row>
    <row r="232" customFormat="false" ht="12.8" hidden="false" customHeight="false" outlineLevel="0" collapsed="false">
      <c r="A232" s="0" t="s">
        <v>7047</v>
      </c>
      <c r="B232" s="0" t="s">
        <v>7029</v>
      </c>
    </row>
    <row r="233" customFormat="false" ht="12.8" hidden="false" customHeight="false" outlineLevel="0" collapsed="false">
      <c r="A233" s="0" t="s">
        <v>7048</v>
      </c>
      <c r="B233" s="0" t="s">
        <v>7022</v>
      </c>
      <c r="C233" s="0" t="s">
        <v>7049</v>
      </c>
      <c r="D233" s="2" t="s">
        <v>3034</v>
      </c>
    </row>
    <row r="234" customFormat="false" ht="12.8" hidden="false" customHeight="false" outlineLevel="0" collapsed="false">
      <c r="A234" s="0" t="s">
        <v>7050</v>
      </c>
    </row>
    <row r="235" customFormat="false" ht="12.8" hidden="false" customHeight="false" outlineLevel="0" collapsed="false">
      <c r="A235" s="0" t="s">
        <v>7051</v>
      </c>
      <c r="B235" s="0" t="s">
        <v>6754</v>
      </c>
    </row>
    <row r="236" customFormat="false" ht="12.8" hidden="false" customHeight="false" outlineLevel="0" collapsed="false">
      <c r="A236" s="0" t="s">
        <v>7052</v>
      </c>
      <c r="B236" s="0" t="s">
        <v>6762</v>
      </c>
    </row>
    <row r="237" customFormat="false" ht="12.8" hidden="false" customHeight="false" outlineLevel="0" collapsed="false">
      <c r="A237" s="0" t="s">
        <v>7053</v>
      </c>
      <c r="B237" s="0" t="s">
        <v>7020</v>
      </c>
    </row>
    <row r="238" customFormat="false" ht="12.8" hidden="false" customHeight="false" outlineLevel="0" collapsed="false">
      <c r="A238" s="1" t="s">
        <v>7054</v>
      </c>
    </row>
    <row r="239" customFormat="false" ht="12.8" hidden="false" customHeight="false" outlineLevel="0" collapsed="false">
      <c r="A239" s="0" t="s">
        <v>7055</v>
      </c>
      <c r="B239" s="0" t="s">
        <v>6754</v>
      </c>
      <c r="C239" s="0" t="s">
        <v>7056</v>
      </c>
      <c r="D239" s="0" t="s">
        <v>3622</v>
      </c>
    </row>
    <row r="240" customFormat="false" ht="12.8" hidden="false" customHeight="false" outlineLevel="0" collapsed="false">
      <c r="A240" s="0" t="s">
        <v>7057</v>
      </c>
      <c r="B240" s="0" t="s">
        <v>6762</v>
      </c>
    </row>
    <row r="241" customFormat="false" ht="12.8" hidden="false" customHeight="false" outlineLevel="0" collapsed="false">
      <c r="A241" s="0" t="s">
        <v>7058</v>
      </c>
    </row>
    <row r="242" customFormat="false" ht="12.8" hidden="false" customHeight="false" outlineLevel="0" collapsed="false">
      <c r="A242" s="0" t="s">
        <v>7059</v>
      </c>
      <c r="B242" s="0" t="s">
        <v>7060</v>
      </c>
    </row>
    <row r="243" customFormat="false" ht="12.8" hidden="false" customHeight="false" outlineLevel="0" collapsed="false">
      <c r="A243" s="0" t="s">
        <v>7061</v>
      </c>
      <c r="B243" s="0" t="s">
        <v>7062</v>
      </c>
    </row>
    <row r="244" customFormat="false" ht="12.8" hidden="false" customHeight="false" outlineLevel="0" collapsed="false">
      <c r="A244" s="0" t="s">
        <v>7063</v>
      </c>
      <c r="B244" s="0" t="s">
        <v>6754</v>
      </c>
      <c r="C244" s="0" t="s">
        <v>7064</v>
      </c>
      <c r="D244" s="0" t="s">
        <v>3614</v>
      </c>
    </row>
    <row r="245" customFormat="false" ht="12.8" hidden="false" customHeight="false" outlineLevel="0" collapsed="false">
      <c r="A245" s="0" t="s">
        <v>7065</v>
      </c>
      <c r="B245" s="0" t="s">
        <v>6762</v>
      </c>
    </row>
    <row r="246" customFormat="false" ht="12.8" hidden="false" customHeight="false" outlineLevel="0" collapsed="false">
      <c r="A246" s="0" t="s">
        <v>7066</v>
      </c>
    </row>
    <row r="247" customFormat="false" ht="12.8" hidden="false" customHeight="false" outlineLevel="0" collapsed="false">
      <c r="A247" s="0" t="s">
        <v>7067</v>
      </c>
      <c r="B247" s="0" t="s">
        <v>7068</v>
      </c>
    </row>
    <row r="248" customFormat="false" ht="12.8" hidden="false" customHeight="false" outlineLevel="0" collapsed="false">
      <c r="A248" s="0" t="s">
        <v>7069</v>
      </c>
      <c r="B248" s="0" t="s">
        <v>7062</v>
      </c>
    </row>
    <row r="249" customFormat="false" ht="12.8" hidden="false" customHeight="false" outlineLevel="0" collapsed="false">
      <c r="A249" s="0" t="s">
        <v>7070</v>
      </c>
      <c r="B249" s="0" t="s">
        <v>7071</v>
      </c>
    </row>
    <row r="250" customFormat="false" ht="12.8" hidden="false" customHeight="false" outlineLevel="0" collapsed="false">
      <c r="A250" s="0" t="s">
        <v>7072</v>
      </c>
      <c r="B250" s="0" t="s">
        <v>6754</v>
      </c>
      <c r="C250" s="0" t="s">
        <v>7025</v>
      </c>
      <c r="D250" s="0" t="s">
        <v>2505</v>
      </c>
    </row>
    <row r="251" customFormat="false" ht="12.8" hidden="false" customHeight="false" outlineLevel="0" collapsed="false">
      <c r="A251" s="0" t="s">
        <v>7073</v>
      </c>
      <c r="B251" s="0" t="s">
        <v>6762</v>
      </c>
    </row>
    <row r="252" customFormat="false" ht="12.8" hidden="false" customHeight="false" outlineLevel="0" collapsed="false">
      <c r="A252" s="0" t="s">
        <v>7074</v>
      </c>
    </row>
    <row r="253" customFormat="false" ht="12.8" hidden="false" customHeight="false" outlineLevel="0" collapsed="false">
      <c r="A253" s="0" t="s">
        <v>7075</v>
      </c>
      <c r="B253" s="0" t="s">
        <v>7076</v>
      </c>
    </row>
    <row r="254" customFormat="false" ht="12.8" hidden="false" customHeight="false" outlineLevel="0" collapsed="false">
      <c r="A254" s="0" t="s">
        <v>7077</v>
      </c>
      <c r="B254" s="0" t="s">
        <v>7071</v>
      </c>
    </row>
    <row r="255" customFormat="false" ht="12.8" hidden="false" customHeight="false" outlineLevel="0" collapsed="false">
      <c r="A255" s="1" t="s">
        <v>7078</v>
      </c>
    </row>
    <row r="256" customFormat="false" ht="12.8" hidden="false" customHeight="false" outlineLevel="0" collapsed="false">
      <c r="A256" s="0" t="s">
        <v>7079</v>
      </c>
      <c r="B256" s="0" t="s">
        <v>6754</v>
      </c>
      <c r="C256" s="0" t="s">
        <v>7080</v>
      </c>
      <c r="D256" s="0" t="s">
        <v>3660</v>
      </c>
    </row>
    <row r="257" customFormat="false" ht="12.8" hidden="false" customHeight="false" outlineLevel="0" collapsed="false">
      <c r="A257" s="0" t="s">
        <v>7081</v>
      </c>
      <c r="B257" s="0" t="s">
        <v>6762</v>
      </c>
    </row>
    <row r="258" customFormat="false" ht="12.8" hidden="false" customHeight="false" outlineLevel="0" collapsed="false">
      <c r="A258" s="0" t="s">
        <v>7082</v>
      </c>
    </row>
    <row r="259" customFormat="false" ht="12.8" hidden="false" customHeight="false" outlineLevel="0" collapsed="false">
      <c r="A259" s="0" t="s">
        <v>7083</v>
      </c>
      <c r="B259" s="0" t="s">
        <v>6747</v>
      </c>
    </row>
    <row r="260" customFormat="false" ht="12.8" hidden="false" customHeight="false" outlineLevel="0" collapsed="false">
      <c r="A260" s="0" t="s">
        <v>7084</v>
      </c>
      <c r="B260" s="0" t="s">
        <v>6754</v>
      </c>
      <c r="C260" s="0" t="s">
        <v>7085</v>
      </c>
      <c r="D260" s="0" t="s">
        <v>3854</v>
      </c>
    </row>
    <row r="261" customFormat="false" ht="12.8" hidden="false" customHeight="false" outlineLevel="0" collapsed="false">
      <c r="A261" s="0" t="s">
        <v>7086</v>
      </c>
      <c r="B261" s="0" t="s">
        <v>6762</v>
      </c>
    </row>
    <row r="262" customFormat="false" ht="12.8" hidden="false" customHeight="false" outlineLevel="0" collapsed="false">
      <c r="A262" s="0" t="s">
        <v>7087</v>
      </c>
      <c r="B262" s="0" t="s">
        <v>6742</v>
      </c>
    </row>
    <row r="263" customFormat="false" ht="12.8" hidden="false" customHeight="false" outlineLevel="0" collapsed="false">
      <c r="A263" s="0" t="s">
        <v>7088</v>
      </c>
    </row>
    <row r="264" customFormat="false" ht="12.8" hidden="false" customHeight="false" outlineLevel="0" collapsed="false">
      <c r="A264" s="1" t="s">
        <v>7089</v>
      </c>
    </row>
    <row r="265" customFormat="false" ht="12.8" hidden="false" customHeight="false" outlineLevel="0" collapsed="false">
      <c r="A265" s="0" t="s">
        <v>7090</v>
      </c>
      <c r="B265" s="0" t="s">
        <v>6754</v>
      </c>
      <c r="C265" s="0" t="s">
        <v>7091</v>
      </c>
      <c r="D265" s="2" t="s">
        <v>2788</v>
      </c>
    </row>
    <row r="266" customFormat="false" ht="12.8" hidden="false" customHeight="false" outlineLevel="0" collapsed="false">
      <c r="A266" s="0" t="s">
        <v>7092</v>
      </c>
      <c r="B266" s="0" t="s">
        <v>6937</v>
      </c>
    </row>
    <row r="267" customFormat="false" ht="12.8" hidden="false" customHeight="false" outlineLevel="0" collapsed="false">
      <c r="A267" s="0" t="s">
        <v>7093</v>
      </c>
    </row>
    <row r="268" customFormat="false" ht="12.8" hidden="false" customHeight="false" outlineLevel="0" collapsed="false">
      <c r="A268" s="0" t="s">
        <v>7094</v>
      </c>
      <c r="B268" s="0" t="s">
        <v>6754</v>
      </c>
    </row>
    <row r="269" customFormat="false" ht="12.8" hidden="false" customHeight="false" outlineLevel="0" collapsed="false">
      <c r="A269" s="0" t="s">
        <v>7095</v>
      </c>
      <c r="B269" s="0" t="s">
        <v>6939</v>
      </c>
    </row>
    <row r="270" customFormat="false" ht="12.8" hidden="false" customHeight="false" outlineLevel="0" collapsed="false">
      <c r="A270" s="2" t="s">
        <v>7096</v>
      </c>
      <c r="B270" s="0" t="s">
        <v>7097</v>
      </c>
      <c r="C270" s="0" t="s">
        <v>7098</v>
      </c>
      <c r="D270" s="2" t="s">
        <v>3064</v>
      </c>
    </row>
    <row r="271" customFormat="false" ht="12.8" hidden="false" customHeight="false" outlineLevel="0" collapsed="false">
      <c r="A271" s="2" t="s">
        <v>7099</v>
      </c>
      <c r="B271" s="0" t="s">
        <v>7100</v>
      </c>
    </row>
    <row r="272" customFormat="false" ht="12.8" hidden="false" customHeight="false" outlineLevel="0" collapsed="false">
      <c r="A272" s="2" t="s">
        <v>7101</v>
      </c>
      <c r="B272" s="0" t="s">
        <v>7102</v>
      </c>
    </row>
    <row r="273" customFormat="false" ht="12.8" hidden="false" customHeight="false" outlineLevel="0" collapsed="false">
      <c r="A273" s="2" t="s">
        <v>7103</v>
      </c>
      <c r="B273" s="0" t="s">
        <v>7104</v>
      </c>
    </row>
    <row r="274" customFormat="false" ht="12.8" hidden="false" customHeight="false" outlineLevel="0" collapsed="false">
      <c r="A274" s="2" t="s">
        <v>7105</v>
      </c>
      <c r="B274" s="0" t="s">
        <v>7106</v>
      </c>
    </row>
    <row r="275" customFormat="false" ht="12.8" hidden="false" customHeight="false" outlineLevel="0" collapsed="false">
      <c r="A275" s="0" t="s">
        <v>7107</v>
      </c>
      <c r="B275" s="0" t="s">
        <v>7097</v>
      </c>
      <c r="C275" s="0" t="s">
        <v>7108</v>
      </c>
      <c r="D275" s="0" t="s">
        <v>3258</v>
      </c>
    </row>
    <row r="276" customFormat="false" ht="12.8" hidden="false" customHeight="false" outlineLevel="0" collapsed="false">
      <c r="A276" s="0" t="s">
        <v>7109</v>
      </c>
      <c r="B276" s="0" t="s">
        <v>7110</v>
      </c>
    </row>
    <row r="277" customFormat="false" ht="12.8" hidden="false" customHeight="false" outlineLevel="0" collapsed="false">
      <c r="A277" s="0" t="s">
        <v>7111</v>
      </c>
      <c r="B277" s="0" t="s">
        <v>7112</v>
      </c>
    </row>
    <row r="278" customFormat="false" ht="12.8" hidden="false" customHeight="false" outlineLevel="0" collapsed="false">
      <c r="A278" s="0" t="s">
        <v>7113</v>
      </c>
      <c r="B278" s="0" t="s">
        <v>7104</v>
      </c>
    </row>
    <row r="279" customFormat="false" ht="12.8" hidden="false" customHeight="false" outlineLevel="0" collapsed="false">
      <c r="A279" s="0" t="s">
        <v>7114</v>
      </c>
      <c r="B279" s="0" t="s">
        <v>7106</v>
      </c>
    </row>
    <row r="280" customFormat="false" ht="12.8" hidden="false" customHeight="false" outlineLevel="0" collapsed="false">
      <c r="A280" s="1" t="s">
        <v>7115</v>
      </c>
    </row>
    <row r="281" customFormat="false" ht="12.8" hidden="false" customHeight="false" outlineLevel="0" collapsed="false">
      <c r="A281" s="0" t="s">
        <v>7116</v>
      </c>
      <c r="B281" s="0" t="s">
        <v>7117</v>
      </c>
      <c r="C281" s="0" t="s">
        <v>7118</v>
      </c>
      <c r="D281" s="0" t="s">
        <v>4831</v>
      </c>
    </row>
    <row r="282" customFormat="false" ht="12.8" hidden="false" customHeight="false" outlineLevel="0" collapsed="false">
      <c r="A282" s="0" t="s">
        <v>7119</v>
      </c>
      <c r="B282" s="0" t="s">
        <v>6705</v>
      </c>
    </row>
    <row r="283" customFormat="false" ht="12.8" hidden="false" customHeight="false" outlineLevel="0" collapsed="false">
      <c r="A283" s="0" t="s">
        <v>7120</v>
      </c>
      <c r="B283" s="0" t="s">
        <v>6705</v>
      </c>
    </row>
    <row r="284" customFormat="false" ht="12.8" hidden="false" customHeight="false" outlineLevel="0" collapsed="false">
      <c r="A284" s="0" t="s">
        <v>7121</v>
      </c>
      <c r="B284" s="0" t="s">
        <v>6705</v>
      </c>
    </row>
    <row r="285" customFormat="false" ht="12.8" hidden="false" customHeight="false" outlineLevel="0" collapsed="false">
      <c r="A285" s="0" t="s">
        <v>7122</v>
      </c>
      <c r="B285" s="0" t="s">
        <v>6709</v>
      </c>
    </row>
    <row r="286" customFormat="false" ht="12.8" hidden="false" customHeight="false" outlineLevel="0" collapsed="false">
      <c r="A286" s="0" t="s">
        <v>7123</v>
      </c>
      <c r="B286" s="0" t="s">
        <v>6711</v>
      </c>
    </row>
    <row r="287" customFormat="false" ht="12.8" hidden="false" customHeight="false" outlineLevel="0" collapsed="false">
      <c r="A287" s="0" t="s">
        <v>7124</v>
      </c>
      <c r="B287" s="0" t="s">
        <v>7125</v>
      </c>
      <c r="C287" s="0" t="s">
        <v>7126</v>
      </c>
      <c r="D287" s="0" t="s">
        <v>2041</v>
      </c>
    </row>
    <row r="288" customFormat="false" ht="12.8" hidden="false" customHeight="false" outlineLevel="0" collapsed="false">
      <c r="A288" s="0" t="s">
        <v>7127</v>
      </c>
      <c r="B288" s="0" t="s">
        <v>6705</v>
      </c>
    </row>
    <row r="289" customFormat="false" ht="12.8" hidden="false" customHeight="false" outlineLevel="0" collapsed="false">
      <c r="A289" s="0" t="s">
        <v>7128</v>
      </c>
      <c r="B289" s="0" t="s">
        <v>6705</v>
      </c>
    </row>
    <row r="290" customFormat="false" ht="12.8" hidden="false" customHeight="false" outlineLevel="0" collapsed="false">
      <c r="A290" s="0" t="s">
        <v>7129</v>
      </c>
      <c r="B290" s="0" t="s">
        <v>6705</v>
      </c>
    </row>
    <row r="291" customFormat="false" ht="12.8" hidden="false" customHeight="false" outlineLevel="0" collapsed="false">
      <c r="A291" s="0" t="s">
        <v>7130</v>
      </c>
      <c r="B291" s="0" t="s">
        <v>6709</v>
      </c>
    </row>
    <row r="292" customFormat="false" ht="12.8" hidden="false" customHeight="false" outlineLevel="0" collapsed="false">
      <c r="A292" s="0" t="s">
        <v>7131</v>
      </c>
      <c r="B292" s="0" t="s">
        <v>6711</v>
      </c>
    </row>
    <row r="293" customFormat="false" ht="12.8" hidden="false" customHeight="false" outlineLevel="0" collapsed="false">
      <c r="A293" s="1" t="s">
        <v>7132</v>
      </c>
    </row>
    <row r="294" customFormat="false" ht="12.8" hidden="false" customHeight="false" outlineLevel="0" collapsed="false">
      <c r="A294" s="0" t="s">
        <v>7133</v>
      </c>
      <c r="B294" s="0" t="s">
        <v>6702</v>
      </c>
      <c r="C294" s="0" t="s">
        <v>7134</v>
      </c>
      <c r="D294" s="0" t="s">
        <v>3934</v>
      </c>
    </row>
    <row r="295" customFormat="false" ht="12.8" hidden="false" customHeight="false" outlineLevel="0" collapsed="false">
      <c r="A295" s="0" t="s">
        <v>7135</v>
      </c>
      <c r="B295" s="0" t="s">
        <v>6705</v>
      </c>
    </row>
    <row r="296" customFormat="false" ht="12.8" hidden="false" customHeight="false" outlineLevel="0" collapsed="false">
      <c r="A296" s="0" t="s">
        <v>7136</v>
      </c>
      <c r="B296" s="0" t="s">
        <v>6705</v>
      </c>
    </row>
    <row r="297" customFormat="false" ht="12.8" hidden="false" customHeight="false" outlineLevel="0" collapsed="false">
      <c r="A297" s="0" t="s">
        <v>7137</v>
      </c>
      <c r="B297" s="0" t="s">
        <v>6705</v>
      </c>
    </row>
    <row r="298" customFormat="false" ht="12.8" hidden="false" customHeight="false" outlineLevel="0" collapsed="false">
      <c r="A298" s="0" t="s">
        <v>7138</v>
      </c>
      <c r="B298" s="0" t="s">
        <v>7139</v>
      </c>
    </row>
    <row r="299" customFormat="false" ht="12.8" hidden="false" customHeight="false" outlineLevel="0" collapsed="false">
      <c r="A299" s="0" t="s">
        <v>7140</v>
      </c>
      <c r="B299" s="0" t="s">
        <v>6720</v>
      </c>
    </row>
    <row r="300" customFormat="false" ht="12.8" hidden="false" customHeight="false" outlineLevel="0" collapsed="false">
      <c r="A300" s="0" t="s">
        <v>7141</v>
      </c>
      <c r="B300" s="0" t="s">
        <v>7117</v>
      </c>
    </row>
    <row r="301" customFormat="false" ht="12.8" hidden="false" customHeight="false" outlineLevel="0" collapsed="false">
      <c r="A301" s="0" t="s">
        <v>7142</v>
      </c>
      <c r="B301" s="0" t="s">
        <v>6705</v>
      </c>
    </row>
    <row r="302" customFormat="false" ht="12.8" hidden="false" customHeight="false" outlineLevel="0" collapsed="false">
      <c r="A302" s="0" t="s">
        <v>7143</v>
      </c>
      <c r="B302" s="0" t="s">
        <v>6705</v>
      </c>
    </row>
    <row r="303" customFormat="false" ht="12.8" hidden="false" customHeight="false" outlineLevel="0" collapsed="false">
      <c r="A303" s="0" t="s">
        <v>7144</v>
      </c>
      <c r="B303" s="0" t="s">
        <v>6705</v>
      </c>
    </row>
    <row r="304" customFormat="false" ht="12.8" hidden="false" customHeight="false" outlineLevel="0" collapsed="false">
      <c r="A304" s="0" t="s">
        <v>7145</v>
      </c>
      <c r="B304" s="0" t="s">
        <v>7146</v>
      </c>
    </row>
    <row r="305" customFormat="false" ht="12.8" hidden="false" customHeight="false" outlineLevel="0" collapsed="false">
      <c r="A305" s="0" t="s">
        <v>7147</v>
      </c>
      <c r="B305" s="0" t="s">
        <v>6711</v>
      </c>
    </row>
    <row r="306" customFormat="false" ht="12.8" hidden="false" customHeight="false" outlineLevel="0" collapsed="false">
      <c r="A306" s="0" t="s">
        <v>7148</v>
      </c>
      <c r="B306" s="0" t="s">
        <v>7149</v>
      </c>
      <c r="C306" s="0" t="s">
        <v>7150</v>
      </c>
      <c r="D306" s="0" t="s">
        <v>3103</v>
      </c>
    </row>
    <row r="307" customFormat="false" ht="12.8" hidden="false" customHeight="false" outlineLevel="0" collapsed="false">
      <c r="A307" s="0" t="s">
        <v>7151</v>
      </c>
      <c r="B307" s="0" t="s">
        <v>6705</v>
      </c>
    </row>
    <row r="308" customFormat="false" ht="12.8" hidden="false" customHeight="false" outlineLevel="0" collapsed="false">
      <c r="A308" s="0" t="s">
        <v>7152</v>
      </c>
      <c r="B308" s="0" t="s">
        <v>6705</v>
      </c>
    </row>
    <row r="309" customFormat="false" ht="12.8" hidden="false" customHeight="false" outlineLevel="0" collapsed="false">
      <c r="A309" s="0" t="s">
        <v>7153</v>
      </c>
      <c r="B309" s="0" t="s">
        <v>6705</v>
      </c>
    </row>
    <row r="310" customFormat="false" ht="12.8" hidden="false" customHeight="false" outlineLevel="0" collapsed="false">
      <c r="A310" s="0" t="s">
        <v>7154</v>
      </c>
      <c r="B310" s="0" t="s">
        <v>7146</v>
      </c>
    </row>
    <row r="311" customFormat="false" ht="12.8" hidden="false" customHeight="false" outlineLevel="0" collapsed="false">
      <c r="A311" s="0" t="s">
        <v>7155</v>
      </c>
      <c r="B311" s="0" t="s">
        <v>6711</v>
      </c>
    </row>
    <row r="312" customFormat="false" ht="12.8" hidden="false" customHeight="false" outlineLevel="0" collapsed="false">
      <c r="A312" s="0" t="s">
        <v>7156</v>
      </c>
      <c r="B312" s="0" t="s">
        <v>7157</v>
      </c>
    </row>
    <row r="313" customFormat="false" ht="12.8" hidden="false" customHeight="false" outlineLevel="0" collapsed="false">
      <c r="A313" s="0" t="s">
        <v>7158</v>
      </c>
      <c r="B313" s="0" t="s">
        <v>6705</v>
      </c>
    </row>
    <row r="314" customFormat="false" ht="12.8" hidden="false" customHeight="false" outlineLevel="0" collapsed="false">
      <c r="A314" s="0" t="s">
        <v>7159</v>
      </c>
      <c r="B314" s="0" t="s">
        <v>6705</v>
      </c>
    </row>
    <row r="315" customFormat="false" ht="12.8" hidden="false" customHeight="false" outlineLevel="0" collapsed="false">
      <c r="A315" s="0" t="s">
        <v>7160</v>
      </c>
      <c r="B315" s="0" t="s">
        <v>6705</v>
      </c>
    </row>
    <row r="316" customFormat="false" ht="12.8" hidden="false" customHeight="false" outlineLevel="0" collapsed="false">
      <c r="A316" s="0" t="s">
        <v>7161</v>
      </c>
      <c r="B316" s="0" t="s">
        <v>7146</v>
      </c>
    </row>
    <row r="317" customFormat="false" ht="12.8" hidden="false" customHeight="false" outlineLevel="0" collapsed="false">
      <c r="A317" s="0" t="s">
        <v>7162</v>
      </c>
      <c r="B317" s="0" t="s">
        <v>6711</v>
      </c>
    </row>
    <row r="318" customFormat="false" ht="12.8" hidden="false" customHeight="false" outlineLevel="0" collapsed="false">
      <c r="A318" s="1" t="s">
        <v>7163</v>
      </c>
    </row>
    <row r="319" customFormat="false" ht="12.8" hidden="false" customHeight="false" outlineLevel="0" collapsed="false">
      <c r="A319" s="0" t="s">
        <v>7164</v>
      </c>
      <c r="B319" s="0" t="s">
        <v>6702</v>
      </c>
      <c r="C319" s="0" t="s">
        <v>7165</v>
      </c>
      <c r="D319" s="0" t="s">
        <v>3364</v>
      </c>
    </row>
    <row r="320" customFormat="false" ht="12.8" hidden="false" customHeight="false" outlineLevel="0" collapsed="false">
      <c r="A320" s="0" t="s">
        <v>7166</v>
      </c>
      <c r="B320" s="0" t="s">
        <v>7167</v>
      </c>
    </row>
    <row r="321" customFormat="false" ht="12.8" hidden="false" customHeight="false" outlineLevel="0" collapsed="false">
      <c r="A321" s="0" t="s">
        <v>7168</v>
      </c>
      <c r="B321" s="0" t="s">
        <v>6705</v>
      </c>
    </row>
    <row r="322" customFormat="false" ht="12.8" hidden="false" customHeight="false" outlineLevel="0" collapsed="false">
      <c r="A322" s="0" t="s">
        <v>7169</v>
      </c>
      <c r="B322" s="0" t="s">
        <v>6705</v>
      </c>
    </row>
    <row r="323" customFormat="false" ht="12.8" hidden="false" customHeight="false" outlineLevel="0" collapsed="false">
      <c r="A323" s="0" t="s">
        <v>7170</v>
      </c>
      <c r="B323" s="0" t="s">
        <v>6718</v>
      </c>
    </row>
    <row r="324" customFormat="false" ht="12.8" hidden="false" customHeight="false" outlineLevel="0" collapsed="false">
      <c r="A324" s="0" t="s">
        <v>7171</v>
      </c>
      <c r="B324" s="0" t="s">
        <v>6720</v>
      </c>
    </row>
    <row r="325" customFormat="false" ht="12.8" hidden="false" customHeight="false" outlineLevel="0" collapsed="false">
      <c r="A325" s="0" t="s">
        <v>7172</v>
      </c>
      <c r="B325" s="0" t="s">
        <v>7173</v>
      </c>
      <c r="C325" s="0" t="s">
        <v>7174</v>
      </c>
      <c r="D325" s="0" t="s">
        <v>4054</v>
      </c>
    </row>
    <row r="326" customFormat="false" ht="12.8" hidden="false" customHeight="false" outlineLevel="0" collapsed="false">
      <c r="A326" s="0" t="s">
        <v>7175</v>
      </c>
      <c r="B326" s="0" t="s">
        <v>7176</v>
      </c>
    </row>
    <row r="327" customFormat="false" ht="12.8" hidden="false" customHeight="false" outlineLevel="0" collapsed="false">
      <c r="A327" s="0" t="s">
        <v>7177</v>
      </c>
      <c r="B327" s="0" t="s">
        <v>6702</v>
      </c>
    </row>
    <row r="328" customFormat="false" ht="12.8" hidden="false" customHeight="false" outlineLevel="0" collapsed="false">
      <c r="A328" s="0" t="s">
        <v>7178</v>
      </c>
      <c r="B328" s="0" t="s">
        <v>7179</v>
      </c>
    </row>
    <row r="329" customFormat="false" ht="12.8" hidden="false" customHeight="false" outlineLevel="0" collapsed="false">
      <c r="A329" s="0" t="s">
        <v>7180</v>
      </c>
      <c r="B329" s="0" t="s">
        <v>6705</v>
      </c>
    </row>
    <row r="330" customFormat="false" ht="12.8" hidden="false" customHeight="false" outlineLevel="0" collapsed="false">
      <c r="A330" s="0" t="s">
        <v>7181</v>
      </c>
      <c r="B330" s="0" t="s">
        <v>6705</v>
      </c>
    </row>
    <row r="331" customFormat="false" ht="12.8" hidden="false" customHeight="false" outlineLevel="0" collapsed="false">
      <c r="A331" s="0" t="s">
        <v>7182</v>
      </c>
      <c r="B331" s="0" t="s">
        <v>7183</v>
      </c>
    </row>
    <row r="332" customFormat="false" ht="12.8" hidden="false" customHeight="false" outlineLevel="0" collapsed="false">
      <c r="A332" s="0" t="s">
        <v>7184</v>
      </c>
      <c r="B332" s="0" t="s">
        <v>7185</v>
      </c>
    </row>
    <row r="333" customFormat="false" ht="12.8" hidden="false" customHeight="false" outlineLevel="0" collapsed="false">
      <c r="A333" s="0" t="s">
        <v>7186</v>
      </c>
      <c r="B333" s="0" t="s">
        <v>7173</v>
      </c>
      <c r="C333" s="0" t="s">
        <v>7187</v>
      </c>
      <c r="D333" s="0" t="s">
        <v>4306</v>
      </c>
    </row>
    <row r="334" customFormat="false" ht="12.8" hidden="false" customHeight="false" outlineLevel="0" collapsed="false">
      <c r="A334" s="0" t="s">
        <v>7188</v>
      </c>
      <c r="B334" s="0" t="s">
        <v>7176</v>
      </c>
    </row>
    <row r="335" customFormat="false" ht="12.8" hidden="false" customHeight="false" outlineLevel="0" collapsed="false">
      <c r="A335" s="0" t="s">
        <v>7189</v>
      </c>
      <c r="B335" s="0" t="s">
        <v>7117</v>
      </c>
    </row>
    <row r="336" customFormat="false" ht="12.8" hidden="false" customHeight="false" outlineLevel="0" collapsed="false">
      <c r="A336" s="0" t="s">
        <v>7190</v>
      </c>
      <c r="B336" s="0" t="s">
        <v>7179</v>
      </c>
    </row>
    <row r="337" customFormat="false" ht="12.8" hidden="false" customHeight="false" outlineLevel="0" collapsed="false">
      <c r="A337" s="0" t="s">
        <v>7191</v>
      </c>
      <c r="B337" s="0" t="s">
        <v>6705</v>
      </c>
    </row>
    <row r="338" customFormat="false" ht="12.8" hidden="false" customHeight="false" outlineLevel="0" collapsed="false">
      <c r="A338" s="0" t="s">
        <v>7192</v>
      </c>
      <c r="B338" s="0" t="s">
        <v>6705</v>
      </c>
    </row>
    <row r="339" customFormat="false" ht="12.8" hidden="false" customHeight="false" outlineLevel="0" collapsed="false">
      <c r="A339" s="0" t="s">
        <v>7193</v>
      </c>
      <c r="B339" s="0" t="s">
        <v>7183</v>
      </c>
    </row>
    <row r="340" customFormat="false" ht="12.8" hidden="false" customHeight="false" outlineLevel="0" collapsed="false">
      <c r="A340" s="0" t="s">
        <v>7194</v>
      </c>
      <c r="B340" s="0" t="s">
        <v>7195</v>
      </c>
    </row>
    <row r="341" customFormat="false" ht="12.8" hidden="false" customHeight="false" outlineLevel="0" collapsed="false">
      <c r="A341" s="0" t="s">
        <v>7196</v>
      </c>
      <c r="B341" s="0" t="s">
        <v>7173</v>
      </c>
      <c r="C341" s="0" t="s">
        <v>7197</v>
      </c>
      <c r="D341" s="0" t="s">
        <v>2895</v>
      </c>
    </row>
    <row r="342" customFormat="false" ht="12.8" hidden="false" customHeight="false" outlineLevel="0" collapsed="false">
      <c r="A342" s="0" t="s">
        <v>7198</v>
      </c>
      <c r="B342" s="0" t="s">
        <v>7176</v>
      </c>
    </row>
    <row r="343" customFormat="false" ht="12.8" hidden="false" customHeight="false" outlineLevel="0" collapsed="false">
      <c r="A343" s="0" t="s">
        <v>7199</v>
      </c>
      <c r="B343" s="0" t="s">
        <v>7125</v>
      </c>
    </row>
    <row r="344" customFormat="false" ht="12.8" hidden="false" customHeight="false" outlineLevel="0" collapsed="false">
      <c r="A344" s="0" t="s">
        <v>7200</v>
      </c>
      <c r="B344" s="0" t="s">
        <v>7179</v>
      </c>
    </row>
    <row r="345" customFormat="false" ht="12.8" hidden="false" customHeight="false" outlineLevel="0" collapsed="false">
      <c r="A345" s="0" t="s">
        <v>7201</v>
      </c>
      <c r="B345" s="0" t="s">
        <v>6705</v>
      </c>
    </row>
    <row r="346" customFormat="false" ht="12.8" hidden="false" customHeight="false" outlineLevel="0" collapsed="false">
      <c r="A346" s="0" t="s">
        <v>7202</v>
      </c>
      <c r="B346" s="0" t="s">
        <v>6705</v>
      </c>
    </row>
    <row r="347" customFormat="false" ht="12.8" hidden="false" customHeight="false" outlineLevel="0" collapsed="false">
      <c r="A347" s="0" t="s">
        <v>7203</v>
      </c>
      <c r="B347" s="0" t="s">
        <v>7183</v>
      </c>
    </row>
    <row r="348" customFormat="false" ht="12.8" hidden="false" customHeight="false" outlineLevel="0" collapsed="false">
      <c r="A348" s="0" t="s">
        <v>7204</v>
      </c>
      <c r="B348" s="0" t="s">
        <v>7195</v>
      </c>
    </row>
    <row r="349" customFormat="false" ht="12.8" hidden="false" customHeight="false" outlineLevel="0" collapsed="false">
      <c r="A349" s="1" t="s">
        <v>7205</v>
      </c>
    </row>
    <row r="350" customFormat="false" ht="12.8" hidden="false" customHeight="false" outlineLevel="0" collapsed="false">
      <c r="A350" s="0" t="s">
        <v>7206</v>
      </c>
      <c r="B350" s="0" t="s">
        <v>6754</v>
      </c>
      <c r="C350" s="0" t="s">
        <v>7207</v>
      </c>
      <c r="D350" s="2" t="s">
        <v>2181</v>
      </c>
    </row>
    <row r="351" customFormat="false" ht="12.8" hidden="false" customHeight="false" outlineLevel="0" collapsed="false">
      <c r="A351" s="0" t="s">
        <v>7208</v>
      </c>
    </row>
    <row r="352" customFormat="false" ht="12.8" hidden="false" customHeight="false" outlineLevel="0" collapsed="false">
      <c r="A352" s="0" t="s">
        <v>7209</v>
      </c>
      <c r="B352" s="0" t="s">
        <v>7210</v>
      </c>
    </row>
    <row r="353" customFormat="false" ht="12.8" hidden="false" customHeight="false" outlineLevel="0" collapsed="false">
      <c r="A353" s="0" t="s">
        <v>7211</v>
      </c>
    </row>
    <row r="354" customFormat="false" ht="12.8" hidden="false" customHeight="false" outlineLevel="0" collapsed="false">
      <c r="A354" s="0" t="s">
        <v>7212</v>
      </c>
    </row>
    <row r="355" customFormat="false" ht="12.8" hidden="false" customHeight="false" outlineLevel="0" collapsed="false">
      <c r="A355" s="0" t="s">
        <v>7213</v>
      </c>
      <c r="B355" s="0" t="s">
        <v>6754</v>
      </c>
    </row>
    <row r="356" customFormat="false" ht="12.8" hidden="false" customHeight="false" outlineLevel="0" collapsed="false">
      <c r="A356" s="0" t="s">
        <v>7214</v>
      </c>
      <c r="B356" s="0" t="s">
        <v>7215</v>
      </c>
    </row>
    <row r="357" customFormat="false" ht="12.8" hidden="false" customHeight="false" outlineLevel="0" collapsed="false">
      <c r="A357" s="0" t="s">
        <v>7216</v>
      </c>
      <c r="B357" s="0" t="s">
        <v>6754</v>
      </c>
      <c r="C357" s="0" t="s">
        <v>7217</v>
      </c>
      <c r="D357" s="0" t="s">
        <v>3605</v>
      </c>
    </row>
    <row r="358" customFormat="false" ht="12.8" hidden="false" customHeight="false" outlineLevel="0" collapsed="false">
      <c r="A358" s="0" t="s">
        <v>7218</v>
      </c>
      <c r="B358" s="0" t="s">
        <v>7219</v>
      </c>
    </row>
    <row r="359" customFormat="false" ht="12.8" hidden="false" customHeight="false" outlineLevel="0" collapsed="false">
      <c r="A359" s="0" t="s">
        <v>7220</v>
      </c>
      <c r="B359" s="0" t="s">
        <v>7221</v>
      </c>
    </row>
    <row r="360" customFormat="false" ht="12.8" hidden="false" customHeight="false" outlineLevel="0" collapsed="false">
      <c r="A360" s="0" t="s">
        <v>7222</v>
      </c>
    </row>
    <row r="361" customFormat="false" ht="12.8" hidden="false" customHeight="false" outlineLevel="0" collapsed="false">
      <c r="A361" s="0" t="s">
        <v>7223</v>
      </c>
    </row>
    <row r="362" customFormat="false" ht="12.8" hidden="false" customHeight="false" outlineLevel="0" collapsed="false">
      <c r="A362" s="0" t="s">
        <v>7224</v>
      </c>
      <c r="B362" s="0" t="s">
        <v>6754</v>
      </c>
    </row>
    <row r="363" customFormat="false" ht="12.8" hidden="false" customHeight="false" outlineLevel="0" collapsed="false">
      <c r="A363" s="0" t="s">
        <v>7225</v>
      </c>
      <c r="B363" s="0" t="s">
        <v>7215</v>
      </c>
    </row>
    <row r="364" customFormat="false" ht="12.8" hidden="false" customHeight="false" outlineLevel="0" collapsed="false">
      <c r="A364" s="0" t="s">
        <v>7226</v>
      </c>
      <c r="B364" s="0" t="s">
        <v>6754</v>
      </c>
      <c r="C364" s="0" t="s">
        <v>7227</v>
      </c>
      <c r="D364" s="0" t="s">
        <v>2140</v>
      </c>
    </row>
    <row r="365" customFormat="false" ht="12.8" hidden="false" customHeight="false" outlineLevel="0" collapsed="false">
      <c r="A365" s="0" t="s">
        <v>7228</v>
      </c>
      <c r="B365" s="0" t="s">
        <v>6745</v>
      </c>
    </row>
    <row r="366" customFormat="false" ht="12.8" hidden="false" customHeight="false" outlineLevel="0" collapsed="false">
      <c r="A366" s="0" t="s">
        <v>7229</v>
      </c>
    </row>
    <row r="367" customFormat="false" ht="12.8" hidden="false" customHeight="false" outlineLevel="0" collapsed="false">
      <c r="A367" s="0" t="s">
        <v>7230</v>
      </c>
    </row>
    <row r="368" customFormat="false" ht="12.8" hidden="false" customHeight="false" outlineLevel="0" collapsed="false">
      <c r="A368" s="0" t="s">
        <v>7231</v>
      </c>
    </row>
    <row r="369" customFormat="false" ht="12.8" hidden="false" customHeight="false" outlineLevel="0" collapsed="false">
      <c r="A369" s="0" t="s">
        <v>7232</v>
      </c>
      <c r="B369" s="0" t="s">
        <v>6754</v>
      </c>
    </row>
    <row r="370" customFormat="false" ht="12.8" hidden="false" customHeight="false" outlineLevel="0" collapsed="false">
      <c r="A370" s="2" t="s">
        <v>7233</v>
      </c>
      <c r="B370" s="0" t="s">
        <v>6754</v>
      </c>
      <c r="C370" s="2" t="s">
        <v>7234</v>
      </c>
      <c r="D370" s="0" t="s">
        <v>2153</v>
      </c>
    </row>
    <row r="371" customFormat="false" ht="12.8" hidden="false" customHeight="false" outlineLevel="0" collapsed="false">
      <c r="A371" s="2" t="s">
        <v>7235</v>
      </c>
      <c r="B371" s="0" t="s">
        <v>6762</v>
      </c>
    </row>
    <row r="372" customFormat="false" ht="12.8" hidden="false" customHeight="false" outlineLevel="0" collapsed="false">
      <c r="A372" s="2" t="s">
        <v>7236</v>
      </c>
    </row>
    <row r="373" customFormat="false" ht="12.8" hidden="false" customHeight="false" outlineLevel="0" collapsed="false">
      <c r="A373" s="2" t="s">
        <v>7237</v>
      </c>
    </row>
    <row r="374" customFormat="false" ht="12.8" hidden="false" customHeight="false" outlineLevel="0" collapsed="false">
      <c r="A374" s="2" t="s">
        <v>7238</v>
      </c>
    </row>
    <row r="375" customFormat="false" ht="12.8" hidden="false" customHeight="false" outlineLevel="0" collapsed="false">
      <c r="A375" s="2" t="s">
        <v>7239</v>
      </c>
      <c r="B375" s="0" t="s">
        <v>6754</v>
      </c>
    </row>
    <row r="376" customFormat="false" ht="12.8" hidden="false" customHeight="false" outlineLevel="0" collapsed="false">
      <c r="A376" s="0" t="s">
        <v>7240</v>
      </c>
      <c r="B376" s="0" t="s">
        <v>6754</v>
      </c>
      <c r="C376" s="0" t="s">
        <v>7241</v>
      </c>
      <c r="D376" s="2" t="s">
        <v>3826</v>
      </c>
    </row>
    <row r="377" customFormat="false" ht="12.8" hidden="false" customHeight="false" outlineLevel="0" collapsed="false">
      <c r="A377" s="0" t="s">
        <v>7242</v>
      </c>
      <c r="B377" s="0" t="s">
        <v>6762</v>
      </c>
    </row>
    <row r="378" customFormat="false" ht="12.8" hidden="false" customHeight="false" outlineLevel="0" collapsed="false">
      <c r="A378" s="0" t="s">
        <v>7243</v>
      </c>
    </row>
    <row r="379" customFormat="false" ht="12.8" hidden="false" customHeight="false" outlineLevel="0" collapsed="false">
      <c r="A379" s="0" t="s">
        <v>7244</v>
      </c>
    </row>
    <row r="380" customFormat="false" ht="12.8" hidden="false" customHeight="false" outlineLevel="0" collapsed="false">
      <c r="A380" s="0" t="s">
        <v>7245</v>
      </c>
    </row>
    <row r="381" customFormat="false" ht="12.8" hidden="false" customHeight="false" outlineLevel="0" collapsed="false">
      <c r="A381" s="0" t="s">
        <v>7246</v>
      </c>
      <c r="B381" s="0" t="s">
        <v>6749</v>
      </c>
    </row>
    <row r="382" customFormat="false" ht="12.8" hidden="false" customHeight="false" outlineLevel="0" collapsed="false">
      <c r="A382" s="2" t="s">
        <v>7247</v>
      </c>
      <c r="B382" s="0" t="s">
        <v>7248</v>
      </c>
      <c r="C382" s="2" t="s">
        <v>7249</v>
      </c>
      <c r="D382" s="2" t="s">
        <v>4631</v>
      </c>
    </row>
    <row r="383" customFormat="false" ht="12.8" hidden="false" customHeight="false" outlineLevel="0" collapsed="false">
      <c r="A383" s="2" t="s">
        <v>7250</v>
      </c>
      <c r="B383" s="0" t="s">
        <v>6762</v>
      </c>
    </row>
    <row r="384" customFormat="false" ht="12.8" hidden="false" customHeight="false" outlineLevel="0" collapsed="false">
      <c r="A384" s="2" t="s">
        <v>7251</v>
      </c>
    </row>
    <row r="385" customFormat="false" ht="12.8" hidden="false" customHeight="false" outlineLevel="0" collapsed="false">
      <c r="A385" s="2" t="s">
        <v>7252</v>
      </c>
    </row>
    <row r="386" customFormat="false" ht="12.8" hidden="false" customHeight="false" outlineLevel="0" collapsed="false">
      <c r="A386" s="2" t="s">
        <v>7253</v>
      </c>
    </row>
    <row r="387" customFormat="false" ht="12.8" hidden="false" customHeight="false" outlineLevel="0" collapsed="false">
      <c r="A387" s="2" t="s">
        <v>7254</v>
      </c>
      <c r="B387" s="0" t="s">
        <v>7255</v>
      </c>
    </row>
    <row r="388" customFormat="false" ht="12.8" hidden="false" customHeight="false" outlineLevel="0" collapsed="false">
      <c r="A388" s="2" t="s">
        <v>7256</v>
      </c>
      <c r="B388" s="0" t="s">
        <v>7257</v>
      </c>
    </row>
    <row r="389" customFormat="false" ht="12.8" hidden="false" customHeight="false" outlineLevel="0" collapsed="false">
      <c r="A389" s="2" t="s">
        <v>7258</v>
      </c>
      <c r="B389" s="0" t="s">
        <v>7255</v>
      </c>
    </row>
    <row r="390" customFormat="false" ht="12.8" hidden="false" customHeight="false" outlineLevel="0" collapsed="false">
      <c r="A390" s="2" t="s">
        <v>7259</v>
      </c>
    </row>
    <row r="391" customFormat="false" ht="12.8" hidden="false" customHeight="false" outlineLevel="0" collapsed="false">
      <c r="A391" s="2" t="s">
        <v>7260</v>
      </c>
    </row>
    <row r="392" customFormat="false" ht="12.8" hidden="false" customHeight="false" outlineLevel="0" collapsed="false">
      <c r="A392" s="2" t="s">
        <v>7261</v>
      </c>
      <c r="B392" s="0" t="s">
        <v>6754</v>
      </c>
    </row>
    <row r="393" customFormat="false" ht="12.8" hidden="false" customHeight="false" outlineLevel="0" collapsed="false">
      <c r="A393" s="0" t="s">
        <v>7262</v>
      </c>
      <c r="B393" s="0" t="s">
        <v>6754</v>
      </c>
      <c r="C393" s="0" t="s">
        <v>7263</v>
      </c>
      <c r="D393" s="0" t="s">
        <v>4637</v>
      </c>
    </row>
    <row r="394" customFormat="false" ht="12.8" hidden="false" customHeight="false" outlineLevel="0" collapsed="false">
      <c r="A394" s="0" t="s">
        <v>7264</v>
      </c>
      <c r="B394" s="0" t="s">
        <v>6762</v>
      </c>
    </row>
    <row r="395" customFormat="false" ht="12.8" hidden="false" customHeight="false" outlineLevel="0" collapsed="false">
      <c r="A395" s="0" t="s">
        <v>7265</v>
      </c>
    </row>
    <row r="396" customFormat="false" ht="12.8" hidden="false" customHeight="false" outlineLevel="0" collapsed="false">
      <c r="A396" s="0" t="s">
        <v>7266</v>
      </c>
    </row>
    <row r="397" customFormat="false" ht="12.8" hidden="false" customHeight="false" outlineLevel="0" collapsed="false">
      <c r="A397" s="0" t="s">
        <v>7267</v>
      </c>
    </row>
    <row r="398" customFormat="false" ht="12.8" hidden="false" customHeight="false" outlineLevel="0" collapsed="false">
      <c r="A398" s="0" t="s">
        <v>7268</v>
      </c>
      <c r="B398" s="0" t="s">
        <v>6762</v>
      </c>
    </row>
    <row r="399" customFormat="false" ht="12.8" hidden="false" customHeight="false" outlineLevel="0" collapsed="false">
      <c r="A399" s="1" t="s">
        <v>7269</v>
      </c>
    </row>
    <row r="400" customFormat="false" ht="12.8" hidden="false" customHeight="false" outlineLevel="0" collapsed="false">
      <c r="A400" s="0" t="s">
        <v>7270</v>
      </c>
      <c r="B400" s="0" t="s">
        <v>6749</v>
      </c>
      <c r="C400" s="0" t="s">
        <v>7271</v>
      </c>
      <c r="D400" s="2" t="s">
        <v>3837</v>
      </c>
    </row>
    <row r="401" customFormat="false" ht="12.8" hidden="false" customHeight="false" outlineLevel="0" collapsed="false">
      <c r="A401" s="0" t="s">
        <v>7272</v>
      </c>
      <c r="B401" s="0" t="s">
        <v>6745</v>
      </c>
    </row>
    <row r="402" customFormat="false" ht="12.8" hidden="false" customHeight="false" outlineLevel="0" collapsed="false">
      <c r="A402" s="0" t="s">
        <v>7273</v>
      </c>
    </row>
    <row r="403" customFormat="false" ht="12.8" hidden="false" customHeight="false" outlineLevel="0" collapsed="false">
      <c r="A403" s="0" t="s">
        <v>7274</v>
      </c>
      <c r="B403" s="0" t="s">
        <v>7275</v>
      </c>
      <c r="C403" s="0" t="s">
        <v>7276</v>
      </c>
      <c r="D403" s="2" t="s">
        <v>3684</v>
      </c>
    </row>
    <row r="404" customFormat="false" ht="12.8" hidden="false" customHeight="false" outlineLevel="0" collapsed="false">
      <c r="A404" s="0" t="s">
        <v>7277</v>
      </c>
      <c r="B404" s="0" t="s">
        <v>6742</v>
      </c>
    </row>
    <row r="405" customFormat="false" ht="12.8" hidden="false" customHeight="false" outlineLevel="0" collapsed="false">
      <c r="A405" s="0" t="s">
        <v>7278</v>
      </c>
    </row>
    <row r="406" customFormat="false" ht="12.8" hidden="false" customHeight="false" outlineLevel="0" collapsed="false">
      <c r="A406" s="0" t="s">
        <v>7279</v>
      </c>
      <c r="B406" s="0" t="s">
        <v>6754</v>
      </c>
      <c r="C406" s="0" t="s">
        <v>7280</v>
      </c>
      <c r="D406" s="2" t="s">
        <v>2002</v>
      </c>
    </row>
    <row r="407" customFormat="false" ht="12.8" hidden="false" customHeight="false" outlineLevel="0" collapsed="false">
      <c r="A407" s="0" t="s">
        <v>7281</v>
      </c>
      <c r="B407" s="0" t="s">
        <v>6742</v>
      </c>
    </row>
    <row r="408" customFormat="false" ht="12.8" hidden="false" customHeight="false" outlineLevel="0" collapsed="false">
      <c r="A408" s="0" t="s">
        <v>7282</v>
      </c>
    </row>
    <row r="409" customFormat="false" ht="12.8" hidden="false" customHeight="false" outlineLevel="0" collapsed="false">
      <c r="A409" s="0" t="s">
        <v>7283</v>
      </c>
      <c r="B409" s="0" t="s">
        <v>6749</v>
      </c>
      <c r="C409" s="0" t="s">
        <v>7284</v>
      </c>
      <c r="D409" s="2" t="s">
        <v>3843</v>
      </c>
    </row>
    <row r="410" customFormat="false" ht="12.8" hidden="false" customHeight="false" outlineLevel="0" collapsed="false">
      <c r="A410" s="0" t="s">
        <v>7285</v>
      </c>
      <c r="B410" s="0" t="s">
        <v>6742</v>
      </c>
    </row>
    <row r="411" customFormat="false" ht="12.8" hidden="false" customHeight="false" outlineLevel="0" collapsed="false">
      <c r="A411" s="0" t="s">
        <v>7286</v>
      </c>
    </row>
    <row r="412" customFormat="false" ht="12.8" hidden="false" customHeight="false" outlineLevel="0" collapsed="false">
      <c r="A412" s="0" t="s">
        <v>7287</v>
      </c>
      <c r="B412" s="0" t="s">
        <v>6754</v>
      </c>
      <c r="C412" s="0" t="s">
        <v>7288</v>
      </c>
      <c r="D412" s="2" t="s">
        <v>2030</v>
      </c>
    </row>
    <row r="413" customFormat="false" ht="12.8" hidden="false" customHeight="false" outlineLevel="0" collapsed="false">
      <c r="A413" s="0" t="s">
        <v>7289</v>
      </c>
      <c r="B413" s="0" t="s">
        <v>6742</v>
      </c>
    </row>
    <row r="414" customFormat="false" ht="12.8" hidden="false" customHeight="false" outlineLevel="0" collapsed="false">
      <c r="A414" s="0" t="s">
        <v>7290</v>
      </c>
    </row>
    <row r="415" customFormat="false" ht="12.8" hidden="false" customHeight="false" outlineLevel="0" collapsed="false">
      <c r="A415" s="1" t="s">
        <v>7291</v>
      </c>
    </row>
    <row r="416" customFormat="false" ht="12.8" hidden="false" customHeight="false" outlineLevel="0" collapsed="false">
      <c r="A416" s="0" t="s">
        <v>7292</v>
      </c>
      <c r="B416" s="0" t="s">
        <v>6779</v>
      </c>
      <c r="C416" s="0" t="s">
        <v>7293</v>
      </c>
      <c r="D416" s="2" t="s">
        <v>3696</v>
      </c>
    </row>
    <row r="417" customFormat="false" ht="12.8" hidden="false" customHeight="false" outlineLevel="0" collapsed="false">
      <c r="A417" s="0" t="s">
        <v>7294</v>
      </c>
    </row>
    <row r="418" customFormat="false" ht="12.8" hidden="false" customHeight="false" outlineLevel="0" collapsed="false">
      <c r="A418" s="0" t="s">
        <v>7295</v>
      </c>
      <c r="B418" s="0" t="s">
        <v>7296</v>
      </c>
    </row>
    <row r="419" customFormat="false" ht="12.8" hidden="false" customHeight="false" outlineLevel="0" collapsed="false">
      <c r="A419" s="0" t="s">
        <v>7297</v>
      </c>
    </row>
    <row r="420" customFormat="false" ht="12.8" hidden="false" customHeight="false" outlineLevel="0" collapsed="false">
      <c r="A420" s="0" t="s">
        <v>7298</v>
      </c>
      <c r="B420" s="0" t="s">
        <v>6754</v>
      </c>
    </row>
    <row r="421" customFormat="false" ht="12.8" hidden="false" customHeight="false" outlineLevel="0" collapsed="false">
      <c r="A421" s="0" t="s">
        <v>7299</v>
      </c>
      <c r="B421" s="0" t="s">
        <v>6874</v>
      </c>
    </row>
    <row r="422" customFormat="false" ht="12.8" hidden="false" customHeight="false" outlineLevel="0" collapsed="false">
      <c r="A422" s="0" t="s">
        <v>7300</v>
      </c>
      <c r="B422" s="0" t="s">
        <v>6754</v>
      </c>
      <c r="C422" s="0" t="s">
        <v>7301</v>
      </c>
      <c r="D422" s="2" t="s">
        <v>3702</v>
      </c>
    </row>
    <row r="423" customFormat="false" ht="12.8" hidden="false" customHeight="false" outlineLevel="0" collapsed="false">
      <c r="A423" s="0" t="s">
        <v>7302</v>
      </c>
    </row>
    <row r="424" customFormat="false" ht="12.8" hidden="false" customHeight="false" outlineLevel="0" collapsed="false">
      <c r="A424" s="0" t="s">
        <v>7303</v>
      </c>
      <c r="B424" s="0" t="s">
        <v>7296</v>
      </c>
    </row>
    <row r="425" customFormat="false" ht="12.8" hidden="false" customHeight="false" outlineLevel="0" collapsed="false">
      <c r="A425" s="0" t="s">
        <v>7304</v>
      </c>
    </row>
    <row r="426" customFormat="false" ht="12.8" hidden="false" customHeight="false" outlineLevel="0" collapsed="false">
      <c r="A426" s="0" t="s">
        <v>7305</v>
      </c>
      <c r="B426" s="0" t="s">
        <v>6742</v>
      </c>
    </row>
    <row r="427" customFormat="false" ht="12.8" hidden="false" customHeight="false" outlineLevel="0" collapsed="false">
      <c r="A427" s="0" t="s">
        <v>7306</v>
      </c>
      <c r="B427" s="0" t="s">
        <v>6874</v>
      </c>
    </row>
    <row r="428" customFormat="false" ht="12.8" hidden="false" customHeight="false" outlineLevel="0" collapsed="false">
      <c r="A428" s="0" t="s">
        <v>7307</v>
      </c>
      <c r="B428" s="0" t="s">
        <v>6754</v>
      </c>
      <c r="C428" s="0" t="s">
        <v>7308</v>
      </c>
      <c r="D428" s="0" t="s">
        <v>3990</v>
      </c>
    </row>
    <row r="429" customFormat="false" ht="12.8" hidden="false" customHeight="false" outlineLevel="0" collapsed="false">
      <c r="A429" s="0" t="s">
        <v>7309</v>
      </c>
    </row>
    <row r="430" customFormat="false" ht="12.8" hidden="false" customHeight="false" outlineLevel="0" collapsed="false">
      <c r="A430" s="0" t="s">
        <v>7310</v>
      </c>
      <c r="B430" s="0" t="s">
        <v>7296</v>
      </c>
    </row>
    <row r="431" customFormat="false" ht="12.8" hidden="false" customHeight="false" outlineLevel="0" collapsed="false">
      <c r="A431" s="0" t="s">
        <v>7311</v>
      </c>
    </row>
    <row r="432" customFormat="false" ht="12.8" hidden="false" customHeight="false" outlineLevel="0" collapsed="false">
      <c r="A432" s="0" t="s">
        <v>7312</v>
      </c>
      <c r="B432" s="0" t="s">
        <v>6747</v>
      </c>
    </row>
    <row r="433" customFormat="false" ht="12.8" hidden="false" customHeight="false" outlineLevel="0" collapsed="false">
      <c r="A433" s="0" t="s">
        <v>7313</v>
      </c>
      <c r="B433" s="0" t="s">
        <v>6874</v>
      </c>
    </row>
    <row r="434" customFormat="false" ht="12.8" hidden="false" customHeight="false" outlineLevel="0" collapsed="false">
      <c r="A434" s="2" t="s">
        <v>7314</v>
      </c>
      <c r="B434" s="0" t="s">
        <v>6754</v>
      </c>
      <c r="C434" s="0" t="s">
        <v>7315</v>
      </c>
      <c r="D434" s="0" t="s">
        <v>4002</v>
      </c>
    </row>
    <row r="435" customFormat="false" ht="12.8" hidden="false" customHeight="false" outlineLevel="0" collapsed="false">
      <c r="A435" s="2" t="s">
        <v>7316</v>
      </c>
    </row>
    <row r="436" customFormat="false" ht="12.8" hidden="false" customHeight="false" outlineLevel="0" collapsed="false">
      <c r="A436" s="2" t="s">
        <v>7317</v>
      </c>
      <c r="B436" s="0" t="s">
        <v>7296</v>
      </c>
    </row>
    <row r="437" customFormat="false" ht="12.8" hidden="false" customHeight="false" outlineLevel="0" collapsed="false">
      <c r="A437" s="2" t="s">
        <v>7318</v>
      </c>
    </row>
    <row r="438" customFormat="false" ht="12.8" hidden="false" customHeight="false" outlineLevel="0" collapsed="false">
      <c r="A438" s="2" t="s">
        <v>7319</v>
      </c>
      <c r="B438" s="0" t="s">
        <v>7320</v>
      </c>
    </row>
    <row r="439" customFormat="false" ht="12.8" hidden="false" customHeight="false" outlineLevel="0" collapsed="false">
      <c r="A439" s="2" t="s">
        <v>7321</v>
      </c>
      <c r="B439" s="0" t="s">
        <v>6874</v>
      </c>
    </row>
    <row r="440" customFormat="false" ht="12.8" hidden="false" customHeight="false" outlineLevel="0" collapsed="false">
      <c r="A440" s="0" t="s">
        <v>7322</v>
      </c>
      <c r="B440" s="0" t="s">
        <v>7323</v>
      </c>
      <c r="C440" s="0" t="s">
        <v>4009</v>
      </c>
      <c r="D440" s="0" t="s">
        <v>4010</v>
      </c>
    </row>
    <row r="441" customFormat="false" ht="12.8" hidden="false" customHeight="false" outlineLevel="0" collapsed="false">
      <c r="A441" s="0" t="s">
        <v>7324</v>
      </c>
      <c r="B441" s="0" t="s">
        <v>7325</v>
      </c>
    </row>
    <row r="442" customFormat="false" ht="12.8" hidden="false" customHeight="false" outlineLevel="0" collapsed="false">
      <c r="A442" s="0" t="s">
        <v>7326</v>
      </c>
    </row>
    <row r="443" customFormat="false" ht="12.8" hidden="false" customHeight="false" outlineLevel="0" collapsed="false">
      <c r="A443" s="0" t="s">
        <v>7327</v>
      </c>
      <c r="B443" s="0" t="s">
        <v>7320</v>
      </c>
    </row>
    <row r="444" customFormat="false" ht="12.8" hidden="false" customHeight="false" outlineLevel="0" collapsed="false">
      <c r="A444" s="0" t="s">
        <v>7328</v>
      </c>
      <c r="B444" s="0" t="s">
        <v>6865</v>
      </c>
    </row>
    <row r="445" customFormat="false" ht="12.8" hidden="false" customHeight="false" outlineLevel="0" collapsed="false">
      <c r="A445" s="1" t="s">
        <v>7329</v>
      </c>
    </row>
    <row r="446" customFormat="false" ht="12.8" hidden="false" customHeight="false" outlineLevel="0" collapsed="false">
      <c r="A446" s="0" t="s">
        <v>7330</v>
      </c>
      <c r="B446" s="0" t="s">
        <v>7331</v>
      </c>
      <c r="C446" s="0" t="s">
        <v>7332</v>
      </c>
      <c r="D446" s="2" t="s">
        <v>3277</v>
      </c>
    </row>
    <row r="447" customFormat="false" ht="12.8" hidden="false" customHeight="false" outlineLevel="0" collapsed="false">
      <c r="A447" s="0" t="s">
        <v>7333</v>
      </c>
      <c r="B447" s="0" t="s">
        <v>6705</v>
      </c>
    </row>
    <row r="448" customFormat="false" ht="12.8" hidden="false" customHeight="false" outlineLevel="0" collapsed="false">
      <c r="A448" s="0" t="s">
        <v>7334</v>
      </c>
      <c r="B448" s="0" t="s">
        <v>6705</v>
      </c>
    </row>
    <row r="449" customFormat="false" ht="12.8" hidden="false" customHeight="false" outlineLevel="0" collapsed="false">
      <c r="A449" s="0" t="s">
        <v>7335</v>
      </c>
      <c r="B449" s="0" t="s">
        <v>6705</v>
      </c>
    </row>
    <row r="450" customFormat="false" ht="12.8" hidden="false" customHeight="false" outlineLevel="0" collapsed="false">
      <c r="A450" s="0" t="s">
        <v>7336</v>
      </c>
      <c r="B450" s="0" t="s">
        <v>6718</v>
      </c>
    </row>
    <row r="451" customFormat="false" ht="12.8" hidden="false" customHeight="false" outlineLevel="0" collapsed="false">
      <c r="A451" s="0" t="s">
        <v>7337</v>
      </c>
      <c r="B451" s="0" t="s">
        <v>6720</v>
      </c>
    </row>
    <row r="452" customFormat="false" ht="12.8" hidden="false" customHeight="false" outlineLevel="0" collapsed="false">
      <c r="A452" s="0" t="s">
        <v>7338</v>
      </c>
      <c r="B452" s="0" t="s">
        <v>6754</v>
      </c>
      <c r="C452" s="0" t="s">
        <v>7339</v>
      </c>
      <c r="D452" s="2" t="s">
        <v>4360</v>
      </c>
    </row>
    <row r="453" customFormat="false" ht="12.8" hidden="false" customHeight="false" outlineLevel="0" collapsed="false">
      <c r="A453" s="0" t="s">
        <v>7340</v>
      </c>
      <c r="B453" s="0" t="s">
        <v>6742</v>
      </c>
    </row>
    <row r="454" customFormat="false" ht="12.8" hidden="false" customHeight="false" outlineLevel="0" collapsed="false">
      <c r="A454" s="0" t="s">
        <v>7341</v>
      </c>
      <c r="B454" s="0" t="s">
        <v>6742</v>
      </c>
    </row>
    <row r="455" customFormat="false" ht="12.8" hidden="false" customHeight="false" outlineLevel="0" collapsed="false">
      <c r="A455" s="0" t="s">
        <v>7342</v>
      </c>
      <c r="B455" s="0" t="s">
        <v>6742</v>
      </c>
    </row>
    <row r="456" customFormat="false" ht="12.8" hidden="false" customHeight="false" outlineLevel="0" collapsed="false">
      <c r="A456" s="0" t="s">
        <v>7343</v>
      </c>
      <c r="B456" s="0" t="s">
        <v>6742</v>
      </c>
    </row>
    <row r="457" customFormat="false" ht="12.8" hidden="false" customHeight="false" outlineLevel="0" collapsed="false">
      <c r="A457" s="0" t="s">
        <v>7344</v>
      </c>
      <c r="B457" s="0" t="s">
        <v>6747</v>
      </c>
    </row>
    <row r="458" customFormat="false" ht="12.8" hidden="false" customHeight="false" outlineLevel="0" collapsed="false">
      <c r="A458" s="0" t="s">
        <v>7345</v>
      </c>
      <c r="B458" s="0" t="s">
        <v>6742</v>
      </c>
      <c r="C458" s="0" t="s">
        <v>7346</v>
      </c>
      <c r="D458" s="2" t="s">
        <v>4367</v>
      </c>
    </row>
    <row r="459" customFormat="false" ht="12.8" hidden="false" customHeight="false" outlineLevel="0" collapsed="false">
      <c r="A459" s="0" t="s">
        <v>7347</v>
      </c>
      <c r="B459" s="0" t="s">
        <v>6745</v>
      </c>
    </row>
    <row r="460" customFormat="false" ht="12.8" hidden="false" customHeight="false" outlineLevel="0" collapsed="false">
      <c r="A460" s="0" t="s">
        <v>7348</v>
      </c>
      <c r="B460" s="0" t="s">
        <v>6742</v>
      </c>
    </row>
    <row r="461" customFormat="false" ht="12.8" hidden="false" customHeight="false" outlineLevel="0" collapsed="false">
      <c r="A461" s="0" t="s">
        <v>7349</v>
      </c>
      <c r="B461" s="0" t="s">
        <v>6742</v>
      </c>
    </row>
    <row r="462" customFormat="false" ht="12.8" hidden="false" customHeight="false" outlineLevel="0" collapsed="false">
      <c r="A462" s="0" t="s">
        <v>7350</v>
      </c>
      <c r="B462" s="0" t="s">
        <v>6747</v>
      </c>
    </row>
    <row r="463" customFormat="false" ht="12.8" hidden="false" customHeight="false" outlineLevel="0" collapsed="false">
      <c r="A463" s="1" t="s">
        <v>7351</v>
      </c>
    </row>
    <row r="464" customFormat="false" ht="12.8" hidden="false" customHeight="false" outlineLevel="0" collapsed="false">
      <c r="A464" s="0" t="s">
        <v>7352</v>
      </c>
      <c r="B464" s="0" t="s">
        <v>6749</v>
      </c>
      <c r="C464" s="0" t="s">
        <v>7353</v>
      </c>
      <c r="D464" s="2" t="s">
        <v>4610</v>
      </c>
    </row>
    <row r="465" customFormat="false" ht="12.8" hidden="false" customHeight="false" outlineLevel="0" collapsed="false">
      <c r="A465" s="0" t="s">
        <v>7354</v>
      </c>
      <c r="B465" s="0" t="s">
        <v>6742</v>
      </c>
    </row>
    <row r="466" customFormat="false" ht="12.8" hidden="false" customHeight="false" outlineLevel="0" collapsed="false">
      <c r="A466" s="0" t="s">
        <v>7355</v>
      </c>
      <c r="B466" s="0" t="s">
        <v>6742</v>
      </c>
    </row>
    <row r="467" customFormat="false" ht="12.8" hidden="false" customHeight="false" outlineLevel="0" collapsed="false">
      <c r="A467" s="0" t="s">
        <v>7356</v>
      </c>
      <c r="B467" s="0" t="s">
        <v>6742</v>
      </c>
    </row>
    <row r="468" customFormat="false" ht="12.8" hidden="false" customHeight="false" outlineLevel="0" collapsed="false">
      <c r="A468" s="0" t="s">
        <v>7357</v>
      </c>
      <c r="B468" s="0" t="s">
        <v>6747</v>
      </c>
    </row>
    <row r="469" customFormat="false" ht="12.8" hidden="false" customHeight="false" outlineLevel="0" collapsed="false">
      <c r="A469" s="0" t="s">
        <v>7358</v>
      </c>
      <c r="B469" s="0" t="s">
        <v>6742</v>
      </c>
      <c r="C469" s="0" t="s">
        <v>4620</v>
      </c>
      <c r="D469" s="0" t="s">
        <v>4621</v>
      </c>
    </row>
    <row r="470" customFormat="false" ht="12.8" hidden="false" customHeight="false" outlineLevel="0" collapsed="false">
      <c r="A470" s="0" t="s">
        <v>7359</v>
      </c>
      <c r="B470" s="0" t="s">
        <v>6745</v>
      </c>
    </row>
    <row r="471" customFormat="false" ht="12.8" hidden="false" customHeight="false" outlineLevel="0" collapsed="false">
      <c r="A471" s="0" t="s">
        <v>7360</v>
      </c>
      <c r="B471" s="0" t="s">
        <v>6742</v>
      </c>
    </row>
    <row r="472" customFormat="false" ht="12.8" hidden="false" customHeight="false" outlineLevel="0" collapsed="false">
      <c r="A472" s="0" t="s">
        <v>7361</v>
      </c>
      <c r="B472" s="0" t="s">
        <v>6742</v>
      </c>
    </row>
    <row r="473" customFormat="false" ht="12.8" hidden="false" customHeight="false" outlineLevel="0" collapsed="false">
      <c r="A473" s="0" t="s">
        <v>7362</v>
      </c>
      <c r="B473" s="0" t="s">
        <v>6747</v>
      </c>
    </row>
    <row r="474" customFormat="false" ht="12.8" hidden="false" customHeight="false" outlineLevel="0" collapsed="false">
      <c r="A474" s="0" t="s">
        <v>7363</v>
      </c>
      <c r="B474" s="0" t="s">
        <v>6742</v>
      </c>
      <c r="C474" s="0" t="s">
        <v>7364</v>
      </c>
      <c r="D474" s="0" t="s">
        <v>4343</v>
      </c>
    </row>
    <row r="475" customFormat="false" ht="12.8" hidden="false" customHeight="false" outlineLevel="0" collapsed="false">
      <c r="A475" s="0" t="s">
        <v>7365</v>
      </c>
      <c r="B475" s="0" t="s">
        <v>6745</v>
      </c>
    </row>
    <row r="476" customFormat="false" ht="12.8" hidden="false" customHeight="false" outlineLevel="0" collapsed="false">
      <c r="A476" s="0" t="s">
        <v>7366</v>
      </c>
      <c r="B476" s="0" t="s">
        <v>6742</v>
      </c>
    </row>
    <row r="477" customFormat="false" ht="12.8" hidden="false" customHeight="false" outlineLevel="0" collapsed="false">
      <c r="A477" s="0" t="s">
        <v>7367</v>
      </c>
      <c r="B477" s="0" t="s">
        <v>6742</v>
      </c>
    </row>
    <row r="478" customFormat="false" ht="12.8" hidden="false" customHeight="false" outlineLevel="0" collapsed="false">
      <c r="A478" s="0" t="s">
        <v>7368</v>
      </c>
      <c r="B478" s="0" t="s">
        <v>6742</v>
      </c>
    </row>
    <row r="479" customFormat="false" ht="12.8" hidden="false" customHeight="false" outlineLevel="0" collapsed="false">
      <c r="A479" s="0" t="s">
        <v>7369</v>
      </c>
      <c r="B479" s="0" t="s">
        <v>6742</v>
      </c>
    </row>
    <row r="480" customFormat="false" ht="12.8" hidden="false" customHeight="false" outlineLevel="0" collapsed="false">
      <c r="A480" s="0" t="s">
        <v>7370</v>
      </c>
      <c r="B480" s="0" t="s">
        <v>6747</v>
      </c>
    </row>
    <row r="481" customFormat="false" ht="12.8" hidden="false" customHeight="false" outlineLevel="0" collapsed="false">
      <c r="A481" s="0" t="s">
        <v>7371</v>
      </c>
      <c r="B481" s="0" t="s">
        <v>6749</v>
      </c>
      <c r="C481" s="0" t="s">
        <v>7372</v>
      </c>
      <c r="D481" s="0" t="s">
        <v>2262</v>
      </c>
    </row>
    <row r="482" customFormat="false" ht="12.8" hidden="false" customHeight="false" outlineLevel="0" collapsed="false">
      <c r="A482" s="0" t="s">
        <v>7373</v>
      </c>
      <c r="B482" s="0" t="s">
        <v>6742</v>
      </c>
    </row>
    <row r="483" customFormat="false" ht="12.8" hidden="false" customHeight="false" outlineLevel="0" collapsed="false">
      <c r="A483" s="0" t="s">
        <v>7374</v>
      </c>
      <c r="B483" s="0" t="s">
        <v>6742</v>
      </c>
    </row>
    <row r="484" customFormat="false" ht="12.8" hidden="false" customHeight="false" outlineLevel="0" collapsed="false">
      <c r="A484" s="0" t="s">
        <v>7375</v>
      </c>
      <c r="B484" s="0" t="s">
        <v>7376</v>
      </c>
    </row>
    <row r="485" customFormat="false" ht="12.8" hidden="false" customHeight="false" outlineLevel="0" collapsed="false">
      <c r="A485" s="1" t="s">
        <v>7377</v>
      </c>
    </row>
    <row r="486" customFormat="false" ht="12.8" hidden="false" customHeight="false" outlineLevel="0" collapsed="false">
      <c r="A486" s="0" t="s">
        <v>7378</v>
      </c>
      <c r="B486" s="0" t="s">
        <v>6747</v>
      </c>
      <c r="C486" s="0" t="s">
        <v>4349</v>
      </c>
      <c r="D486" s="0" t="s">
        <v>4350</v>
      </c>
    </row>
    <row r="487" customFormat="false" ht="12.8" hidden="false" customHeight="false" outlineLevel="0" collapsed="false">
      <c r="A487" s="0" t="s">
        <v>7379</v>
      </c>
      <c r="B487" s="0" t="s">
        <v>6745</v>
      </c>
    </row>
    <row r="488" customFormat="false" ht="12.8" hidden="false" customHeight="false" outlineLevel="0" collapsed="false">
      <c r="A488" s="0" t="s">
        <v>7380</v>
      </c>
      <c r="B488" s="0" t="s">
        <v>6742</v>
      </c>
    </row>
    <row r="489" customFormat="false" ht="12.8" hidden="false" customHeight="false" outlineLevel="0" collapsed="false">
      <c r="A489" s="0" t="s">
        <v>7381</v>
      </c>
      <c r="B489" s="0" t="s">
        <v>6742</v>
      </c>
    </row>
    <row r="490" customFormat="false" ht="12.8" hidden="false" customHeight="false" outlineLevel="0" collapsed="false">
      <c r="A490" s="0" t="s">
        <v>7382</v>
      </c>
      <c r="B490" s="0" t="s">
        <v>6742</v>
      </c>
    </row>
    <row r="491" customFormat="false" ht="12.8" hidden="false" customHeight="false" outlineLevel="0" collapsed="false">
      <c r="A491" s="0" t="s">
        <v>7383</v>
      </c>
      <c r="B491" s="0" t="s">
        <v>6742</v>
      </c>
    </row>
    <row r="492" customFormat="false" ht="12.8" hidden="false" customHeight="false" outlineLevel="0" collapsed="false">
      <c r="A492" s="0" t="s">
        <v>7384</v>
      </c>
      <c r="B492" s="0" t="s">
        <v>6747</v>
      </c>
    </row>
    <row r="493" customFormat="false" ht="12.8" hidden="false" customHeight="false" outlineLevel="0" collapsed="false">
      <c r="A493" s="1" t="s">
        <v>2679</v>
      </c>
    </row>
    <row r="494" customFormat="false" ht="12.8" hidden="false" customHeight="false" outlineLevel="0" collapsed="false">
      <c r="A494" s="0" t="s">
        <v>7385</v>
      </c>
      <c r="B494" s="0" t="s">
        <v>6733</v>
      </c>
      <c r="C494" s="0" t="s">
        <v>7386</v>
      </c>
      <c r="D494" s="0" t="s">
        <v>2679</v>
      </c>
    </row>
    <row r="495" customFormat="false" ht="12.8" hidden="false" customHeight="false" outlineLevel="0" collapsed="false">
      <c r="A495" s="0" t="s">
        <v>7387</v>
      </c>
      <c r="B495" s="0" t="s">
        <v>6730</v>
      </c>
    </row>
    <row r="496" customFormat="false" ht="12.8" hidden="false" customHeight="false" outlineLevel="0" collapsed="false">
      <c r="A496" s="0" t="s">
        <v>7388</v>
      </c>
      <c r="B496" s="0" t="s">
        <v>6727</v>
      </c>
    </row>
    <row r="497" customFormat="false" ht="12.8" hidden="false" customHeight="false" outlineLevel="0" collapsed="false">
      <c r="A497" s="0" t="s">
        <v>7389</v>
      </c>
      <c r="B497" s="0" t="s">
        <v>6727</v>
      </c>
    </row>
    <row r="498" customFormat="false" ht="12.8" hidden="false" customHeight="false" outlineLevel="0" collapsed="false">
      <c r="A498" s="0" t="s">
        <v>7390</v>
      </c>
      <c r="B498" s="0" t="s">
        <v>7391</v>
      </c>
    </row>
    <row r="499" customFormat="false" ht="12.8" hidden="false" customHeight="false" outlineLevel="0" collapsed="false">
      <c r="A499" s="1" t="s">
        <v>208</v>
      </c>
    </row>
    <row r="500" customFormat="false" ht="12.8" hidden="false" customHeight="false" outlineLevel="0" collapsed="false">
      <c r="A500" s="0" t="s">
        <v>7392</v>
      </c>
      <c r="B500" s="0" t="s">
        <v>7393</v>
      </c>
      <c r="C500" s="0" t="s">
        <v>7394</v>
      </c>
      <c r="D500" s="0" t="s">
        <v>4468</v>
      </c>
    </row>
    <row r="501" customFormat="false" ht="12.8" hidden="false" customHeight="false" outlineLevel="0" collapsed="false">
      <c r="A501" s="0" t="s">
        <v>7395</v>
      </c>
      <c r="B501" s="0" t="s">
        <v>6730</v>
      </c>
    </row>
    <row r="502" customFormat="false" ht="12.8" hidden="false" customHeight="false" outlineLevel="0" collapsed="false">
      <c r="A502" s="0" t="s">
        <v>7396</v>
      </c>
      <c r="B502" s="0" t="s">
        <v>6727</v>
      </c>
    </row>
    <row r="503" customFormat="false" ht="12.8" hidden="false" customHeight="false" outlineLevel="0" collapsed="false">
      <c r="A503" s="0" t="s">
        <v>7397</v>
      </c>
      <c r="B503" s="0" t="s">
        <v>6727</v>
      </c>
    </row>
    <row r="504" customFormat="false" ht="12.8" hidden="false" customHeight="false" outlineLevel="0" collapsed="false">
      <c r="A504" s="0" t="s">
        <v>7398</v>
      </c>
      <c r="B504" s="0" t="s">
        <v>7399</v>
      </c>
    </row>
    <row r="505" customFormat="false" ht="12.8" hidden="false" customHeight="false" outlineLevel="0" collapsed="false">
      <c r="A505" s="0" t="s">
        <v>7400</v>
      </c>
      <c r="B505" s="0" t="s">
        <v>7393</v>
      </c>
      <c r="C505" s="0" t="s">
        <v>7401</v>
      </c>
      <c r="D505" s="0" t="s">
        <v>3407</v>
      </c>
    </row>
    <row r="506" customFormat="false" ht="12.8" hidden="false" customHeight="false" outlineLevel="0" collapsed="false">
      <c r="A506" s="0" t="s">
        <v>7402</v>
      </c>
      <c r="B506" s="0" t="s">
        <v>6730</v>
      </c>
    </row>
    <row r="507" customFormat="false" ht="12.8" hidden="false" customHeight="false" outlineLevel="0" collapsed="false">
      <c r="A507" s="0" t="s">
        <v>7403</v>
      </c>
      <c r="B507" s="0" t="s">
        <v>6727</v>
      </c>
    </row>
    <row r="508" customFormat="false" ht="12.8" hidden="false" customHeight="false" outlineLevel="0" collapsed="false">
      <c r="A508" s="0" t="s">
        <v>7404</v>
      </c>
      <c r="B508" s="0" t="s">
        <v>6727</v>
      </c>
    </row>
    <row r="509" customFormat="false" ht="12.8" hidden="false" customHeight="false" outlineLevel="0" collapsed="false">
      <c r="A509" s="0" t="s">
        <v>7405</v>
      </c>
      <c r="B509" s="0" t="s">
        <v>7406</v>
      </c>
    </row>
    <row r="510" customFormat="false" ht="12.8" hidden="false" customHeight="false" outlineLevel="0" collapsed="false">
      <c r="A510" s="0" t="s">
        <v>7407</v>
      </c>
      <c r="B510" s="0" t="s">
        <v>7408</v>
      </c>
    </row>
    <row r="511" customFormat="false" ht="12.8" hidden="false" customHeight="false" outlineLevel="0" collapsed="false">
      <c r="A511" s="0" t="s">
        <v>7409</v>
      </c>
      <c r="B511" s="0" t="s">
        <v>7410</v>
      </c>
    </row>
    <row r="512" customFormat="false" ht="12.8" hidden="false" customHeight="false" outlineLevel="0" collapsed="false">
      <c r="A512" s="0" t="s">
        <v>7411</v>
      </c>
      <c r="B512" s="0" t="s">
        <v>7393</v>
      </c>
      <c r="C512" s="0" t="s">
        <v>7412</v>
      </c>
      <c r="D512" s="0" t="s">
        <v>2349</v>
      </c>
    </row>
    <row r="513" customFormat="false" ht="12.8" hidden="false" customHeight="false" outlineLevel="0" collapsed="false">
      <c r="A513" s="0" t="s">
        <v>7413</v>
      </c>
      <c r="B513" s="0" t="s">
        <v>6730</v>
      </c>
    </row>
    <row r="514" customFormat="false" ht="12.8" hidden="false" customHeight="false" outlineLevel="0" collapsed="false">
      <c r="A514" s="0" t="s">
        <v>7414</v>
      </c>
      <c r="B514" s="0" t="s">
        <v>6727</v>
      </c>
    </row>
    <row r="515" customFormat="false" ht="12.8" hidden="false" customHeight="false" outlineLevel="0" collapsed="false">
      <c r="A515" s="0" t="s">
        <v>7415</v>
      </c>
      <c r="B515" s="0" t="s">
        <v>6727</v>
      </c>
    </row>
    <row r="516" customFormat="false" ht="12.8" hidden="false" customHeight="false" outlineLevel="0" collapsed="false">
      <c r="A516" s="0" t="s">
        <v>7416</v>
      </c>
      <c r="B516" s="0" t="s">
        <v>7417</v>
      </c>
    </row>
    <row r="517" customFormat="false" ht="12.8" hidden="false" customHeight="false" outlineLevel="0" collapsed="false">
      <c r="A517" s="0" t="s">
        <v>7418</v>
      </c>
      <c r="B517" s="0" t="s">
        <v>7408</v>
      </c>
    </row>
    <row r="518" customFormat="false" ht="12.8" hidden="false" customHeight="false" outlineLevel="0" collapsed="false">
      <c r="A518" s="0" t="s">
        <v>7419</v>
      </c>
      <c r="B518" s="0" t="s">
        <v>7420</v>
      </c>
    </row>
    <row r="519" customFormat="false" ht="12.8" hidden="false" customHeight="false" outlineLevel="0" collapsed="false">
      <c r="A519" s="0" t="s">
        <v>7421</v>
      </c>
      <c r="B519" s="0" t="s">
        <v>7422</v>
      </c>
    </row>
    <row r="520" customFormat="false" ht="12.8" hidden="false" customHeight="false" outlineLevel="0" collapsed="false">
      <c r="A520" s="0" t="s">
        <v>7423</v>
      </c>
      <c r="B520" s="0" t="s">
        <v>7393</v>
      </c>
    </row>
    <row r="521" customFormat="false" ht="12.8" hidden="false" customHeight="false" outlineLevel="0" collapsed="false">
      <c r="A521" s="0" t="s">
        <v>7424</v>
      </c>
      <c r="B521" s="0" t="s">
        <v>6730</v>
      </c>
    </row>
    <row r="522" customFormat="false" ht="12.8" hidden="false" customHeight="false" outlineLevel="0" collapsed="false">
      <c r="A522" s="0" t="s">
        <v>7425</v>
      </c>
      <c r="B522" s="0" t="s">
        <v>6727</v>
      </c>
    </row>
    <row r="523" customFormat="false" ht="12.8" hidden="false" customHeight="false" outlineLevel="0" collapsed="false">
      <c r="A523" s="0" t="s">
        <v>7426</v>
      </c>
      <c r="B523" s="0" t="s">
        <v>6727</v>
      </c>
    </row>
    <row r="524" customFormat="false" ht="12.8" hidden="false" customHeight="false" outlineLevel="0" collapsed="false">
      <c r="A524" s="0" t="s">
        <v>7427</v>
      </c>
      <c r="B524" s="0" t="s">
        <v>7428</v>
      </c>
    </row>
    <row r="525" customFormat="false" ht="12.8" hidden="false" customHeight="false" outlineLevel="0" collapsed="false">
      <c r="A525" s="0" t="s">
        <v>7429</v>
      </c>
      <c r="B525" s="0" t="s">
        <v>7430</v>
      </c>
    </row>
    <row r="526" customFormat="false" ht="12.8" hidden="false" customHeight="false" outlineLevel="0" collapsed="false">
      <c r="A526" s="0" t="s">
        <v>7431</v>
      </c>
      <c r="B526" s="0" t="s">
        <v>7420</v>
      </c>
    </row>
    <row r="527" customFormat="false" ht="12.8" hidden="false" customHeight="false" outlineLevel="0" collapsed="false">
      <c r="A527" s="0" t="s">
        <v>7432</v>
      </c>
      <c r="B527" s="0" t="s">
        <v>7422</v>
      </c>
    </row>
    <row r="528" customFormat="false" ht="12.8" hidden="false" customHeight="false" outlineLevel="0" collapsed="false">
      <c r="A528" s="0" t="s">
        <v>7433</v>
      </c>
      <c r="B528" s="0" t="s">
        <v>7393</v>
      </c>
      <c r="C528" s="0" t="s">
        <v>7434</v>
      </c>
      <c r="D528" s="0" t="s">
        <v>4293</v>
      </c>
    </row>
    <row r="529" customFormat="false" ht="12.8" hidden="false" customHeight="false" outlineLevel="0" collapsed="false">
      <c r="A529" s="0" t="s">
        <v>7435</v>
      </c>
      <c r="B529" s="0" t="s">
        <v>6730</v>
      </c>
    </row>
    <row r="530" customFormat="false" ht="12.8" hidden="false" customHeight="false" outlineLevel="0" collapsed="false">
      <c r="A530" s="0" t="s">
        <v>7436</v>
      </c>
      <c r="B530" s="0" t="s">
        <v>6727</v>
      </c>
    </row>
    <row r="531" customFormat="false" ht="12.8" hidden="false" customHeight="false" outlineLevel="0" collapsed="false">
      <c r="A531" s="0" t="s">
        <v>7437</v>
      </c>
      <c r="B531" s="0" t="s">
        <v>6727</v>
      </c>
    </row>
    <row r="532" customFormat="false" ht="12.8" hidden="false" customHeight="false" outlineLevel="0" collapsed="false">
      <c r="A532" s="0" t="s">
        <v>7438</v>
      </c>
      <c r="B532" s="0" t="s">
        <v>7439</v>
      </c>
    </row>
    <row r="533" customFormat="false" ht="12.8" hidden="false" customHeight="false" outlineLevel="0" collapsed="false">
      <c r="A533" s="0" t="s">
        <v>7440</v>
      </c>
      <c r="B533" s="0" t="s">
        <v>7441</v>
      </c>
    </row>
    <row r="534" customFormat="false" ht="12.8" hidden="false" customHeight="false" outlineLevel="0" collapsed="false">
      <c r="A534" s="0" t="s">
        <v>7442</v>
      </c>
      <c r="B534" s="0" t="s">
        <v>7443</v>
      </c>
    </row>
    <row r="535" customFormat="false" ht="12.8" hidden="false" customHeight="false" outlineLevel="0" collapsed="false">
      <c r="A535" s="0" t="s">
        <v>7444</v>
      </c>
      <c r="B535" s="0" t="s">
        <v>7445</v>
      </c>
    </row>
    <row r="536" customFormat="false" ht="12.8" hidden="false" customHeight="false" outlineLevel="0" collapsed="false">
      <c r="A536" s="0" t="s">
        <v>7446</v>
      </c>
      <c r="B536" s="0" t="s">
        <v>7393</v>
      </c>
      <c r="C536" s="0" t="s">
        <v>7447</v>
      </c>
      <c r="D536" s="0" t="s">
        <v>4422</v>
      </c>
    </row>
    <row r="537" customFormat="false" ht="12.8" hidden="false" customHeight="false" outlineLevel="0" collapsed="false">
      <c r="A537" s="0" t="s">
        <v>7448</v>
      </c>
      <c r="B537" s="0" t="s">
        <v>6730</v>
      </c>
    </row>
    <row r="538" customFormat="false" ht="12.8" hidden="false" customHeight="false" outlineLevel="0" collapsed="false">
      <c r="A538" s="0" t="s">
        <v>7449</v>
      </c>
      <c r="B538" s="0" t="s">
        <v>6727</v>
      </c>
    </row>
    <row r="539" customFormat="false" ht="12.8" hidden="false" customHeight="false" outlineLevel="0" collapsed="false">
      <c r="A539" s="0" t="s">
        <v>7450</v>
      </c>
      <c r="B539" s="0" t="s">
        <v>6727</v>
      </c>
    </row>
    <row r="540" customFormat="false" ht="12.8" hidden="false" customHeight="false" outlineLevel="0" collapsed="false">
      <c r="A540" s="0" t="s">
        <v>7451</v>
      </c>
      <c r="B540" s="0" t="s">
        <v>7439</v>
      </c>
    </row>
    <row r="541" customFormat="false" ht="12.8" hidden="false" customHeight="false" outlineLevel="0" collapsed="false">
      <c r="A541" s="0" t="s">
        <v>7452</v>
      </c>
      <c r="B541" s="0" t="s">
        <v>7441</v>
      </c>
    </row>
    <row r="542" customFormat="false" ht="12.8" hidden="false" customHeight="false" outlineLevel="0" collapsed="false">
      <c r="A542" s="0" t="s">
        <v>7453</v>
      </c>
      <c r="B542" s="0" t="s">
        <v>7454</v>
      </c>
    </row>
    <row r="543" customFormat="false" ht="12.8" hidden="false" customHeight="false" outlineLevel="0" collapsed="false">
      <c r="A543" s="0" t="s">
        <v>7455</v>
      </c>
      <c r="B543" s="0" t="s">
        <v>7445</v>
      </c>
    </row>
    <row r="544" customFormat="false" ht="12.8" hidden="false" customHeight="false" outlineLevel="0" collapsed="false">
      <c r="A544" s="0" t="s">
        <v>7456</v>
      </c>
      <c r="B544" s="0" t="s">
        <v>7457</v>
      </c>
    </row>
    <row r="545" customFormat="false" ht="12.8" hidden="false" customHeight="false" outlineLevel="0" collapsed="false">
      <c r="A545" s="1" t="s">
        <v>7458</v>
      </c>
    </row>
    <row r="546" customFormat="false" ht="12.8" hidden="false" customHeight="false" outlineLevel="0" collapsed="false">
      <c r="A546" s="0" t="s">
        <v>7459</v>
      </c>
      <c r="B546" s="0" t="s">
        <v>7393</v>
      </c>
      <c r="C546" s="0" t="s">
        <v>7460</v>
      </c>
      <c r="D546" s="0" t="s">
        <v>2840</v>
      </c>
    </row>
    <row r="547" customFormat="false" ht="12.8" hidden="false" customHeight="false" outlineLevel="0" collapsed="false">
      <c r="A547" s="0" t="s">
        <v>7461</v>
      </c>
      <c r="B547" s="0" t="s">
        <v>6730</v>
      </c>
    </row>
    <row r="548" customFormat="false" ht="12.8" hidden="false" customHeight="false" outlineLevel="0" collapsed="false">
      <c r="A548" s="0" t="s">
        <v>7462</v>
      </c>
      <c r="B548" s="0" t="s">
        <v>6727</v>
      </c>
    </row>
    <row r="549" customFormat="false" ht="12.8" hidden="false" customHeight="false" outlineLevel="0" collapsed="false">
      <c r="A549" s="0" t="s">
        <v>7463</v>
      </c>
      <c r="B549" s="0" t="s">
        <v>6727</v>
      </c>
    </row>
    <row r="550" customFormat="false" ht="12.8" hidden="false" customHeight="false" outlineLevel="0" collapsed="false">
      <c r="A550" s="0" t="s">
        <v>7464</v>
      </c>
      <c r="B550" s="0" t="s">
        <v>7465</v>
      </c>
    </row>
    <row r="551" customFormat="false" ht="12.8" hidden="false" customHeight="false" outlineLevel="0" collapsed="false">
      <c r="A551" s="0" t="s">
        <v>7466</v>
      </c>
      <c r="B551" s="0" t="s">
        <v>7393</v>
      </c>
      <c r="C551" s="0" t="s">
        <v>7467</v>
      </c>
      <c r="D551" s="0" t="s">
        <v>4437</v>
      </c>
    </row>
    <row r="552" customFormat="false" ht="12.8" hidden="false" customHeight="false" outlineLevel="0" collapsed="false">
      <c r="A552" s="0" t="s">
        <v>7468</v>
      </c>
      <c r="B552" s="0" t="s">
        <v>6730</v>
      </c>
    </row>
    <row r="553" customFormat="false" ht="12.8" hidden="false" customHeight="false" outlineLevel="0" collapsed="false">
      <c r="A553" s="0" t="s">
        <v>7469</v>
      </c>
      <c r="B553" s="0" t="s">
        <v>6727</v>
      </c>
    </row>
    <row r="554" customFormat="false" ht="12.8" hidden="false" customHeight="false" outlineLevel="0" collapsed="false">
      <c r="A554" s="0" t="s">
        <v>7470</v>
      </c>
      <c r="B554" s="0" t="s">
        <v>6727</v>
      </c>
    </row>
    <row r="555" customFormat="false" ht="12.8" hidden="false" customHeight="false" outlineLevel="0" collapsed="false">
      <c r="A555" s="0" t="s">
        <v>7471</v>
      </c>
      <c r="B555" s="0" t="s">
        <v>7472</v>
      </c>
    </row>
    <row r="556" customFormat="false" ht="12.8" hidden="false" customHeight="false" outlineLevel="0" collapsed="false">
      <c r="A556" s="0" t="s">
        <v>7473</v>
      </c>
      <c r="B556" s="0" t="s">
        <v>7393</v>
      </c>
      <c r="C556" s="0" t="s">
        <v>7474</v>
      </c>
      <c r="D556" s="0" t="s">
        <v>2076</v>
      </c>
    </row>
    <row r="557" customFormat="false" ht="12.8" hidden="false" customHeight="false" outlineLevel="0" collapsed="false">
      <c r="A557" s="0" t="s">
        <v>7475</v>
      </c>
      <c r="B557" s="0" t="s">
        <v>6730</v>
      </c>
    </row>
    <row r="558" customFormat="false" ht="12.8" hidden="false" customHeight="false" outlineLevel="0" collapsed="false">
      <c r="A558" s="0" t="s">
        <v>7476</v>
      </c>
      <c r="B558" s="0" t="s">
        <v>6727</v>
      </c>
    </row>
    <row r="559" customFormat="false" ht="12.8" hidden="false" customHeight="false" outlineLevel="0" collapsed="false">
      <c r="A559" s="0" t="s">
        <v>7477</v>
      </c>
      <c r="B559" s="0" t="s">
        <v>6727</v>
      </c>
    </row>
    <row r="560" customFormat="false" ht="12.8" hidden="false" customHeight="false" outlineLevel="0" collapsed="false">
      <c r="A560" s="0" t="s">
        <v>7478</v>
      </c>
      <c r="B560" s="0" t="s">
        <v>7479</v>
      </c>
    </row>
    <row r="561" customFormat="false" ht="12.8" hidden="false" customHeight="false" outlineLevel="0" collapsed="false">
      <c r="A561" s="0" t="s">
        <v>7480</v>
      </c>
      <c r="B561" s="0" t="s">
        <v>7393</v>
      </c>
      <c r="C561" s="0" t="s">
        <v>7481</v>
      </c>
      <c r="D561" s="0" t="s">
        <v>2083</v>
      </c>
    </row>
    <row r="562" customFormat="false" ht="12.8" hidden="false" customHeight="false" outlineLevel="0" collapsed="false">
      <c r="A562" s="0" t="s">
        <v>7482</v>
      </c>
      <c r="B562" s="0" t="s">
        <v>6730</v>
      </c>
    </row>
    <row r="563" customFormat="false" ht="12.8" hidden="false" customHeight="false" outlineLevel="0" collapsed="false">
      <c r="A563" s="0" t="s">
        <v>7483</v>
      </c>
      <c r="B563" s="0" t="s">
        <v>6727</v>
      </c>
    </row>
    <row r="564" customFormat="false" ht="12.8" hidden="false" customHeight="false" outlineLevel="0" collapsed="false">
      <c r="A564" s="0" t="s">
        <v>7484</v>
      </c>
      <c r="B564" s="0" t="s">
        <v>6727</v>
      </c>
    </row>
    <row r="565" customFormat="false" ht="12.8" hidden="false" customHeight="false" outlineLevel="0" collapsed="false">
      <c r="A565" s="0" t="s">
        <v>7485</v>
      </c>
      <c r="B565" s="0" t="s">
        <v>7486</v>
      </c>
    </row>
    <row r="566" customFormat="false" ht="12.8" hidden="false" customHeight="false" outlineLevel="0" collapsed="false">
      <c r="A566" s="1" t="s">
        <v>7487</v>
      </c>
    </row>
    <row r="567" customFormat="false" ht="12.8" hidden="false" customHeight="false" outlineLevel="0" collapsed="false">
      <c r="A567" s="0" t="s">
        <v>7488</v>
      </c>
      <c r="B567" s="0" t="s">
        <v>6754</v>
      </c>
      <c r="C567" s="0" t="s">
        <v>2249</v>
      </c>
      <c r="D567" s="0" t="s">
        <v>2250</v>
      </c>
    </row>
    <row r="568" customFormat="false" ht="12.8" hidden="false" customHeight="false" outlineLevel="0" collapsed="false">
      <c r="A568" s="0" t="s">
        <v>7489</v>
      </c>
      <c r="B568" s="0" t="s">
        <v>6745</v>
      </c>
    </row>
    <row r="569" customFormat="false" ht="12.8" hidden="false" customHeight="false" outlineLevel="0" collapsed="false">
      <c r="A569" s="0" t="s">
        <v>7490</v>
      </c>
    </row>
    <row r="570" customFormat="false" ht="12.8" hidden="false" customHeight="false" outlineLevel="0" collapsed="false">
      <c r="A570" s="0" t="s">
        <v>7491</v>
      </c>
      <c r="B570" s="0" t="s">
        <v>6742</v>
      </c>
    </row>
    <row r="571" customFormat="false" ht="12.8" hidden="false" customHeight="false" outlineLevel="0" collapsed="false">
      <c r="A571" s="0" t="s">
        <v>7492</v>
      </c>
      <c r="B571" s="0" t="s">
        <v>6742</v>
      </c>
    </row>
    <row r="572" customFormat="false" ht="12.8" hidden="false" customHeight="false" outlineLevel="0" collapsed="false">
      <c r="A572" s="0" t="s">
        <v>7493</v>
      </c>
      <c r="B572" s="0" t="s">
        <v>6742</v>
      </c>
    </row>
    <row r="573" customFormat="false" ht="12.8" hidden="false" customHeight="false" outlineLevel="0" collapsed="false">
      <c r="A573" s="0" t="s">
        <v>7494</v>
      </c>
      <c r="B573" s="0" t="s">
        <v>6747</v>
      </c>
    </row>
    <row r="574" customFormat="false" ht="12.8" hidden="false" customHeight="false" outlineLevel="0" collapsed="false">
      <c r="A574" s="0" t="s">
        <v>7495</v>
      </c>
      <c r="B574" s="0" t="s">
        <v>7496</v>
      </c>
      <c r="C574" s="0" t="s">
        <v>7497</v>
      </c>
      <c r="D574" s="0" t="s">
        <v>2233</v>
      </c>
    </row>
    <row r="575" customFormat="false" ht="12.8" hidden="false" customHeight="false" outlineLevel="0" collapsed="false">
      <c r="A575" s="0" t="s">
        <v>7498</v>
      </c>
      <c r="B575" s="0" t="s">
        <v>7499</v>
      </c>
    </row>
    <row r="576" customFormat="false" ht="12.8" hidden="false" customHeight="false" outlineLevel="0" collapsed="false">
      <c r="A576" s="0" t="s">
        <v>7500</v>
      </c>
      <c r="B576" s="0" t="s">
        <v>7102</v>
      </c>
    </row>
    <row r="577" customFormat="false" ht="12.8" hidden="false" customHeight="false" outlineLevel="0" collapsed="false">
      <c r="A577" s="0" t="s">
        <v>7501</v>
      </c>
      <c r="B577" s="0" t="s">
        <v>6705</v>
      </c>
    </row>
    <row r="578" customFormat="false" ht="12.8" hidden="false" customHeight="false" outlineLevel="0" collapsed="false">
      <c r="A578" s="0" t="s">
        <v>7502</v>
      </c>
      <c r="B578" s="0" t="s">
        <v>6705</v>
      </c>
    </row>
    <row r="579" customFormat="false" ht="12.8" hidden="false" customHeight="false" outlineLevel="0" collapsed="false">
      <c r="A579" s="0" t="s">
        <v>7503</v>
      </c>
      <c r="B579" s="0" t="s">
        <v>7504</v>
      </c>
    </row>
    <row r="580" customFormat="false" ht="12.8" hidden="false" customHeight="false" outlineLevel="0" collapsed="false">
      <c r="A580" s="0" t="s">
        <v>7505</v>
      </c>
      <c r="B580" s="0" t="s">
        <v>7102</v>
      </c>
    </row>
    <row r="581" customFormat="false" ht="12.8" hidden="false" customHeight="false" outlineLevel="0" collapsed="false">
      <c r="A581" s="0" t="s">
        <v>7506</v>
      </c>
      <c r="B581" s="0" t="s">
        <v>7496</v>
      </c>
      <c r="C581" s="0" t="s">
        <v>7507</v>
      </c>
      <c r="D581" s="0" t="s">
        <v>2239</v>
      </c>
    </row>
    <row r="582" customFormat="false" ht="12.8" hidden="false" customHeight="false" outlineLevel="0" collapsed="false">
      <c r="A582" s="0" t="s">
        <v>7508</v>
      </c>
      <c r="B582" s="0" t="s">
        <v>7509</v>
      </c>
    </row>
    <row r="583" customFormat="false" ht="12.8" hidden="false" customHeight="false" outlineLevel="0" collapsed="false">
      <c r="A583" s="0" t="s">
        <v>7510</v>
      </c>
      <c r="B583" s="0" t="s">
        <v>7102</v>
      </c>
    </row>
    <row r="584" customFormat="false" ht="12.8" hidden="false" customHeight="false" outlineLevel="0" collapsed="false">
      <c r="A584" s="0" t="s">
        <v>7511</v>
      </c>
      <c r="B584" s="0" t="s">
        <v>6705</v>
      </c>
    </row>
    <row r="585" customFormat="false" ht="12.8" hidden="false" customHeight="false" outlineLevel="0" collapsed="false">
      <c r="A585" s="0" t="s">
        <v>7512</v>
      </c>
      <c r="B585" s="0" t="s">
        <v>6705</v>
      </c>
    </row>
    <row r="586" customFormat="false" ht="12.8" hidden="false" customHeight="false" outlineLevel="0" collapsed="false">
      <c r="A586" s="0" t="s">
        <v>7513</v>
      </c>
      <c r="B586" s="0" t="s">
        <v>7504</v>
      </c>
    </row>
    <row r="587" customFormat="false" ht="12.8" hidden="false" customHeight="false" outlineLevel="0" collapsed="false">
      <c r="A587" s="0" t="s">
        <v>7514</v>
      </c>
      <c r="B587" s="0" t="s">
        <v>7515</v>
      </c>
    </row>
    <row r="588" customFormat="false" ht="12.8" hidden="false" customHeight="false" outlineLevel="0" collapsed="false">
      <c r="A588" s="0" t="s">
        <v>7516</v>
      </c>
      <c r="B588" s="0" t="s">
        <v>7496</v>
      </c>
      <c r="C588" s="0" t="s">
        <v>7517</v>
      </c>
      <c r="D588" s="0" t="s">
        <v>4676</v>
      </c>
    </row>
    <row r="589" customFormat="false" ht="12.8" hidden="false" customHeight="false" outlineLevel="0" collapsed="false">
      <c r="A589" s="0" t="s">
        <v>7518</v>
      </c>
      <c r="B589" s="0" t="s">
        <v>7509</v>
      </c>
    </row>
    <row r="590" customFormat="false" ht="12.8" hidden="false" customHeight="false" outlineLevel="0" collapsed="false">
      <c r="A590" s="0" t="s">
        <v>7519</v>
      </c>
      <c r="B590" s="0" t="s">
        <v>7102</v>
      </c>
    </row>
    <row r="591" customFormat="false" ht="12.8" hidden="false" customHeight="false" outlineLevel="0" collapsed="false">
      <c r="A591" s="0" t="s">
        <v>7520</v>
      </c>
      <c r="B591" s="0" t="s">
        <v>6705</v>
      </c>
    </row>
    <row r="592" customFormat="false" ht="12.8" hidden="false" customHeight="false" outlineLevel="0" collapsed="false">
      <c r="A592" s="0" t="s">
        <v>7521</v>
      </c>
      <c r="B592" s="0" t="s">
        <v>6705</v>
      </c>
    </row>
    <row r="593" customFormat="false" ht="12.8" hidden="false" customHeight="false" outlineLevel="0" collapsed="false">
      <c r="A593" s="0" t="s">
        <v>7522</v>
      </c>
      <c r="B593" s="0" t="s">
        <v>6705</v>
      </c>
    </row>
    <row r="594" customFormat="false" ht="12.8" hidden="false" customHeight="false" outlineLevel="0" collapsed="false">
      <c r="A594" s="0" t="s">
        <v>7523</v>
      </c>
      <c r="B594" s="0" t="s">
        <v>7515</v>
      </c>
    </row>
    <row r="595" customFormat="false" ht="12.8" hidden="false" customHeight="false" outlineLevel="0" collapsed="false">
      <c r="A595" s="0" t="s">
        <v>7524</v>
      </c>
      <c r="B595" s="0" t="s">
        <v>7496</v>
      </c>
      <c r="C595" s="0" t="s">
        <v>7525</v>
      </c>
      <c r="D595" s="0" t="s">
        <v>2297</v>
      </c>
    </row>
    <row r="596" customFormat="false" ht="12.8" hidden="false" customHeight="false" outlineLevel="0" collapsed="false">
      <c r="A596" s="0" t="s">
        <v>7526</v>
      </c>
      <c r="B596" s="0" t="s">
        <v>7509</v>
      </c>
    </row>
    <row r="597" customFormat="false" ht="12.8" hidden="false" customHeight="false" outlineLevel="0" collapsed="false">
      <c r="A597" s="0" t="s">
        <v>7527</v>
      </c>
      <c r="B597" s="0" t="s">
        <v>7102</v>
      </c>
    </row>
    <row r="598" customFormat="false" ht="12.8" hidden="false" customHeight="false" outlineLevel="0" collapsed="false">
      <c r="A598" s="0" t="s">
        <v>7528</v>
      </c>
      <c r="B598" s="0" t="s">
        <v>6705</v>
      </c>
    </row>
    <row r="599" customFormat="false" ht="12.8" hidden="false" customHeight="false" outlineLevel="0" collapsed="false">
      <c r="A599" s="0" t="s">
        <v>7529</v>
      </c>
      <c r="B599" s="0" t="s">
        <v>6705</v>
      </c>
    </row>
    <row r="600" customFormat="false" ht="12.8" hidden="false" customHeight="false" outlineLevel="0" collapsed="false">
      <c r="A600" s="0" t="s">
        <v>7530</v>
      </c>
      <c r="B600" s="0" t="s">
        <v>7531</v>
      </c>
    </row>
    <row r="601" customFormat="false" ht="12.8" hidden="false" customHeight="false" outlineLevel="0" collapsed="false">
      <c r="A601" s="0" t="s">
        <v>7532</v>
      </c>
      <c r="B601" s="0" t="s">
        <v>7515</v>
      </c>
    </row>
    <row r="602" customFormat="false" ht="12.8" hidden="false" customHeight="false" outlineLevel="0" collapsed="false">
      <c r="A602" s="0" t="s">
        <v>7533</v>
      </c>
      <c r="B602" s="0" t="s">
        <v>7496</v>
      </c>
      <c r="C602" s="0" t="s">
        <v>7534</v>
      </c>
      <c r="D602" s="0" t="s">
        <v>2305</v>
      </c>
    </row>
    <row r="603" customFormat="false" ht="12.8" hidden="false" customHeight="false" outlineLevel="0" collapsed="false">
      <c r="A603" s="0" t="s">
        <v>7535</v>
      </c>
      <c r="B603" s="0" t="s">
        <v>7509</v>
      </c>
    </row>
    <row r="604" customFormat="false" ht="12.8" hidden="false" customHeight="false" outlineLevel="0" collapsed="false">
      <c r="A604" s="0" t="s">
        <v>7536</v>
      </c>
      <c r="B604" s="0" t="s">
        <v>7102</v>
      </c>
    </row>
    <row r="605" customFormat="false" ht="12.8" hidden="false" customHeight="false" outlineLevel="0" collapsed="false">
      <c r="A605" s="0" t="s">
        <v>7537</v>
      </c>
      <c r="B605" s="0" t="s">
        <v>7538</v>
      </c>
    </row>
    <row r="606" customFormat="false" ht="12.8" hidden="false" customHeight="false" outlineLevel="0" collapsed="false">
      <c r="A606" s="0" t="s">
        <v>7539</v>
      </c>
      <c r="B606" s="0" t="s">
        <v>6705</v>
      </c>
    </row>
    <row r="607" customFormat="false" ht="12.8" hidden="false" customHeight="false" outlineLevel="0" collapsed="false">
      <c r="A607" s="0" t="s">
        <v>7540</v>
      </c>
      <c r="B607" s="0" t="s">
        <v>7531</v>
      </c>
    </row>
    <row r="608" customFormat="false" ht="12.8" hidden="false" customHeight="false" outlineLevel="0" collapsed="false">
      <c r="A608" s="0" t="s">
        <v>7541</v>
      </c>
      <c r="B608" s="0" t="s">
        <v>7515</v>
      </c>
    </row>
    <row r="609" customFormat="false" ht="12.8" hidden="false" customHeight="false" outlineLevel="0" collapsed="false">
      <c r="A609" s="0" t="s">
        <v>7542</v>
      </c>
      <c r="B609" s="0" t="s">
        <v>6777</v>
      </c>
    </row>
    <row r="610" customFormat="false" ht="12.8" hidden="false" customHeight="false" outlineLevel="0" collapsed="false">
      <c r="A610" s="0" t="s">
        <v>7543</v>
      </c>
      <c r="B610" s="0" t="s">
        <v>7544</v>
      </c>
    </row>
    <row r="611" customFormat="false" ht="12.8" hidden="false" customHeight="false" outlineLevel="0" collapsed="false">
      <c r="A611" s="0" t="s">
        <v>7545</v>
      </c>
      <c r="B611" s="0" t="s">
        <v>6754</v>
      </c>
    </row>
    <row r="612" customFormat="false" ht="12.8" hidden="false" customHeight="false" outlineLevel="0" collapsed="false">
      <c r="A612" s="0" t="s">
        <v>7546</v>
      </c>
      <c r="B612" s="0" t="s">
        <v>7496</v>
      </c>
      <c r="C612" s="0" t="s">
        <v>7547</v>
      </c>
      <c r="D612" s="0" t="s">
        <v>2696</v>
      </c>
    </row>
    <row r="613" customFormat="false" ht="12.8" hidden="false" customHeight="false" outlineLevel="0" collapsed="false">
      <c r="A613" s="0" t="s">
        <v>7548</v>
      </c>
      <c r="B613" s="0" t="s">
        <v>7509</v>
      </c>
    </row>
    <row r="614" customFormat="false" ht="12.8" hidden="false" customHeight="false" outlineLevel="0" collapsed="false">
      <c r="A614" s="0" t="s">
        <v>7549</v>
      </c>
      <c r="B614" s="0" t="s">
        <v>7515</v>
      </c>
    </row>
    <row r="615" customFormat="false" ht="12.8" hidden="false" customHeight="false" outlineLevel="0" collapsed="false">
      <c r="A615" s="0" t="s">
        <v>7550</v>
      </c>
      <c r="B615" s="0" t="s">
        <v>7538</v>
      </c>
    </row>
    <row r="616" customFormat="false" ht="12.8" hidden="false" customHeight="false" outlineLevel="0" collapsed="false">
      <c r="A616" s="0" t="s">
        <v>7551</v>
      </c>
      <c r="B616" s="0" t="s">
        <v>6705</v>
      </c>
    </row>
    <row r="617" customFormat="false" ht="12.8" hidden="false" customHeight="false" outlineLevel="0" collapsed="false">
      <c r="A617" s="0" t="s">
        <v>7552</v>
      </c>
      <c r="B617" s="0" t="s">
        <v>7515</v>
      </c>
    </row>
    <row r="618" customFormat="false" ht="12.8" hidden="false" customHeight="false" outlineLevel="0" collapsed="false">
      <c r="A618" s="0" t="s">
        <v>7553</v>
      </c>
      <c r="B618" s="0" t="s">
        <v>7515</v>
      </c>
    </row>
    <row r="619" customFormat="false" ht="12.8" hidden="false" customHeight="false" outlineLevel="0" collapsed="false">
      <c r="A619" s="0" t="s">
        <v>7554</v>
      </c>
      <c r="B619" s="0" t="s">
        <v>6777</v>
      </c>
    </row>
    <row r="620" customFormat="false" ht="12.8" hidden="false" customHeight="false" outlineLevel="0" collapsed="false">
      <c r="A620" s="0" t="s">
        <v>7555</v>
      </c>
      <c r="B620" s="0" t="s">
        <v>7544</v>
      </c>
    </row>
    <row r="621" customFormat="false" ht="12.8" hidden="false" customHeight="false" outlineLevel="0" collapsed="false">
      <c r="A621" s="0" t="s">
        <v>7556</v>
      </c>
      <c r="B621" s="0" t="s">
        <v>6754</v>
      </c>
    </row>
    <row r="622" customFormat="false" ht="12.8" hidden="false" customHeight="false" outlineLevel="0" collapsed="false">
      <c r="A622" s="1" t="s">
        <v>7557</v>
      </c>
    </row>
    <row r="623" customFormat="false" ht="12.8" hidden="false" customHeight="false" outlineLevel="0" collapsed="false">
      <c r="A623" s="0" t="s">
        <v>7558</v>
      </c>
      <c r="B623" s="0" t="s">
        <v>7496</v>
      </c>
      <c r="C623" s="0" t="s">
        <v>7559</v>
      </c>
      <c r="D623" s="0" t="s">
        <v>2672</v>
      </c>
    </row>
    <row r="624" customFormat="false" ht="12.8" hidden="false" customHeight="false" outlineLevel="0" collapsed="false">
      <c r="A624" s="0" t="s">
        <v>7560</v>
      </c>
      <c r="B624" s="0" t="s">
        <v>7561</v>
      </c>
    </row>
    <row r="625" customFormat="false" ht="12.8" hidden="false" customHeight="false" outlineLevel="0" collapsed="false">
      <c r="A625" s="0" t="s">
        <v>7562</v>
      </c>
      <c r="B625" s="0" t="s">
        <v>7563</v>
      </c>
    </row>
    <row r="626" customFormat="false" ht="12.8" hidden="false" customHeight="false" outlineLevel="0" collapsed="false">
      <c r="A626" s="0" t="s">
        <v>7564</v>
      </c>
      <c r="B626" s="0" t="s">
        <v>7565</v>
      </c>
    </row>
    <row r="627" customFormat="false" ht="12.8" hidden="false" customHeight="false" outlineLevel="0" collapsed="false">
      <c r="A627" s="0" t="s">
        <v>7566</v>
      </c>
      <c r="B627" s="0" t="s">
        <v>7565</v>
      </c>
    </row>
    <row r="628" customFormat="false" ht="12.8" hidden="false" customHeight="false" outlineLevel="0" collapsed="false">
      <c r="A628" s="0" t="s">
        <v>7567</v>
      </c>
      <c r="B628" s="0" t="s">
        <v>7568</v>
      </c>
    </row>
    <row r="629" customFormat="false" ht="12.8" hidden="false" customHeight="false" outlineLevel="0" collapsed="false">
      <c r="A629" s="0" t="s">
        <v>7569</v>
      </c>
      <c r="B629" s="0" t="s">
        <v>7570</v>
      </c>
    </row>
    <row r="630" customFormat="false" ht="12.8" hidden="false" customHeight="false" outlineLevel="0" collapsed="false">
      <c r="A630" s="0" t="s">
        <v>7571</v>
      </c>
      <c r="B630" s="0" t="s">
        <v>7393</v>
      </c>
      <c r="C630" s="0" t="s">
        <v>7572</v>
      </c>
      <c r="D630" s="0" t="s">
        <v>2685</v>
      </c>
    </row>
    <row r="631" customFormat="false" ht="12.8" hidden="false" customHeight="false" outlineLevel="0" collapsed="false">
      <c r="A631" s="0" t="s">
        <v>7573</v>
      </c>
      <c r="B631" s="0" t="s">
        <v>6730</v>
      </c>
    </row>
    <row r="632" customFormat="false" ht="12.8" hidden="false" customHeight="false" outlineLevel="0" collapsed="false">
      <c r="A632" s="0" t="s">
        <v>7574</v>
      </c>
      <c r="B632" s="0" t="s">
        <v>6727</v>
      </c>
    </row>
    <row r="633" customFormat="false" ht="12.8" hidden="false" customHeight="false" outlineLevel="0" collapsed="false">
      <c r="A633" s="0" t="s">
        <v>7575</v>
      </c>
      <c r="B633" s="0" t="s">
        <v>6727</v>
      </c>
    </row>
    <row r="634" customFormat="false" ht="12.8" hidden="false" customHeight="false" outlineLevel="0" collapsed="false">
      <c r="A634" s="0" t="s">
        <v>7576</v>
      </c>
      <c r="B634" s="0" t="s">
        <v>7577</v>
      </c>
    </row>
    <row r="635" customFormat="false" ht="12.8" hidden="false" customHeight="false" outlineLevel="0" collapsed="false">
      <c r="A635" s="0" t="s">
        <v>7578</v>
      </c>
      <c r="B635" s="0" t="s">
        <v>7496</v>
      </c>
    </row>
    <row r="636" customFormat="false" ht="12.8" hidden="false" customHeight="false" outlineLevel="0" collapsed="false">
      <c r="A636" s="0" t="s">
        <v>7579</v>
      </c>
      <c r="B636" s="0" t="s">
        <v>7561</v>
      </c>
    </row>
    <row r="637" customFormat="false" ht="12.8" hidden="false" customHeight="false" outlineLevel="0" collapsed="false">
      <c r="A637" s="0" t="s">
        <v>7580</v>
      </c>
      <c r="B637" s="0" t="s">
        <v>7563</v>
      </c>
    </row>
    <row r="638" customFormat="false" ht="12.8" hidden="false" customHeight="false" outlineLevel="0" collapsed="false">
      <c r="A638" s="0" t="s">
        <v>7581</v>
      </c>
      <c r="B638" s="0" t="s">
        <v>7565</v>
      </c>
    </row>
    <row r="639" customFormat="false" ht="12.8" hidden="false" customHeight="false" outlineLevel="0" collapsed="false">
      <c r="A639" s="0" t="s">
        <v>7582</v>
      </c>
      <c r="B639" s="0" t="s">
        <v>7565</v>
      </c>
    </row>
    <row r="640" customFormat="false" ht="12.8" hidden="false" customHeight="false" outlineLevel="0" collapsed="false">
      <c r="A640" s="0" t="s">
        <v>7583</v>
      </c>
      <c r="B640" s="0" t="s">
        <v>7568</v>
      </c>
    </row>
    <row r="641" customFormat="false" ht="12.8" hidden="false" customHeight="false" outlineLevel="0" collapsed="false">
      <c r="A641" s="0" t="s">
        <v>7584</v>
      </c>
      <c r="B641" s="0" t="s">
        <v>7585</v>
      </c>
    </row>
    <row r="642" customFormat="false" ht="12.8" hidden="false" customHeight="false" outlineLevel="0" collapsed="false">
      <c r="A642" s="0" t="s">
        <v>7586</v>
      </c>
      <c r="B642" s="0" t="s">
        <v>6747</v>
      </c>
      <c r="C642" s="0" t="s">
        <v>7587</v>
      </c>
      <c r="D642" s="0" t="s">
        <v>3746</v>
      </c>
    </row>
    <row r="643" customFormat="false" ht="12.8" hidden="false" customHeight="false" outlineLevel="0" collapsed="false">
      <c r="A643" s="0" t="s">
        <v>7588</v>
      </c>
      <c r="B643" s="0" t="s">
        <v>6742</v>
      </c>
    </row>
    <row r="644" customFormat="false" ht="12.8" hidden="false" customHeight="false" outlineLevel="0" collapsed="false">
      <c r="A644" s="0" t="s">
        <v>7589</v>
      </c>
      <c r="B644" s="0" t="s">
        <v>6742</v>
      </c>
    </row>
    <row r="645" customFormat="false" ht="12.8" hidden="false" customHeight="false" outlineLevel="0" collapsed="false">
      <c r="A645" s="0" t="s">
        <v>7590</v>
      </c>
      <c r="B645" s="0" t="s">
        <v>6745</v>
      </c>
    </row>
    <row r="646" customFormat="false" ht="12.8" hidden="false" customHeight="false" outlineLevel="0" collapsed="false">
      <c r="A646" s="0" t="s">
        <v>7591</v>
      </c>
      <c r="B646" s="0" t="s">
        <v>7592</v>
      </c>
    </row>
    <row r="647" customFormat="false" ht="12.8" hidden="false" customHeight="false" outlineLevel="0" collapsed="false">
      <c r="A647" s="0" t="s">
        <v>7593</v>
      </c>
      <c r="B647" s="0" t="s">
        <v>7496</v>
      </c>
    </row>
    <row r="648" customFormat="false" ht="12.8" hidden="false" customHeight="false" outlineLevel="0" collapsed="false">
      <c r="A648" s="0" t="s">
        <v>7594</v>
      </c>
      <c r="B648" s="0" t="s">
        <v>7561</v>
      </c>
    </row>
    <row r="649" customFormat="false" ht="12.8" hidden="false" customHeight="false" outlineLevel="0" collapsed="false">
      <c r="A649" s="0" t="s">
        <v>7595</v>
      </c>
      <c r="B649" s="0" t="s">
        <v>7563</v>
      </c>
    </row>
    <row r="650" customFormat="false" ht="12.8" hidden="false" customHeight="false" outlineLevel="0" collapsed="false">
      <c r="A650" s="0" t="s">
        <v>7596</v>
      </c>
      <c r="B650" s="0" t="s">
        <v>7565</v>
      </c>
    </row>
    <row r="651" customFormat="false" ht="12.8" hidden="false" customHeight="false" outlineLevel="0" collapsed="false">
      <c r="A651" s="0" t="s">
        <v>7597</v>
      </c>
      <c r="B651" s="0" t="s">
        <v>7565</v>
      </c>
    </row>
    <row r="652" customFormat="false" ht="12.8" hidden="false" customHeight="false" outlineLevel="0" collapsed="false">
      <c r="A652" s="0" t="s">
        <v>7598</v>
      </c>
      <c r="B652" s="0" t="s">
        <v>7568</v>
      </c>
    </row>
    <row r="653" customFormat="false" ht="12.8" hidden="false" customHeight="false" outlineLevel="0" collapsed="false">
      <c r="A653" s="0" t="s">
        <v>7599</v>
      </c>
      <c r="B653" s="0" t="s">
        <v>7600</v>
      </c>
    </row>
    <row r="654" customFormat="false" ht="12.8" hidden="false" customHeight="false" outlineLevel="0" collapsed="false">
      <c r="A654" s="0" t="s">
        <v>7601</v>
      </c>
      <c r="B654" s="0" t="s">
        <v>6747</v>
      </c>
      <c r="C654" s="0" t="s">
        <v>7602</v>
      </c>
      <c r="D654" s="0" t="s">
        <v>3752</v>
      </c>
    </row>
    <row r="655" customFormat="false" ht="12.8" hidden="false" customHeight="false" outlineLevel="0" collapsed="false">
      <c r="A655" s="0" t="s">
        <v>7603</v>
      </c>
      <c r="B655" s="0" t="s">
        <v>6742</v>
      </c>
    </row>
    <row r="656" customFormat="false" ht="12.8" hidden="false" customHeight="false" outlineLevel="0" collapsed="false">
      <c r="A656" s="0" t="s">
        <v>7604</v>
      </c>
      <c r="B656" s="0" t="s">
        <v>7605</v>
      </c>
    </row>
    <row r="657" customFormat="false" ht="12.8" hidden="false" customHeight="false" outlineLevel="0" collapsed="false">
      <c r="A657" s="0" t="s">
        <v>7606</v>
      </c>
      <c r="B657" s="0" t="s">
        <v>7607</v>
      </c>
    </row>
    <row r="658" customFormat="false" ht="12.8" hidden="false" customHeight="false" outlineLevel="0" collapsed="false">
      <c r="A658" s="0" t="s">
        <v>7608</v>
      </c>
      <c r="B658" s="0" t="s">
        <v>7609</v>
      </c>
    </row>
    <row r="659" customFormat="false" ht="12.8" hidden="false" customHeight="false" outlineLevel="0" collapsed="false">
      <c r="A659" s="0" t="s">
        <v>7610</v>
      </c>
      <c r="B659" s="0" t="s">
        <v>7611</v>
      </c>
    </row>
    <row r="660" customFormat="false" ht="12.8" hidden="false" customHeight="false" outlineLevel="0" collapsed="false">
      <c r="A660" s="0" t="s">
        <v>7612</v>
      </c>
      <c r="B660" s="0" t="s">
        <v>7613</v>
      </c>
    </row>
    <row r="661" customFormat="false" ht="12.8" hidden="false" customHeight="false" outlineLevel="0" collapsed="false">
      <c r="A661" s="0" t="s">
        <v>7614</v>
      </c>
      <c r="B661" s="0" t="s">
        <v>7615</v>
      </c>
    </row>
    <row r="662" customFormat="false" ht="12.8" hidden="false" customHeight="false" outlineLevel="0" collapsed="false">
      <c r="A662" s="0" t="s">
        <v>7616</v>
      </c>
      <c r="B662" s="0" t="s">
        <v>7617</v>
      </c>
    </row>
    <row r="663" customFormat="false" ht="12.8" hidden="false" customHeight="false" outlineLevel="0" collapsed="false">
      <c r="A663" s="0" t="s">
        <v>7618</v>
      </c>
      <c r="B663" s="0" t="s">
        <v>7619</v>
      </c>
    </row>
    <row r="664" customFormat="false" ht="12.8" hidden="false" customHeight="false" outlineLevel="0" collapsed="false">
      <c r="A664" s="0" t="s">
        <v>7620</v>
      </c>
      <c r="B664" s="0" t="s">
        <v>7621</v>
      </c>
    </row>
    <row r="665" customFormat="false" ht="12.8" hidden="false" customHeight="false" outlineLevel="0" collapsed="false">
      <c r="A665" s="0" t="s">
        <v>7622</v>
      </c>
      <c r="B665" s="0" t="s">
        <v>6754</v>
      </c>
      <c r="C665" s="0" t="s">
        <v>7623</v>
      </c>
      <c r="D665" s="0" t="s">
        <v>3865</v>
      </c>
    </row>
    <row r="666" customFormat="false" ht="12.8" hidden="false" customHeight="false" outlineLevel="0" collapsed="false">
      <c r="A666" s="0" t="s">
        <v>7624</v>
      </c>
      <c r="B666" s="0" t="s">
        <v>6762</v>
      </c>
    </row>
    <row r="667" customFormat="false" ht="12.8" hidden="false" customHeight="false" outlineLevel="0" collapsed="false">
      <c r="A667" s="0" t="s">
        <v>7625</v>
      </c>
      <c r="B667" s="0" t="s">
        <v>7626</v>
      </c>
    </row>
    <row r="668" customFormat="false" ht="12.8" hidden="false" customHeight="false" outlineLevel="0" collapsed="false">
      <c r="A668" s="0" t="s">
        <v>7627</v>
      </c>
      <c r="B668" s="0" t="s">
        <v>7628</v>
      </c>
    </row>
    <row r="669" customFormat="false" ht="12.8" hidden="false" customHeight="false" outlineLevel="0" collapsed="false">
      <c r="A669" s="0" t="s">
        <v>7629</v>
      </c>
      <c r="B669" s="0" t="s">
        <v>7609</v>
      </c>
    </row>
    <row r="670" customFormat="false" ht="12.8" hidden="false" customHeight="false" outlineLevel="0" collapsed="false">
      <c r="A670" s="0" t="s">
        <v>7630</v>
      </c>
      <c r="B670" s="0" t="s">
        <v>7611</v>
      </c>
    </row>
    <row r="671" customFormat="false" ht="12.8" hidden="false" customHeight="false" outlineLevel="0" collapsed="false">
      <c r="A671" s="0" t="s">
        <v>7631</v>
      </c>
      <c r="B671" s="0" t="s">
        <v>7613</v>
      </c>
    </row>
    <row r="672" customFormat="false" ht="12.8" hidden="false" customHeight="false" outlineLevel="0" collapsed="false">
      <c r="A672" s="0" t="s">
        <v>7632</v>
      </c>
      <c r="B672" s="0" t="s">
        <v>7615</v>
      </c>
    </row>
    <row r="673" customFormat="false" ht="12.8" hidden="false" customHeight="false" outlineLevel="0" collapsed="false">
      <c r="A673" s="0" t="s">
        <v>7633</v>
      </c>
      <c r="B673" s="0" t="s">
        <v>7617</v>
      </c>
    </row>
    <row r="674" customFormat="false" ht="12.8" hidden="false" customHeight="false" outlineLevel="0" collapsed="false">
      <c r="A674" s="0" t="s">
        <v>7634</v>
      </c>
      <c r="B674" s="0" t="s">
        <v>7619</v>
      </c>
    </row>
    <row r="675" customFormat="false" ht="12.8" hidden="false" customHeight="false" outlineLevel="0" collapsed="false">
      <c r="A675" s="0" t="s">
        <v>7635</v>
      </c>
      <c r="B675" s="0" t="s">
        <v>7621</v>
      </c>
    </row>
    <row r="676" customFormat="false" ht="12.8" hidden="false" customHeight="false" outlineLevel="0" collapsed="false">
      <c r="A676" s="1" t="s">
        <v>7636</v>
      </c>
    </row>
    <row r="677" customFormat="false" ht="12.8" hidden="false" customHeight="false" outlineLevel="0" collapsed="false">
      <c r="A677" s="0" t="s">
        <v>7637</v>
      </c>
      <c r="B677" s="0" t="s">
        <v>6754</v>
      </c>
      <c r="C677" s="0" t="s">
        <v>7638</v>
      </c>
      <c r="D677" s="0" t="s">
        <v>3872</v>
      </c>
    </row>
    <row r="678" customFormat="false" ht="12.8" hidden="false" customHeight="false" outlineLevel="0" collapsed="false">
      <c r="A678" s="0" t="s">
        <v>7639</v>
      </c>
      <c r="B678" s="0" t="s">
        <v>6762</v>
      </c>
    </row>
    <row r="679" customFormat="false" ht="12.8" hidden="false" customHeight="false" outlineLevel="0" collapsed="false">
      <c r="A679" s="0" t="s">
        <v>7640</v>
      </c>
    </row>
    <row r="680" customFormat="false" ht="12.8" hidden="false" customHeight="false" outlineLevel="0" collapsed="false">
      <c r="A680" s="0" t="s">
        <v>7641</v>
      </c>
      <c r="B680" s="0" t="s">
        <v>7642</v>
      </c>
    </row>
    <row r="681" customFormat="false" ht="12.8" hidden="false" customHeight="false" outlineLevel="0" collapsed="false">
      <c r="A681" s="0" t="s">
        <v>7643</v>
      </c>
      <c r="B681" s="0" t="s">
        <v>7644</v>
      </c>
    </row>
    <row r="682" customFormat="false" ht="12.8" hidden="false" customHeight="false" outlineLevel="0" collapsed="false">
      <c r="A682" s="0" t="s">
        <v>7645</v>
      </c>
      <c r="B682" s="0" t="s">
        <v>7646</v>
      </c>
    </row>
    <row r="683" customFormat="false" ht="12.8" hidden="false" customHeight="false" outlineLevel="0" collapsed="false">
      <c r="A683" s="0" t="s">
        <v>7647</v>
      </c>
      <c r="B683" s="0" t="s">
        <v>7646</v>
      </c>
    </row>
    <row r="684" customFormat="false" ht="12.8" hidden="false" customHeight="false" outlineLevel="0" collapsed="false">
      <c r="A684" s="0" t="s">
        <v>7648</v>
      </c>
      <c r="B684" s="0" t="s">
        <v>7646</v>
      </c>
    </row>
    <row r="685" customFormat="false" ht="12.8" hidden="false" customHeight="false" outlineLevel="0" collapsed="false">
      <c r="A685" s="0" t="s">
        <v>7649</v>
      </c>
      <c r="B685" s="0" t="s">
        <v>7646</v>
      </c>
    </row>
    <row r="686" customFormat="false" ht="12.8" hidden="false" customHeight="false" outlineLevel="0" collapsed="false">
      <c r="A686" s="0" t="s">
        <v>7650</v>
      </c>
      <c r="B686" s="0" t="s">
        <v>7651</v>
      </c>
    </row>
    <row r="687" customFormat="false" ht="12.8" hidden="false" customHeight="false" outlineLevel="0" collapsed="false">
      <c r="A687" s="0" t="s">
        <v>7652</v>
      </c>
      <c r="B687" s="0" t="s">
        <v>7653</v>
      </c>
    </row>
    <row r="688" customFormat="false" ht="12.8" hidden="false" customHeight="false" outlineLevel="0" collapsed="false">
      <c r="A688" s="0" t="s">
        <v>7654</v>
      </c>
      <c r="B688" s="0" t="s">
        <v>6754</v>
      </c>
      <c r="C688" s="0" t="s">
        <v>7655</v>
      </c>
      <c r="D688" s="0" t="s">
        <v>3810</v>
      </c>
    </row>
    <row r="689" customFormat="false" ht="12.8" hidden="false" customHeight="false" outlineLevel="0" collapsed="false">
      <c r="A689" s="0" t="s">
        <v>7656</v>
      </c>
      <c r="B689" s="0" t="s">
        <v>6762</v>
      </c>
    </row>
    <row r="690" customFormat="false" ht="12.8" hidden="false" customHeight="false" outlineLevel="0" collapsed="false">
      <c r="A690" s="0" t="s">
        <v>7657</v>
      </c>
    </row>
    <row r="691" customFormat="false" ht="12.8" hidden="false" customHeight="false" outlineLevel="0" collapsed="false">
      <c r="A691" s="0" t="s">
        <v>7658</v>
      </c>
      <c r="B691" s="0" t="s">
        <v>7642</v>
      </c>
    </row>
    <row r="692" customFormat="false" ht="12.8" hidden="false" customHeight="false" outlineLevel="0" collapsed="false">
      <c r="A692" s="0" t="s">
        <v>7659</v>
      </c>
      <c r="B692" s="0" t="s">
        <v>7644</v>
      </c>
    </row>
    <row r="693" customFormat="false" ht="12.8" hidden="false" customHeight="false" outlineLevel="0" collapsed="false">
      <c r="A693" s="0" t="s">
        <v>7660</v>
      </c>
      <c r="B693" s="0" t="s">
        <v>7646</v>
      </c>
    </row>
    <row r="694" customFormat="false" ht="12.8" hidden="false" customHeight="false" outlineLevel="0" collapsed="false">
      <c r="A694" s="0" t="s">
        <v>7661</v>
      </c>
      <c r="B694" s="0" t="s">
        <v>7646</v>
      </c>
    </row>
    <row r="695" customFormat="false" ht="12.8" hidden="false" customHeight="false" outlineLevel="0" collapsed="false">
      <c r="A695" s="0" t="s">
        <v>7662</v>
      </c>
      <c r="B695" s="0" t="s">
        <v>7646</v>
      </c>
    </row>
    <row r="696" customFormat="false" ht="12.8" hidden="false" customHeight="false" outlineLevel="0" collapsed="false">
      <c r="A696" s="0" t="s">
        <v>7663</v>
      </c>
      <c r="B696" s="0" t="s">
        <v>7646</v>
      </c>
    </row>
    <row r="697" customFormat="false" ht="12.8" hidden="false" customHeight="false" outlineLevel="0" collapsed="false">
      <c r="A697" s="0" t="s">
        <v>7664</v>
      </c>
      <c r="B697" s="0" t="s">
        <v>7665</v>
      </c>
    </row>
    <row r="698" customFormat="false" ht="12.8" hidden="false" customHeight="false" outlineLevel="0" collapsed="false">
      <c r="A698" s="1" t="s">
        <v>7666</v>
      </c>
    </row>
    <row r="699" customFormat="false" ht="12.8" hidden="false" customHeight="false" outlineLevel="0" collapsed="false">
      <c r="A699" s="0" t="s">
        <v>7667</v>
      </c>
      <c r="B699" s="0" t="s">
        <v>7668</v>
      </c>
      <c r="C699" s="0" t="s">
        <v>7669</v>
      </c>
      <c r="D699" s="0" t="s">
        <v>4022</v>
      </c>
    </row>
    <row r="700" customFormat="false" ht="12.8" hidden="false" customHeight="false" outlineLevel="0" collapsed="false">
      <c r="A700" s="0" t="s">
        <v>7670</v>
      </c>
      <c r="B700" s="0" t="s">
        <v>7671</v>
      </c>
    </row>
    <row r="701" customFormat="false" ht="12.8" hidden="false" customHeight="false" outlineLevel="0" collapsed="false">
      <c r="A701" s="0" t="s">
        <v>7672</v>
      </c>
      <c r="B701" s="0" t="s">
        <v>7673</v>
      </c>
    </row>
    <row r="702" customFormat="false" ht="12.8" hidden="false" customHeight="false" outlineLevel="0" collapsed="false">
      <c r="A702" s="0" t="s">
        <v>7674</v>
      </c>
      <c r="B702" s="0" t="s">
        <v>7675</v>
      </c>
    </row>
    <row r="703" customFormat="false" ht="12.8" hidden="false" customHeight="false" outlineLevel="0" collapsed="false">
      <c r="A703" s="0" t="s">
        <v>7676</v>
      </c>
      <c r="B703" s="0" t="s">
        <v>7677</v>
      </c>
    </row>
    <row r="704" customFormat="false" ht="12.8" hidden="false" customHeight="false" outlineLevel="0" collapsed="false">
      <c r="A704" s="0" t="s">
        <v>7678</v>
      </c>
      <c r="B704" s="0" t="s">
        <v>7679</v>
      </c>
    </row>
    <row r="705" customFormat="false" ht="12.8" hidden="false" customHeight="false" outlineLevel="0" collapsed="false">
      <c r="A705" s="0" t="s">
        <v>7680</v>
      </c>
      <c r="B705" s="0" t="s">
        <v>7681</v>
      </c>
      <c r="C705" s="0" t="s">
        <v>7669</v>
      </c>
      <c r="D705" s="0" t="s">
        <v>4022</v>
      </c>
    </row>
    <row r="706" customFormat="false" ht="12.8" hidden="false" customHeight="false" outlineLevel="0" collapsed="false">
      <c r="A706" s="0" t="s">
        <v>7682</v>
      </c>
      <c r="B706" s="0" t="s">
        <v>7671</v>
      </c>
    </row>
    <row r="707" customFormat="false" ht="12.8" hidden="false" customHeight="false" outlineLevel="0" collapsed="false">
      <c r="A707" s="0" t="s">
        <v>7683</v>
      </c>
      <c r="B707" s="0" t="s">
        <v>7684</v>
      </c>
    </row>
    <row r="708" customFormat="false" ht="12.8" hidden="false" customHeight="false" outlineLevel="0" collapsed="false">
      <c r="A708" s="0" t="s">
        <v>7685</v>
      </c>
      <c r="B708" s="0" t="s">
        <v>7675</v>
      </c>
    </row>
    <row r="709" customFormat="false" ht="12.8" hidden="false" customHeight="false" outlineLevel="0" collapsed="false">
      <c r="A709" s="0" t="s">
        <v>7686</v>
      </c>
      <c r="B709" s="0" t="s">
        <v>7677</v>
      </c>
    </row>
    <row r="710" customFormat="false" ht="12.8" hidden="false" customHeight="false" outlineLevel="0" collapsed="false">
      <c r="A710" s="0" t="s">
        <v>7687</v>
      </c>
      <c r="B710" s="0" t="s">
        <v>7679</v>
      </c>
    </row>
    <row r="711" customFormat="false" ht="12.8" hidden="false" customHeight="false" outlineLevel="0" collapsed="false">
      <c r="A711" s="1" t="s">
        <v>7688</v>
      </c>
    </row>
    <row r="712" customFormat="false" ht="12.8" hidden="false" customHeight="false" outlineLevel="0" collapsed="false">
      <c r="A712" s="0" t="s">
        <v>7689</v>
      </c>
      <c r="B712" s="0" t="s">
        <v>7690</v>
      </c>
      <c r="C712" s="0" t="s">
        <v>7691</v>
      </c>
    </row>
    <row r="713" customFormat="false" ht="12.8" hidden="false" customHeight="false" outlineLevel="0" collapsed="false">
      <c r="A713" s="0" t="s">
        <v>7692</v>
      </c>
      <c r="B713" s="0" t="s">
        <v>7693</v>
      </c>
    </row>
    <row r="714" customFormat="false" ht="12.8" hidden="false" customHeight="false" outlineLevel="0" collapsed="false">
      <c r="A714" s="0" t="s">
        <v>7694</v>
      </c>
      <c r="B714" s="0" t="s">
        <v>7695</v>
      </c>
    </row>
    <row r="715" customFormat="false" ht="12.8" hidden="false" customHeight="false" outlineLevel="0" collapsed="false">
      <c r="A715" s="0" t="s">
        <v>7696</v>
      </c>
      <c r="B715" s="0" t="s">
        <v>7697</v>
      </c>
      <c r="C715" s="0" t="s">
        <v>7698</v>
      </c>
      <c r="D715" s="0" t="s">
        <v>6255</v>
      </c>
    </row>
    <row r="716" customFormat="false" ht="12.8" hidden="false" customHeight="false" outlineLevel="0" collapsed="false">
      <c r="A716" s="0" t="s">
        <v>7699</v>
      </c>
      <c r="B716" s="0" t="s">
        <v>7700</v>
      </c>
      <c r="C716" s="0" t="s">
        <v>7701</v>
      </c>
      <c r="D716" s="2" t="s">
        <v>6270</v>
      </c>
    </row>
    <row r="717" customFormat="false" ht="12.8" hidden="false" customHeight="false" outlineLevel="0" collapsed="false">
      <c r="A717" s="0" t="s">
        <v>7702</v>
      </c>
      <c r="B717" s="0" t="s">
        <v>7703</v>
      </c>
      <c r="C717" s="0" t="s">
        <v>7704</v>
      </c>
      <c r="D717" s="2" t="s">
        <v>6282</v>
      </c>
    </row>
    <row r="718" customFormat="false" ht="12.8" hidden="false" customHeight="false" outlineLevel="0" collapsed="false">
      <c r="A718" s="0" t="s">
        <v>7705</v>
      </c>
      <c r="B718" s="0" t="s">
        <v>6754</v>
      </c>
    </row>
    <row r="719" customFormat="false" ht="12.8" hidden="false" customHeight="false" outlineLevel="0" collapsed="false">
      <c r="A719" s="0" t="s">
        <v>7706</v>
      </c>
      <c r="B719" s="0" t="s">
        <v>6762</v>
      </c>
    </row>
    <row r="720" customFormat="false" ht="12.8" hidden="false" customHeight="false" outlineLevel="0" collapsed="false">
      <c r="A720" s="0" t="s">
        <v>7707</v>
      </c>
      <c r="B720" s="0" t="s">
        <v>7708</v>
      </c>
    </row>
    <row r="721" customFormat="false" ht="12.8" hidden="false" customHeight="false" outlineLevel="0" collapsed="false">
      <c r="A721" s="0" t="s">
        <v>7709</v>
      </c>
      <c r="B721" s="0" t="s">
        <v>7710</v>
      </c>
      <c r="C721" s="0" t="s">
        <v>7711</v>
      </c>
      <c r="D721" s="0" t="s">
        <v>6292</v>
      </c>
    </row>
    <row r="722" customFormat="false" ht="12.8" hidden="false" customHeight="false" outlineLevel="0" collapsed="false">
      <c r="A722" s="0" t="s">
        <v>7712</v>
      </c>
      <c r="B722" s="0" t="s">
        <v>6762</v>
      </c>
    </row>
    <row r="723" customFormat="false" ht="12.8" hidden="false" customHeight="false" outlineLevel="0" collapsed="false">
      <c r="A723" s="0" t="s">
        <v>7713</v>
      </c>
      <c r="B723" s="0" t="s">
        <v>7708</v>
      </c>
    </row>
    <row r="724" customFormat="false" ht="12.8" hidden="false" customHeight="false" outlineLevel="0" collapsed="false">
      <c r="A724" s="0" t="s">
        <v>7714</v>
      </c>
      <c r="B724" s="0" t="s">
        <v>7715</v>
      </c>
      <c r="C724" s="0" t="s">
        <v>7716</v>
      </c>
      <c r="D724" s="0" t="s">
        <v>6333</v>
      </c>
    </row>
    <row r="725" customFormat="false" ht="12.8" hidden="false" customHeight="false" outlineLevel="0" collapsed="false">
      <c r="A725" s="0" t="s">
        <v>7717</v>
      </c>
      <c r="B725" s="0" t="s">
        <v>7718</v>
      </c>
    </row>
    <row r="726" customFormat="false" ht="12.8" hidden="false" customHeight="false" outlineLevel="0" collapsed="false">
      <c r="A726" s="0" t="s">
        <v>7719</v>
      </c>
      <c r="B726" s="0" t="s">
        <v>7708</v>
      </c>
    </row>
    <row r="727" customFormat="false" ht="12.8" hidden="false" customHeight="false" outlineLevel="0" collapsed="false">
      <c r="A727" s="0" t="s">
        <v>7720</v>
      </c>
      <c r="B727" s="0" t="s">
        <v>7721</v>
      </c>
    </row>
    <row r="728" customFormat="false" ht="12.8" hidden="false" customHeight="false" outlineLevel="0" collapsed="false">
      <c r="A728" s="0" t="s">
        <v>7722</v>
      </c>
      <c r="B728" s="0" t="s">
        <v>7721</v>
      </c>
    </row>
    <row r="729" customFormat="false" ht="12.8" hidden="false" customHeight="false" outlineLevel="0" collapsed="false">
      <c r="A729" s="0" t="s">
        <v>7723</v>
      </c>
      <c r="B729" s="0" t="s">
        <v>7721</v>
      </c>
    </row>
    <row r="730" customFormat="false" ht="12.8" hidden="false" customHeight="false" outlineLevel="0" collapsed="false">
      <c r="A730" s="1" t="s">
        <v>7724</v>
      </c>
    </row>
    <row r="731" customFormat="false" ht="12.8" hidden="false" customHeight="false" outlineLevel="0" collapsed="false">
      <c r="A731" s="0" t="s">
        <v>7725</v>
      </c>
      <c r="C731" s="2" t="s">
        <v>7726</v>
      </c>
      <c r="D731" s="2" t="s">
        <v>6381</v>
      </c>
    </row>
    <row r="732" customFormat="false" ht="12.8" hidden="false" customHeight="false" outlineLevel="0" collapsed="false">
      <c r="A732" s="0" t="s">
        <v>7727</v>
      </c>
      <c r="B732" s="0" t="s">
        <v>7325</v>
      </c>
    </row>
    <row r="733" customFormat="false" ht="12.8" hidden="false" customHeight="false" outlineLevel="0" collapsed="false">
      <c r="A733" s="0" t="s">
        <v>7728</v>
      </c>
      <c r="B733" s="0" t="s">
        <v>7323</v>
      </c>
    </row>
    <row r="734" customFormat="false" ht="12.8" hidden="false" customHeight="false" outlineLevel="0" collapsed="false">
      <c r="A734" s="0" t="s">
        <v>7729</v>
      </c>
      <c r="B734" s="0" t="s">
        <v>7320</v>
      </c>
    </row>
    <row r="735" customFormat="false" ht="12.8" hidden="false" customHeight="false" outlineLevel="0" collapsed="false">
      <c r="A735" s="0" t="s">
        <v>7730</v>
      </c>
      <c r="B735" s="0" t="s">
        <v>6865</v>
      </c>
    </row>
    <row r="736" customFormat="false" ht="12.8" hidden="false" customHeight="false" outlineLevel="0" collapsed="false">
      <c r="A736" s="0" t="s">
        <v>7731</v>
      </c>
      <c r="B736" s="0" t="s">
        <v>7732</v>
      </c>
      <c r="C736" s="2" t="s">
        <v>7733</v>
      </c>
      <c r="D736" s="2" t="s">
        <v>6393</v>
      </c>
    </row>
    <row r="737" customFormat="false" ht="12.8" hidden="false" customHeight="false" outlineLevel="0" collapsed="false">
      <c r="A737" s="0" t="s">
        <v>7734</v>
      </c>
      <c r="B737" s="0" t="s">
        <v>7735</v>
      </c>
    </row>
    <row r="738" customFormat="false" ht="12.8" hidden="false" customHeight="false" outlineLevel="0" collapsed="false">
      <c r="A738" s="0" t="s">
        <v>7736</v>
      </c>
      <c r="B738" s="0" t="s">
        <v>7735</v>
      </c>
    </row>
    <row r="739" customFormat="false" ht="12.8" hidden="false" customHeight="false" outlineLevel="0" collapsed="false">
      <c r="A739" s="0" t="s">
        <v>7737</v>
      </c>
      <c r="B739" s="0" t="s">
        <v>7738</v>
      </c>
    </row>
    <row r="740" customFormat="false" ht="12.8" hidden="false" customHeight="false" outlineLevel="0" collapsed="false">
      <c r="A740" s="0" t="s">
        <v>7739</v>
      </c>
      <c r="B740" s="0" t="s">
        <v>7740</v>
      </c>
    </row>
    <row r="741" customFormat="false" ht="12.8" hidden="false" customHeight="false" outlineLevel="0" collapsed="false">
      <c r="A741" s="0" t="s">
        <v>7741</v>
      </c>
      <c r="B741" s="0" t="s">
        <v>7742</v>
      </c>
    </row>
    <row r="742" customFormat="false" ht="12.8" hidden="false" customHeight="false" outlineLevel="0" collapsed="false">
      <c r="A742" s="0" t="s">
        <v>7743</v>
      </c>
      <c r="B742" s="0" t="s">
        <v>7744</v>
      </c>
    </row>
    <row r="743" customFormat="false" ht="12.8" hidden="false" customHeight="false" outlineLevel="0" collapsed="false">
      <c r="A743" s="0" t="s">
        <v>7745</v>
      </c>
      <c r="B743" s="0" t="s">
        <v>7744</v>
      </c>
    </row>
    <row r="744" customFormat="false" ht="12.8" hidden="false" customHeight="false" outlineLevel="0" collapsed="false">
      <c r="A744" s="0" t="s">
        <v>7746</v>
      </c>
      <c r="B744" s="0" t="s">
        <v>7747</v>
      </c>
    </row>
    <row r="745" customFormat="false" ht="12.8" hidden="false" customHeight="false" outlineLevel="0" collapsed="false">
      <c r="A745" s="0" t="s">
        <v>7748</v>
      </c>
      <c r="B745" s="0" t="s">
        <v>7749</v>
      </c>
    </row>
    <row r="746" customFormat="false" ht="12.8" hidden="false" customHeight="false" outlineLevel="0" collapsed="false">
      <c r="A746" s="0" t="s">
        <v>7750</v>
      </c>
      <c r="B746" s="0" t="s">
        <v>7732</v>
      </c>
      <c r="C746" s="0" t="s">
        <v>7751</v>
      </c>
      <c r="D746" s="0" t="s">
        <v>6406</v>
      </c>
    </row>
    <row r="747" customFormat="false" ht="12.8" hidden="false" customHeight="false" outlineLevel="0" collapsed="false">
      <c r="A747" s="0" t="s">
        <v>7752</v>
      </c>
      <c r="B747" s="0" t="s">
        <v>7735</v>
      </c>
    </row>
    <row r="748" customFormat="false" ht="12.8" hidden="false" customHeight="false" outlineLevel="0" collapsed="false">
      <c r="A748" s="0" t="s">
        <v>7753</v>
      </c>
      <c r="B748" s="0" t="s">
        <v>7735</v>
      </c>
    </row>
    <row r="749" customFormat="false" ht="12.8" hidden="false" customHeight="false" outlineLevel="0" collapsed="false">
      <c r="A749" s="0" t="s">
        <v>7754</v>
      </c>
      <c r="B749" s="0" t="s">
        <v>7738</v>
      </c>
    </row>
    <row r="750" customFormat="false" ht="12.8" hidden="false" customHeight="false" outlineLevel="0" collapsed="false">
      <c r="A750" s="0" t="s">
        <v>7755</v>
      </c>
      <c r="B750" s="0" t="s">
        <v>7740</v>
      </c>
    </row>
    <row r="751" customFormat="false" ht="12.8" hidden="false" customHeight="false" outlineLevel="0" collapsed="false">
      <c r="A751" s="0" t="s">
        <v>7756</v>
      </c>
      <c r="B751" s="0" t="s">
        <v>7742</v>
      </c>
    </row>
    <row r="752" customFormat="false" ht="12.8" hidden="false" customHeight="false" outlineLevel="0" collapsed="false">
      <c r="A752" s="0" t="s">
        <v>7757</v>
      </c>
      <c r="B752" s="0" t="s">
        <v>7744</v>
      </c>
    </row>
    <row r="753" customFormat="false" ht="12.8" hidden="false" customHeight="false" outlineLevel="0" collapsed="false">
      <c r="A753" s="0" t="s">
        <v>7758</v>
      </c>
      <c r="B753" s="0" t="s">
        <v>7744</v>
      </c>
    </row>
    <row r="754" customFormat="false" ht="12.8" hidden="false" customHeight="false" outlineLevel="0" collapsed="false">
      <c r="A754" s="0" t="s">
        <v>7759</v>
      </c>
      <c r="B754" s="0" t="s">
        <v>7742</v>
      </c>
    </row>
    <row r="755" customFormat="false" ht="12.8" hidden="false" customHeight="false" outlineLevel="0" collapsed="false">
      <c r="A755" s="0" t="s">
        <v>7760</v>
      </c>
      <c r="B755" s="0" t="s">
        <v>7749</v>
      </c>
    </row>
    <row r="756" customFormat="false" ht="12.8" hidden="false" customHeight="false" outlineLevel="0" collapsed="false">
      <c r="A756" s="0" t="s">
        <v>7761</v>
      </c>
      <c r="B756" s="0" t="s">
        <v>7762</v>
      </c>
    </row>
    <row r="757" customFormat="false" ht="12.8" hidden="false" customHeight="false" outlineLevel="0" collapsed="false">
      <c r="A757" s="0" t="s">
        <v>7763</v>
      </c>
      <c r="B757" s="0" t="s">
        <v>7764</v>
      </c>
    </row>
    <row r="758" customFormat="false" ht="12.8" hidden="false" customHeight="false" outlineLevel="0" collapsed="false">
      <c r="A758" s="0" t="s">
        <v>7765</v>
      </c>
      <c r="B758" s="0" t="s">
        <v>7764</v>
      </c>
    </row>
    <row r="759" customFormat="false" ht="12.8" hidden="false" customHeight="false" outlineLevel="0" collapsed="false">
      <c r="A759" s="0" t="s">
        <v>7766</v>
      </c>
      <c r="B759" s="0" t="s">
        <v>7767</v>
      </c>
    </row>
    <row r="760" customFormat="false" ht="12.8" hidden="false" customHeight="false" outlineLevel="0" collapsed="false">
      <c r="A760" s="0" t="s">
        <v>7768</v>
      </c>
      <c r="B760" s="0" t="s">
        <v>7769</v>
      </c>
    </row>
    <row r="761" customFormat="false" ht="12.8" hidden="false" customHeight="false" outlineLevel="0" collapsed="false">
      <c r="A761" s="0" t="s">
        <v>7770</v>
      </c>
      <c r="B761" s="0" t="s">
        <v>7771</v>
      </c>
      <c r="C761" s="0" t="s">
        <v>7772</v>
      </c>
      <c r="D761" s="0" t="s">
        <v>6419</v>
      </c>
    </row>
    <row r="762" customFormat="false" ht="12.8" hidden="false" customHeight="false" outlineLevel="0" collapsed="false">
      <c r="A762" s="0" t="s">
        <v>7773</v>
      </c>
      <c r="B762" s="0" t="s">
        <v>7735</v>
      </c>
    </row>
    <row r="763" customFormat="false" ht="12.8" hidden="false" customHeight="false" outlineLevel="0" collapsed="false">
      <c r="A763" s="0" t="s">
        <v>7774</v>
      </c>
      <c r="B763" s="0" t="s">
        <v>7735</v>
      </c>
    </row>
    <row r="764" customFormat="false" ht="12.8" hidden="false" customHeight="false" outlineLevel="0" collapsed="false">
      <c r="A764" s="0" t="s">
        <v>7775</v>
      </c>
      <c r="B764" s="0" t="s">
        <v>7738</v>
      </c>
    </row>
    <row r="765" customFormat="false" ht="12.8" hidden="false" customHeight="false" outlineLevel="0" collapsed="false">
      <c r="A765" s="0" t="s">
        <v>7776</v>
      </c>
      <c r="B765" s="0" t="s">
        <v>7740</v>
      </c>
    </row>
    <row r="766" customFormat="false" ht="12.8" hidden="false" customHeight="false" outlineLevel="0" collapsed="false">
      <c r="A766" s="0" t="s">
        <v>7777</v>
      </c>
      <c r="B766" s="0" t="s">
        <v>7742</v>
      </c>
    </row>
    <row r="767" customFormat="false" ht="12.8" hidden="false" customHeight="false" outlineLevel="0" collapsed="false">
      <c r="A767" s="0" t="s">
        <v>7778</v>
      </c>
      <c r="B767" s="0" t="s">
        <v>7744</v>
      </c>
    </row>
    <row r="768" customFormat="false" ht="12.8" hidden="false" customHeight="false" outlineLevel="0" collapsed="false">
      <c r="A768" s="0" t="s">
        <v>7779</v>
      </c>
      <c r="B768" s="0" t="s">
        <v>7744</v>
      </c>
    </row>
    <row r="769" customFormat="false" ht="12.8" hidden="false" customHeight="false" outlineLevel="0" collapsed="false">
      <c r="A769" s="0" t="s">
        <v>7780</v>
      </c>
      <c r="B769" s="0" t="s">
        <v>7742</v>
      </c>
    </row>
    <row r="770" customFormat="false" ht="12.8" hidden="false" customHeight="false" outlineLevel="0" collapsed="false">
      <c r="A770" s="0" t="s">
        <v>7781</v>
      </c>
      <c r="B770" s="0" t="s">
        <v>7749</v>
      </c>
    </row>
    <row r="771" customFormat="false" ht="12.8" hidden="false" customHeight="false" outlineLevel="0" collapsed="false">
      <c r="A771" s="0" t="s">
        <v>7782</v>
      </c>
      <c r="B771" s="0" t="s">
        <v>7762</v>
      </c>
    </row>
    <row r="772" customFormat="false" ht="12.8" hidden="false" customHeight="false" outlineLevel="0" collapsed="false">
      <c r="A772" s="0" t="s">
        <v>7783</v>
      </c>
      <c r="B772" s="0" t="s">
        <v>7764</v>
      </c>
    </row>
    <row r="773" customFormat="false" ht="12.8" hidden="false" customHeight="false" outlineLevel="0" collapsed="false">
      <c r="A773" s="0" t="s">
        <v>7784</v>
      </c>
      <c r="B773" s="0" t="s">
        <v>7764</v>
      </c>
    </row>
    <row r="774" customFormat="false" ht="12.8" hidden="false" customHeight="false" outlineLevel="0" collapsed="false">
      <c r="A774" s="0" t="s">
        <v>7785</v>
      </c>
      <c r="B774" s="0" t="s">
        <v>7786</v>
      </c>
    </row>
    <row r="775" customFormat="false" ht="12.8" hidden="false" customHeight="false" outlineLevel="0" collapsed="false">
      <c r="A775" s="0" t="s">
        <v>7787</v>
      </c>
      <c r="B775" s="0" t="s">
        <v>7769</v>
      </c>
    </row>
    <row r="776" customFormat="false" ht="12.8" hidden="false" customHeight="false" outlineLevel="0" collapsed="false">
      <c r="A776" s="0" t="s">
        <v>7788</v>
      </c>
      <c r="B776" s="0" t="s">
        <v>7789</v>
      </c>
    </row>
    <row r="777" customFormat="false" ht="12.8" hidden="false" customHeight="false" outlineLevel="0" collapsed="false">
      <c r="A777" s="0" t="s">
        <v>7790</v>
      </c>
      <c r="B777" s="0" t="s">
        <v>7791</v>
      </c>
    </row>
    <row r="778" customFormat="false" ht="12.8" hidden="false" customHeight="false" outlineLevel="0" collapsed="false">
      <c r="A778" s="0" t="s">
        <v>7792</v>
      </c>
      <c r="B778" s="0" t="s">
        <v>7791</v>
      </c>
    </row>
    <row r="779" customFormat="false" ht="12.8" hidden="false" customHeight="false" outlineLevel="0" collapsed="false">
      <c r="A779" s="0" t="s">
        <v>7793</v>
      </c>
      <c r="B779" s="0" t="s">
        <v>7794</v>
      </c>
    </row>
    <row r="780" customFormat="false" ht="12.8" hidden="false" customHeight="false" outlineLevel="0" collapsed="false">
      <c r="A780" s="0" t="s">
        <v>7795</v>
      </c>
      <c r="B780" s="0" t="s">
        <v>7796</v>
      </c>
    </row>
    <row r="781" customFormat="false" ht="12.8" hidden="false" customHeight="false" outlineLevel="0" collapsed="false">
      <c r="A781" s="0" t="s">
        <v>7797</v>
      </c>
      <c r="B781" s="0" t="s">
        <v>7798</v>
      </c>
    </row>
    <row r="782" customFormat="false" ht="12.8" hidden="false" customHeight="false" outlineLevel="0" collapsed="false">
      <c r="A782" s="0" t="s">
        <v>7799</v>
      </c>
      <c r="B782" s="0" t="s">
        <v>7800</v>
      </c>
    </row>
    <row r="783" customFormat="false" ht="12.8" hidden="false" customHeight="false" outlineLevel="0" collapsed="false">
      <c r="A783" s="0" t="s">
        <v>7801</v>
      </c>
      <c r="B783" s="0" t="s">
        <v>7800</v>
      </c>
    </row>
    <row r="784" customFormat="false" ht="12.8" hidden="false" customHeight="false" outlineLevel="0" collapsed="false">
      <c r="A784" s="0" t="s">
        <v>7802</v>
      </c>
      <c r="B784" s="0" t="s">
        <v>7798</v>
      </c>
    </row>
    <row r="785" customFormat="false" ht="12.8" hidden="false" customHeight="false" outlineLevel="0" collapsed="false">
      <c r="A785" s="0" t="s">
        <v>7803</v>
      </c>
      <c r="B785" s="0" t="s">
        <v>7804</v>
      </c>
    </row>
    <row r="786" customFormat="false" ht="12.8" hidden="false" customHeight="false" outlineLevel="0" collapsed="false">
      <c r="A786" s="0" t="s">
        <v>7805</v>
      </c>
      <c r="B786" s="0" t="s">
        <v>7806</v>
      </c>
    </row>
    <row r="787" customFormat="false" ht="12.8" hidden="false" customHeight="false" outlineLevel="0" collapsed="false">
      <c r="A787" s="0" t="s">
        <v>7807</v>
      </c>
      <c r="B787" s="0" t="s">
        <v>7808</v>
      </c>
    </row>
    <row r="788" customFormat="false" ht="12.8" hidden="false" customHeight="false" outlineLevel="0" collapsed="false">
      <c r="A788" s="0" t="s">
        <v>7809</v>
      </c>
      <c r="B788" s="0" t="s">
        <v>7808</v>
      </c>
    </row>
    <row r="789" customFormat="false" ht="12.8" hidden="false" customHeight="false" outlineLevel="0" collapsed="false">
      <c r="A789" s="0" t="s">
        <v>7810</v>
      </c>
      <c r="B789" s="0" t="s">
        <v>7806</v>
      </c>
    </row>
    <row r="790" customFormat="false" ht="12.8" hidden="false" customHeight="false" outlineLevel="0" collapsed="false">
      <c r="A790" s="0" t="s">
        <v>7811</v>
      </c>
      <c r="B790" s="0" t="s">
        <v>7812</v>
      </c>
    </row>
    <row r="791" customFormat="false" ht="12.8" hidden="false" customHeight="false" outlineLevel="0" collapsed="false">
      <c r="A791" s="2" t="s">
        <v>7813</v>
      </c>
      <c r="B791" s="0" t="s">
        <v>7814</v>
      </c>
      <c r="C791" s="2" t="s">
        <v>7815</v>
      </c>
      <c r="D791" s="2" t="s">
        <v>6432</v>
      </c>
    </row>
    <row r="792" customFormat="false" ht="12.8" hidden="false" customHeight="false" outlineLevel="0" collapsed="false">
      <c r="A792" s="2" t="s">
        <v>7816</v>
      </c>
      <c r="B792" s="0" t="s">
        <v>7817</v>
      </c>
    </row>
    <row r="793" customFormat="false" ht="12.8" hidden="false" customHeight="false" outlineLevel="0" collapsed="false">
      <c r="A793" s="2" t="s">
        <v>7818</v>
      </c>
      <c r="B793" s="0" t="s">
        <v>7819</v>
      </c>
    </row>
    <row r="794" customFormat="false" ht="12.8" hidden="false" customHeight="false" outlineLevel="0" collapsed="false">
      <c r="A794" s="2" t="s">
        <v>7820</v>
      </c>
      <c r="B794" s="0" t="s">
        <v>7814</v>
      </c>
    </row>
    <row r="795" customFormat="false" ht="12.8" hidden="false" customHeight="false" outlineLevel="0" collapsed="false">
      <c r="A795" s="0" t="s">
        <v>7821</v>
      </c>
      <c r="B795" s="0" t="s">
        <v>7822</v>
      </c>
      <c r="C795" s="0" t="s">
        <v>7823</v>
      </c>
      <c r="D795" s="0" t="s">
        <v>6444</v>
      </c>
    </row>
    <row r="796" customFormat="false" ht="12.8" hidden="false" customHeight="false" outlineLevel="0" collapsed="false">
      <c r="A796" s="0" t="s">
        <v>7824</v>
      </c>
      <c r="B796" s="0" t="s">
        <v>7825</v>
      </c>
    </row>
    <row r="797" customFormat="false" ht="12.8" hidden="false" customHeight="false" outlineLevel="0" collapsed="false">
      <c r="A797" s="0" t="s">
        <v>7826</v>
      </c>
      <c r="B797" s="2" t="s">
        <v>7827</v>
      </c>
    </row>
    <row r="798" customFormat="false" ht="12.8" hidden="false" customHeight="false" outlineLevel="0" collapsed="false">
      <c r="A798" s="0" t="s">
        <v>7828</v>
      </c>
      <c r="B798" s="0" t="s">
        <v>7829</v>
      </c>
    </row>
    <row r="799" customFormat="false" ht="12.8" hidden="false" customHeight="false" outlineLevel="0" collapsed="false">
      <c r="A799" s="0" t="s">
        <v>7830</v>
      </c>
      <c r="B799" s="0" t="s">
        <v>7831</v>
      </c>
    </row>
    <row r="800" customFormat="false" ht="12.8" hidden="false" customHeight="false" outlineLevel="0" collapsed="false">
      <c r="A800" s="0" t="s">
        <v>7832</v>
      </c>
      <c r="B800" s="0" t="s">
        <v>7833</v>
      </c>
    </row>
    <row r="801" customFormat="false" ht="12.8" hidden="false" customHeight="false" outlineLevel="0" collapsed="false">
      <c r="A801" s="0" t="s">
        <v>7834</v>
      </c>
      <c r="B801" s="2" t="s">
        <v>7835</v>
      </c>
    </row>
    <row r="802" customFormat="false" ht="12.8" hidden="false" customHeight="false" outlineLevel="0" collapsed="false">
      <c r="A802" s="0" t="s">
        <v>7836</v>
      </c>
      <c r="B802" s="2" t="s">
        <v>7835</v>
      </c>
    </row>
    <row r="803" customFormat="false" ht="12.8" hidden="false" customHeight="false" outlineLevel="0" collapsed="false">
      <c r="A803" s="0" t="s">
        <v>7837</v>
      </c>
      <c r="B803" s="0" t="s">
        <v>7838</v>
      </c>
    </row>
    <row r="804" customFormat="false" ht="12.8" hidden="false" customHeight="false" outlineLevel="0" collapsed="false">
      <c r="A804" s="0" t="s">
        <v>7839</v>
      </c>
      <c r="B804" s="0" t="s">
        <v>7838</v>
      </c>
    </row>
    <row r="805" customFormat="false" ht="12.8" hidden="false" customHeight="false" outlineLevel="0" collapsed="false">
      <c r="A805" s="0" t="s">
        <v>7840</v>
      </c>
      <c r="B805" s="0" t="s">
        <v>7841</v>
      </c>
    </row>
    <row r="806" customFormat="false" ht="12.8" hidden="false" customHeight="false" outlineLevel="0" collapsed="false">
      <c r="A806" s="0" t="s">
        <v>7842</v>
      </c>
      <c r="B806" s="0" t="s">
        <v>7843</v>
      </c>
    </row>
    <row r="807" customFormat="false" ht="12.8" hidden="false" customHeight="false" outlineLevel="0" collapsed="false">
      <c r="A807" s="0" t="s">
        <v>7844</v>
      </c>
      <c r="B807" s="0" t="s">
        <v>7845</v>
      </c>
    </row>
    <row r="808" customFormat="false" ht="12.8" hidden="false" customHeight="false" outlineLevel="0" collapsed="false">
      <c r="A808" s="0" t="s">
        <v>7846</v>
      </c>
      <c r="B808" s="0" t="s">
        <v>7847</v>
      </c>
    </row>
    <row r="809" customFormat="false" ht="12.8" hidden="false" customHeight="false" outlineLevel="0" collapsed="false">
      <c r="A809" s="0" t="s">
        <v>7848</v>
      </c>
      <c r="B809" s="0" t="s">
        <v>7849</v>
      </c>
    </row>
    <row r="810" customFormat="false" ht="12.8" hidden="false" customHeight="false" outlineLevel="0" collapsed="false">
      <c r="A810" s="0" t="s">
        <v>7850</v>
      </c>
      <c r="B810" s="0" t="s">
        <v>7851</v>
      </c>
    </row>
    <row r="811" customFormat="false" ht="12.8" hidden="false" customHeight="false" outlineLevel="0" collapsed="false">
      <c r="A811" s="0" t="s">
        <v>7852</v>
      </c>
      <c r="B811" s="0" t="s">
        <v>7853</v>
      </c>
    </row>
    <row r="812" customFormat="false" ht="12.8" hidden="false" customHeight="false" outlineLevel="0" collapsed="false">
      <c r="A812" s="0" t="s">
        <v>7854</v>
      </c>
      <c r="B812" s="0" t="s">
        <v>7855</v>
      </c>
    </row>
    <row r="813" customFormat="false" ht="12.8" hidden="false" customHeight="false" outlineLevel="0" collapsed="false">
      <c r="A813" s="0" t="s">
        <v>7856</v>
      </c>
    </row>
    <row r="814" customFormat="false" ht="12.8" hidden="false" customHeight="false" outlineLevel="0" collapsed="false">
      <c r="A814" s="0" t="s">
        <v>7857</v>
      </c>
    </row>
    <row r="815" customFormat="false" ht="12.8" hidden="false" customHeight="false" outlineLevel="0" collapsed="false">
      <c r="A815" s="0" t="s">
        <v>7858</v>
      </c>
      <c r="B815" s="0" t="s">
        <v>7323</v>
      </c>
    </row>
    <row r="816" customFormat="false" ht="12.8" hidden="false" customHeight="false" outlineLevel="0" collapsed="false">
      <c r="A816" s="0" t="s">
        <v>7859</v>
      </c>
      <c r="B816" s="0" t="s">
        <v>7325</v>
      </c>
    </row>
    <row r="817" customFormat="false" ht="12.8" hidden="false" customHeight="false" outlineLevel="0" collapsed="false">
      <c r="A817" s="0" t="s">
        <v>7860</v>
      </c>
      <c r="B817" s="0" t="s">
        <v>7861</v>
      </c>
    </row>
    <row r="818" customFormat="false" ht="12.8" hidden="false" customHeight="false" outlineLevel="0" collapsed="false">
      <c r="A818" s="0" t="s">
        <v>7862</v>
      </c>
      <c r="B818" s="0" t="s">
        <v>7863</v>
      </c>
    </row>
    <row r="819" customFormat="false" ht="12.8" hidden="false" customHeight="false" outlineLevel="0" collapsed="false">
      <c r="A819" s="0" t="s">
        <v>7864</v>
      </c>
      <c r="B819" s="0" t="s">
        <v>7865</v>
      </c>
    </row>
    <row r="820" customFormat="false" ht="12.8" hidden="false" customHeight="false" outlineLevel="0" collapsed="false">
      <c r="A820" s="0" t="s">
        <v>7866</v>
      </c>
      <c r="B820" s="0" t="s">
        <v>7867</v>
      </c>
    </row>
    <row r="821" customFormat="false" ht="12.8" hidden="false" customHeight="false" outlineLevel="0" collapsed="false">
      <c r="A821" s="0" t="s">
        <v>7868</v>
      </c>
      <c r="B821" s="0" t="s">
        <v>7869</v>
      </c>
    </row>
    <row r="822" customFormat="false" ht="12.8" hidden="false" customHeight="false" outlineLevel="0" collapsed="false">
      <c r="A822" s="0" t="s">
        <v>7870</v>
      </c>
      <c r="B822" s="0" t="s">
        <v>7871</v>
      </c>
    </row>
    <row r="823" customFormat="false" ht="12.8" hidden="false" customHeight="false" outlineLevel="0" collapsed="false">
      <c r="A823" s="0" t="s">
        <v>7872</v>
      </c>
      <c r="B823" s="0" t="s">
        <v>7796</v>
      </c>
    </row>
    <row r="824" customFormat="false" ht="12.8" hidden="false" customHeight="false" outlineLevel="0" collapsed="false">
      <c r="A824" s="0" t="s">
        <v>7873</v>
      </c>
      <c r="B824" s="0" t="s">
        <v>7874</v>
      </c>
    </row>
    <row r="825" customFormat="false" ht="12.8" hidden="false" customHeight="false" outlineLevel="0" collapsed="false">
      <c r="A825" s="0" t="s">
        <v>7875</v>
      </c>
      <c r="B825" s="0" t="s">
        <v>7876</v>
      </c>
      <c r="C825" s="0" t="s">
        <v>7877</v>
      </c>
      <c r="D825" s="0" t="s">
        <v>6457</v>
      </c>
    </row>
    <row r="826" customFormat="false" ht="12.8" hidden="false" customHeight="false" outlineLevel="0" collapsed="false">
      <c r="A826" s="0" t="s">
        <v>7878</v>
      </c>
      <c r="B826" s="0" t="s">
        <v>7879</v>
      </c>
    </row>
    <row r="827" customFormat="false" ht="12.8" hidden="false" customHeight="false" outlineLevel="0" collapsed="false">
      <c r="A827" s="0" t="s">
        <v>7880</v>
      </c>
      <c r="B827" s="0" t="s">
        <v>7796</v>
      </c>
    </row>
    <row r="828" customFormat="false" ht="12.8" hidden="false" customHeight="false" outlineLevel="0" collapsed="false">
      <c r="A828" s="0" t="s">
        <v>7881</v>
      </c>
      <c r="B828" s="0" t="s">
        <v>7874</v>
      </c>
    </row>
    <row r="829" customFormat="false" ht="12.8" hidden="false" customHeight="false" outlineLevel="0" collapsed="false">
      <c r="A829" s="0" t="s">
        <v>7882</v>
      </c>
      <c r="B829" s="0" t="s">
        <v>7883</v>
      </c>
    </row>
    <row r="830" customFormat="false" ht="12.8" hidden="false" customHeight="false" outlineLevel="0" collapsed="false">
      <c r="A830" s="0" t="s">
        <v>7884</v>
      </c>
      <c r="B830" s="0" t="s">
        <v>7885</v>
      </c>
      <c r="C830" s="0" t="s">
        <v>7886</v>
      </c>
      <c r="D830" s="0" t="s">
        <v>6471</v>
      </c>
    </row>
    <row r="831" customFormat="false" ht="12.8" hidden="false" customHeight="false" outlineLevel="0" collapsed="false">
      <c r="A831" s="0" t="s">
        <v>7887</v>
      </c>
      <c r="B831" s="0" t="s">
        <v>7849</v>
      </c>
    </row>
    <row r="832" customFormat="false" ht="12.8" hidden="false" customHeight="false" outlineLevel="0" collapsed="false">
      <c r="A832" s="0" t="s">
        <v>7888</v>
      </c>
      <c r="B832" s="0" t="s">
        <v>7889</v>
      </c>
    </row>
    <row r="833" customFormat="false" ht="12.8" hidden="false" customHeight="false" outlineLevel="0" collapsed="false">
      <c r="A833" s="2" t="s">
        <v>7890</v>
      </c>
      <c r="B833" s="0" t="s">
        <v>7891</v>
      </c>
      <c r="C833" s="2" t="s">
        <v>7892</v>
      </c>
      <c r="D833" s="2" t="s">
        <v>6483</v>
      </c>
    </row>
    <row r="834" customFormat="false" ht="12.8" hidden="false" customHeight="false" outlineLevel="0" collapsed="false">
      <c r="A834" s="2" t="s">
        <v>7893</v>
      </c>
      <c r="B834" s="0" t="s">
        <v>7894</v>
      </c>
    </row>
    <row r="835" customFormat="false" ht="12.8" hidden="false" customHeight="false" outlineLevel="0" collapsed="false">
      <c r="A835" s="0" t="s">
        <v>7895</v>
      </c>
      <c r="B835" s="0" t="s">
        <v>7896</v>
      </c>
      <c r="C835" s="0" t="s">
        <v>7897</v>
      </c>
      <c r="D835" s="0" t="s">
        <v>6494</v>
      </c>
    </row>
    <row r="836" customFormat="false" ht="12.8" hidden="false" customHeight="false" outlineLevel="0" collapsed="false">
      <c r="A836" s="0" t="s">
        <v>7898</v>
      </c>
      <c r="B836" s="0" t="s">
        <v>7899</v>
      </c>
    </row>
    <row r="837" customFormat="false" ht="12.8" hidden="false" customHeight="false" outlineLevel="0" collapsed="false">
      <c r="A837" s="0" t="s">
        <v>7900</v>
      </c>
      <c r="B837" s="0" t="s">
        <v>7867</v>
      </c>
    </row>
    <row r="838" customFormat="false" ht="12.8" hidden="false" customHeight="false" outlineLevel="0" collapsed="false">
      <c r="A838" s="0" t="s">
        <v>7901</v>
      </c>
      <c r="B838" s="0" t="s">
        <v>7869</v>
      </c>
    </row>
    <row r="839" customFormat="false" ht="12.8" hidden="false" customHeight="false" outlineLevel="0" collapsed="false">
      <c r="A839" s="0" t="s">
        <v>7902</v>
      </c>
      <c r="B839" s="0" t="s">
        <v>7796</v>
      </c>
    </row>
    <row r="840" customFormat="false" ht="12.8" hidden="false" customHeight="false" outlineLevel="0" collapsed="false">
      <c r="A840" s="0" t="s">
        <v>7903</v>
      </c>
      <c r="B840" s="0" t="s">
        <v>7874</v>
      </c>
    </row>
    <row r="841" customFormat="false" ht="12.8" hidden="false" customHeight="false" outlineLevel="0" collapsed="false">
      <c r="A841" s="0" t="s">
        <v>7904</v>
      </c>
      <c r="B841" s="0" t="s">
        <v>7905</v>
      </c>
    </row>
    <row r="842" customFormat="false" ht="12.8" hidden="false" customHeight="false" outlineLevel="0" collapsed="false">
      <c r="A842" s="0" t="s">
        <v>7906</v>
      </c>
      <c r="B842" s="0" t="s">
        <v>7825</v>
      </c>
      <c r="C842" s="0" t="s">
        <v>7907</v>
      </c>
      <c r="D842" s="0" t="s">
        <v>6507</v>
      </c>
    </row>
    <row r="843" customFormat="false" ht="12.8" hidden="false" customHeight="false" outlineLevel="0" collapsed="false">
      <c r="A843" s="0" t="s">
        <v>7908</v>
      </c>
      <c r="B843" s="0" t="s">
        <v>7909</v>
      </c>
    </row>
    <row r="844" customFormat="false" ht="12.8" hidden="false" customHeight="false" outlineLevel="0" collapsed="false">
      <c r="A844" s="0" t="s">
        <v>7910</v>
      </c>
      <c r="B844" s="0" t="s">
        <v>7911</v>
      </c>
      <c r="C844" s="0" t="s">
        <v>7912</v>
      </c>
      <c r="D844" s="0" t="s">
        <v>6519</v>
      </c>
    </row>
    <row r="845" customFormat="false" ht="12.8" hidden="false" customHeight="false" outlineLevel="0" collapsed="false">
      <c r="A845" s="0" t="s">
        <v>7913</v>
      </c>
      <c r="B845" s="0" t="s">
        <v>7914</v>
      </c>
    </row>
    <row r="846" customFormat="false" ht="12.8" hidden="false" customHeight="false" outlineLevel="0" collapsed="false">
      <c r="A846" s="0" t="s">
        <v>7915</v>
      </c>
      <c r="B846" s="0" t="s">
        <v>7916</v>
      </c>
      <c r="C846" s="0" t="s">
        <v>7917</v>
      </c>
      <c r="D846" s="0" t="s">
        <v>6528</v>
      </c>
    </row>
    <row r="847" customFormat="false" ht="12.8" hidden="false" customHeight="false" outlineLevel="0" collapsed="false">
      <c r="A847" s="2" t="s">
        <v>7918</v>
      </c>
      <c r="B847" s="0" t="s">
        <v>7919</v>
      </c>
    </row>
    <row r="848" customFormat="false" ht="12.8" hidden="false" customHeight="false" outlineLevel="0" collapsed="false">
      <c r="A848" s="0" t="s">
        <v>7920</v>
      </c>
      <c r="B848" s="0" t="s">
        <v>7921</v>
      </c>
      <c r="C848" s="0" t="s">
        <v>7922</v>
      </c>
      <c r="D848" s="0" t="s">
        <v>6537</v>
      </c>
    </row>
    <row r="849" customFormat="false" ht="12.8" hidden="false" customHeight="false" outlineLevel="0" collapsed="false">
      <c r="A849" s="2" t="s">
        <v>7923</v>
      </c>
      <c r="B849" s="0" t="s">
        <v>7924</v>
      </c>
    </row>
    <row r="850" customFormat="false" ht="12.8" hidden="false" customHeight="false" outlineLevel="0" collapsed="false">
      <c r="A850" s="0" t="s">
        <v>7925</v>
      </c>
      <c r="B850" s="0" t="s">
        <v>7896</v>
      </c>
      <c r="C850" s="2" t="s">
        <v>7926</v>
      </c>
      <c r="D850" s="2" t="s">
        <v>6548</v>
      </c>
    </row>
    <row r="851" customFormat="false" ht="12.8" hidden="false" customHeight="false" outlineLevel="0" collapsed="false">
      <c r="A851" s="0" t="s">
        <v>7927</v>
      </c>
      <c r="B851" s="0" t="s">
        <v>7928</v>
      </c>
    </row>
    <row r="852" customFormat="false" ht="12.8" hidden="false" customHeight="false" outlineLevel="0" collapsed="false">
      <c r="A852" s="0" t="s">
        <v>7929</v>
      </c>
      <c r="B852" s="0" t="s">
        <v>7869</v>
      </c>
    </row>
    <row r="853" customFormat="false" ht="12.8" hidden="false" customHeight="false" outlineLevel="0" collapsed="false">
      <c r="A853" s="0" t="s">
        <v>7930</v>
      </c>
      <c r="B853" s="0" t="s">
        <v>7796</v>
      </c>
    </row>
    <row r="854" customFormat="false" ht="12.8" hidden="false" customHeight="false" outlineLevel="0" collapsed="false">
      <c r="A854" s="0" t="s">
        <v>7931</v>
      </c>
      <c r="B854" s="0" t="s">
        <v>7874</v>
      </c>
    </row>
    <row r="855" customFormat="false" ht="12.8" hidden="false" customHeight="false" outlineLevel="0" collapsed="false">
      <c r="A855" s="0" t="s">
        <v>7932</v>
      </c>
      <c r="B855" s="0" t="s">
        <v>7933</v>
      </c>
    </row>
    <row r="856" customFormat="false" ht="12.8" hidden="false" customHeight="false" outlineLevel="0" collapsed="false">
      <c r="A856" s="2" t="s">
        <v>7934</v>
      </c>
      <c r="B856" s="0" t="s">
        <v>7825</v>
      </c>
      <c r="C856" s="2" t="s">
        <v>7935</v>
      </c>
      <c r="D856" s="2" t="s">
        <v>6562</v>
      </c>
    </row>
    <row r="857" customFormat="false" ht="12.8" hidden="false" customHeight="false" outlineLevel="0" collapsed="false">
      <c r="A857" s="0" t="s">
        <v>7936</v>
      </c>
      <c r="B857" s="0" t="s">
        <v>7937</v>
      </c>
    </row>
    <row r="858" customFormat="false" ht="12.8" hidden="false" customHeight="false" outlineLevel="0" collapsed="false">
      <c r="A858" s="0" t="s">
        <v>7938</v>
      </c>
      <c r="B858" s="0" t="s">
        <v>7939</v>
      </c>
      <c r="C858" s="0" t="s">
        <v>7940</v>
      </c>
      <c r="D858" s="0" t="s">
        <v>6577</v>
      </c>
    </row>
    <row r="859" customFormat="false" ht="12.8" hidden="false" customHeight="false" outlineLevel="0" collapsed="false">
      <c r="A859" s="0" t="s">
        <v>7941</v>
      </c>
      <c r="B859" s="0" t="s">
        <v>7942</v>
      </c>
    </row>
    <row r="860" customFormat="false" ht="12.8" hidden="false" customHeight="false" outlineLevel="0" collapsed="false">
      <c r="A860" s="0" t="s">
        <v>7943</v>
      </c>
      <c r="B860" s="0" t="s">
        <v>7944</v>
      </c>
    </row>
    <row r="861" customFormat="false" ht="12.8" hidden="false" customHeight="false" outlineLevel="0" collapsed="false">
      <c r="A861" s="0" t="s">
        <v>7945</v>
      </c>
      <c r="B861" s="0" t="s">
        <v>7874</v>
      </c>
    </row>
    <row r="862" customFormat="false" ht="12.8" hidden="false" customHeight="false" outlineLevel="0" collapsed="false">
      <c r="A862" s="0" t="s">
        <v>7946</v>
      </c>
      <c r="B862" s="0" t="s">
        <v>7947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37.12"/>
    <col collapsed="false" customWidth="true" hidden="false" outlineLevel="0" max="1025" min="3" style="0" width="8.67"/>
  </cols>
  <sheetData>
    <row r="1" customFormat="false" ht="12.8" hidden="false" customHeight="false" outlineLevel="0" collapsed="false">
      <c r="A1" s="1" t="s">
        <v>7948</v>
      </c>
      <c r="B1" s="1" t="s">
        <v>7949</v>
      </c>
    </row>
    <row r="2" customFormat="false" ht="12.8" hidden="false" customHeight="false" outlineLevel="0" collapsed="false">
      <c r="A2" s="5" t="s">
        <v>137</v>
      </c>
      <c r="B2" s="5" t="s">
        <v>37</v>
      </c>
    </row>
    <row r="3" customFormat="false" ht="12.8" hidden="false" customHeight="false" outlineLevel="0" collapsed="false">
      <c r="A3" s="5" t="s">
        <v>50</v>
      </c>
      <c r="B3" s="5" t="s">
        <v>50</v>
      </c>
    </row>
    <row r="4" customFormat="false" ht="12.8" hidden="false" customHeight="false" outlineLevel="0" collapsed="false">
      <c r="A4" s="5" t="s">
        <v>691</v>
      </c>
      <c r="B4" s="5" t="s">
        <v>65</v>
      </c>
    </row>
    <row r="5" customFormat="false" ht="12.8" hidden="false" customHeight="false" outlineLevel="0" collapsed="false">
      <c r="A5" s="5" t="s">
        <v>148</v>
      </c>
      <c r="B5" s="5" t="s">
        <v>65</v>
      </c>
    </row>
    <row r="6" customFormat="false" ht="12.8" hidden="false" customHeight="false" outlineLevel="0" collapsed="false">
      <c r="A6" s="5" t="s">
        <v>52</v>
      </c>
      <c r="B6" s="5" t="s">
        <v>52</v>
      </c>
    </row>
    <row r="7" customFormat="false" ht="12.8" hidden="false" customHeight="false" outlineLevel="0" collapsed="false">
      <c r="A7" s="5" t="s">
        <v>103</v>
      </c>
      <c r="B7" s="5" t="s">
        <v>65</v>
      </c>
    </row>
    <row r="8" customFormat="false" ht="12.8" hidden="false" customHeight="false" outlineLevel="0" collapsed="false">
      <c r="A8" s="5" t="s">
        <v>7950</v>
      </c>
      <c r="B8" s="5" t="s">
        <v>65</v>
      </c>
    </row>
    <row r="9" customFormat="false" ht="12.8" hidden="false" customHeight="false" outlineLevel="0" collapsed="false">
      <c r="A9" s="5" t="s">
        <v>41</v>
      </c>
      <c r="B9" s="5" t="s">
        <v>41</v>
      </c>
    </row>
    <row r="10" customFormat="false" ht="12.8" hidden="false" customHeight="false" outlineLevel="0" collapsed="false">
      <c r="A10" s="5" t="s">
        <v>54</v>
      </c>
      <c r="B10" s="5" t="s">
        <v>54</v>
      </c>
    </row>
    <row r="11" customFormat="false" ht="12.8" hidden="false" customHeight="false" outlineLevel="0" collapsed="false">
      <c r="A11" s="5" t="s">
        <v>626</v>
      </c>
      <c r="B11" s="5" t="s">
        <v>65</v>
      </c>
    </row>
    <row r="12" customFormat="false" ht="12.8" hidden="false" customHeight="false" outlineLevel="0" collapsed="false">
      <c r="A12" s="5" t="s">
        <v>380</v>
      </c>
      <c r="B12" s="5" t="s">
        <v>63</v>
      </c>
    </row>
    <row r="13" customFormat="false" ht="12.8" hidden="false" customHeight="false" outlineLevel="0" collapsed="false">
      <c r="A13" s="5" t="s">
        <v>178</v>
      </c>
      <c r="B13" s="5" t="s">
        <v>61</v>
      </c>
    </row>
    <row r="14" customFormat="false" ht="12.8" hidden="false" customHeight="false" outlineLevel="0" collapsed="false">
      <c r="A14" s="5" t="s">
        <v>431</v>
      </c>
      <c r="B14" s="5" t="s">
        <v>61</v>
      </c>
    </row>
    <row r="15" customFormat="false" ht="12.8" hidden="false" customHeight="false" outlineLevel="0" collapsed="false">
      <c r="A15" s="5" t="s">
        <v>1632</v>
      </c>
      <c r="B15" s="5" t="s">
        <v>61</v>
      </c>
    </row>
    <row r="16" customFormat="false" ht="12.8" hidden="false" customHeight="false" outlineLevel="0" collapsed="false">
      <c r="A16" s="5" t="s">
        <v>546</v>
      </c>
      <c r="B16" s="5" t="s">
        <v>65</v>
      </c>
    </row>
    <row r="17" customFormat="false" ht="12.8" hidden="false" customHeight="false" outlineLevel="0" collapsed="false">
      <c r="A17" s="5" t="s">
        <v>1530</v>
      </c>
      <c r="B17" s="5" t="s">
        <v>65</v>
      </c>
    </row>
    <row r="18" customFormat="false" ht="12.8" hidden="false" customHeight="false" outlineLevel="0" collapsed="false">
      <c r="A18" s="5" t="s">
        <v>676</v>
      </c>
      <c r="B18" s="5" t="s">
        <v>63</v>
      </c>
    </row>
    <row r="19" customFormat="false" ht="12.8" hidden="false" customHeight="false" outlineLevel="0" collapsed="false">
      <c r="A19" s="5" t="s">
        <v>56</v>
      </c>
      <c r="B19" s="5" t="s">
        <v>56</v>
      </c>
    </row>
    <row r="20" customFormat="false" ht="12.8" hidden="false" customHeight="false" outlineLevel="0" collapsed="false">
      <c r="A20" s="5" t="s">
        <v>37</v>
      </c>
      <c r="B20" s="5" t="s">
        <v>37</v>
      </c>
    </row>
    <row r="21" customFormat="false" ht="12.8" hidden="false" customHeight="false" outlineLevel="0" collapsed="false">
      <c r="A21" s="5" t="s">
        <v>43</v>
      </c>
      <c r="B21" s="5" t="s">
        <v>43</v>
      </c>
    </row>
    <row r="22" customFormat="false" ht="12.8" hidden="false" customHeight="false" outlineLevel="0" collapsed="false">
      <c r="A22" s="5" t="s">
        <v>47</v>
      </c>
      <c r="B22" s="5" t="s">
        <v>47</v>
      </c>
    </row>
    <row r="23" customFormat="false" ht="12.8" hidden="false" customHeight="false" outlineLevel="0" collapsed="false">
      <c r="A23" s="5" t="s">
        <v>1037</v>
      </c>
      <c r="B23" s="5" t="s">
        <v>63</v>
      </c>
    </row>
    <row r="24" customFormat="false" ht="12.8" hidden="false" customHeight="false" outlineLevel="0" collapsed="false">
      <c r="A24" s="5" t="s">
        <v>238</v>
      </c>
      <c r="B24" s="5" t="s">
        <v>63</v>
      </c>
    </row>
    <row r="25" customFormat="false" ht="12.8" hidden="false" customHeight="false" outlineLevel="0" collapsed="false">
      <c r="A25" s="5" t="s">
        <v>58</v>
      </c>
      <c r="B25" s="5" t="s">
        <v>58</v>
      </c>
    </row>
    <row r="26" customFormat="false" ht="12.8" hidden="false" customHeight="false" outlineLevel="0" collapsed="false">
      <c r="A26" s="5" t="s">
        <v>822</v>
      </c>
      <c r="B26" s="5" t="s">
        <v>65</v>
      </c>
    </row>
    <row r="27" customFormat="false" ht="12.8" hidden="false" customHeight="false" outlineLevel="0" collapsed="false">
      <c r="A27" s="5" t="s">
        <v>857</v>
      </c>
      <c r="B27" s="5" t="s">
        <v>65</v>
      </c>
    </row>
    <row r="28" customFormat="false" ht="12.8" hidden="false" customHeight="false" outlineLevel="0" collapsed="false">
      <c r="A28" s="5" t="s">
        <v>346</v>
      </c>
      <c r="B28" s="5" t="s">
        <v>65</v>
      </c>
    </row>
    <row r="29" customFormat="false" ht="12.8" hidden="false" customHeight="false" outlineLevel="0" collapsed="false">
      <c r="A29" s="5" t="s">
        <v>39</v>
      </c>
      <c r="B29" s="5" t="s">
        <v>39</v>
      </c>
    </row>
    <row r="30" customFormat="false" ht="12.8" hidden="false" customHeight="false" outlineLevel="0" collapsed="false">
      <c r="A30" s="5" t="s">
        <v>48</v>
      </c>
      <c r="B30" s="5" t="s">
        <v>48</v>
      </c>
    </row>
    <row r="31" customFormat="false" ht="12.8" hidden="false" customHeight="false" outlineLevel="0" collapsed="false">
      <c r="A31" s="5" t="s">
        <v>682</v>
      </c>
      <c r="B31" s="5" t="s">
        <v>63</v>
      </c>
    </row>
    <row r="32" customFormat="false" ht="12.8" hidden="false" customHeight="false" outlineLevel="0" collapsed="false">
      <c r="A32" s="5" t="s">
        <v>376</v>
      </c>
      <c r="B32" s="5" t="s">
        <v>65</v>
      </c>
    </row>
    <row r="33" customFormat="false" ht="12.8" hidden="false" customHeight="false" outlineLevel="0" collapsed="false">
      <c r="A33" s="5" t="s">
        <v>208</v>
      </c>
      <c r="B33" s="5" t="s">
        <v>45</v>
      </c>
    </row>
    <row r="34" customFormat="false" ht="12.8" hidden="false" customHeight="false" outlineLevel="0" collapsed="false">
      <c r="A34" s="5" t="s">
        <v>335</v>
      </c>
      <c r="B34" s="5" t="s">
        <v>45</v>
      </c>
    </row>
    <row r="35" customFormat="false" ht="12.8" hidden="false" customHeight="false" outlineLevel="0" collapsed="false">
      <c r="A35" s="5" t="s">
        <v>168</v>
      </c>
      <c r="B35" s="5" t="s">
        <v>37</v>
      </c>
    </row>
    <row r="36" customFormat="false" ht="12.8" hidden="false" customHeight="false" outlineLevel="0" collapsed="false">
      <c r="A36" s="5" t="s">
        <v>817</v>
      </c>
      <c r="B36" s="5" t="s">
        <v>65</v>
      </c>
    </row>
    <row r="37" customFormat="false" ht="12.8" hidden="false" customHeight="false" outlineLevel="0" collapsed="false">
      <c r="A37" s="5" t="s">
        <v>370</v>
      </c>
      <c r="B37" s="5" t="s">
        <v>65</v>
      </c>
    </row>
    <row r="38" customFormat="false" ht="12.8" hidden="false" customHeight="false" outlineLevel="0" collapsed="false">
      <c r="A38" s="5" t="s">
        <v>131</v>
      </c>
      <c r="B38" s="5" t="s">
        <v>65</v>
      </c>
    </row>
    <row r="39" customFormat="false" ht="12.8" hidden="false" customHeight="false" outlineLevel="0" collapsed="false">
      <c r="A39" s="5" t="s">
        <v>642</v>
      </c>
      <c r="B39" s="5" t="s">
        <v>48</v>
      </c>
    </row>
    <row r="40" customFormat="false" ht="12.8" hidden="false" customHeight="false" outlineLevel="0" collapsed="false">
      <c r="A40" s="5" t="s">
        <v>355</v>
      </c>
      <c r="B40" s="5" t="s">
        <v>65</v>
      </c>
    </row>
    <row r="41" customFormat="false" ht="12.8" hidden="false" customHeight="false" outlineLevel="0" collapsed="false">
      <c r="A41" s="5" t="s">
        <v>60</v>
      </c>
      <c r="B41" s="5" t="s">
        <v>60</v>
      </c>
    </row>
    <row r="42" customFormat="false" ht="12.8" hidden="false" customHeight="false" outlineLevel="0" collapsed="false">
      <c r="A42" s="5" t="s">
        <v>7951</v>
      </c>
      <c r="B42" s="5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17.55"/>
    <col collapsed="false" customWidth="true" hidden="false" outlineLevel="0" max="3" min="3" style="0" width="10.12"/>
    <col collapsed="false" customWidth="true" hidden="false" outlineLevel="0" max="4" min="4" style="0" width="12.96"/>
    <col collapsed="false" customWidth="true" hidden="false" outlineLevel="0" max="5" min="5" style="0" width="7.68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1" t="s">
        <v>7952</v>
      </c>
      <c r="B1" s="1" t="s">
        <v>7953</v>
      </c>
      <c r="C1" s="1" t="s">
        <v>7954</v>
      </c>
      <c r="D1" s="1" t="s">
        <v>7955</v>
      </c>
      <c r="E1" s="1" t="s">
        <v>7956</v>
      </c>
      <c r="F1" s="1" t="s">
        <v>7957</v>
      </c>
      <c r="G1" s="1" t="s">
        <v>7958</v>
      </c>
      <c r="H1" s="1" t="s">
        <v>7959</v>
      </c>
      <c r="I1" s="1" t="s">
        <v>7960</v>
      </c>
      <c r="J1" s="1" t="s">
        <v>7961</v>
      </c>
      <c r="L1" s="1" t="s">
        <v>7962</v>
      </c>
    </row>
    <row r="2" customFormat="false" ht="12.8" hidden="false" customHeight="false" outlineLevel="0" collapsed="false">
      <c r="A2" s="6" t="s">
        <v>2618</v>
      </c>
      <c r="B2" s="6" t="s">
        <v>2619</v>
      </c>
      <c r="C2" s="7" t="n">
        <v>-0.389927046354264</v>
      </c>
      <c r="D2" s="6" t="s">
        <v>2620</v>
      </c>
      <c r="E2" s="8" t="n">
        <v>89.09318</v>
      </c>
      <c r="F2" s="9" t="n">
        <f aca="false">-C2*E2/1000</f>
        <v>0.0347398405277088</v>
      </c>
      <c r="G2" s="10" t="s">
        <v>7963</v>
      </c>
      <c r="H2" s="9" t="n">
        <v>0.43337598262203</v>
      </c>
      <c r="I2" s="11" t="n">
        <f aca="false">SUM(F2:F21)+F59</f>
        <v>0.43337598262203</v>
      </c>
      <c r="J2" s="0" t="s">
        <v>7964</v>
      </c>
      <c r="L2" s="0" t="s">
        <v>7959</v>
      </c>
      <c r="M2" s="12" t="n">
        <f aca="false">SUM(F2:F53) + F62 + F59</f>
        <v>1</v>
      </c>
    </row>
    <row r="3" customFormat="false" ht="12.8" hidden="false" customHeight="false" outlineLevel="0" collapsed="false">
      <c r="A3" s="6" t="s">
        <v>2712</v>
      </c>
      <c r="B3" s="6" t="s">
        <v>2713</v>
      </c>
      <c r="C3" s="7" t="n">
        <v>-0.154055107362073</v>
      </c>
      <c r="D3" s="6" t="s">
        <v>2714</v>
      </c>
      <c r="E3" s="8" t="n">
        <v>175.2089</v>
      </c>
      <c r="F3" s="9" t="n">
        <f aca="false">-C3*E3/1000</f>
        <v>0.0269918259002907</v>
      </c>
      <c r="G3" s="6" t="s">
        <v>7965</v>
      </c>
      <c r="H3" s="6"/>
      <c r="I3" s="6"/>
      <c r="J3" s="0" t="s">
        <v>7964</v>
      </c>
      <c r="L3" s="0" t="s">
        <v>7966</v>
      </c>
      <c r="M3" s="2" t="n">
        <f aca="false">-SUMPRODUCT(C2:C58,E2:E58) - C59*E59  - C62*E62</f>
        <v>1000</v>
      </c>
    </row>
    <row r="4" customFormat="false" ht="12.8" hidden="false" customHeight="false" outlineLevel="0" collapsed="false">
      <c r="A4" s="6" t="s">
        <v>2769</v>
      </c>
      <c r="B4" s="6" t="s">
        <v>2770</v>
      </c>
      <c r="C4" s="7" t="n">
        <v>-0.185185414031093</v>
      </c>
      <c r="D4" s="6" t="s">
        <v>2771</v>
      </c>
      <c r="E4" s="8" t="n">
        <v>132.11792</v>
      </c>
      <c r="F4" s="9" t="n">
        <f aca="false">-C4*E4/1000</f>
        <v>0.0244663117161268</v>
      </c>
      <c r="G4" s="6"/>
      <c r="H4" s="6"/>
      <c r="I4" s="6"/>
      <c r="J4" s="0" t="s">
        <v>7964</v>
      </c>
    </row>
    <row r="5" customFormat="false" ht="12.8" hidden="false" customHeight="false" outlineLevel="0" collapsed="false">
      <c r="A5" s="6" t="s">
        <v>2561</v>
      </c>
      <c r="B5" s="6" t="s">
        <v>2562</v>
      </c>
      <c r="C5" s="7" t="n">
        <v>-0.185185414031093</v>
      </c>
      <c r="D5" s="6" t="s">
        <v>2563</v>
      </c>
      <c r="E5" s="8" t="n">
        <v>132.09474</v>
      </c>
      <c r="F5" s="9" t="n">
        <f aca="false">-C5*E5/1000</f>
        <v>0.0244620191182296</v>
      </c>
      <c r="G5" s="6"/>
      <c r="H5" s="6"/>
      <c r="I5" s="6"/>
      <c r="J5" s="0" t="s">
        <v>7964</v>
      </c>
      <c r="L5" s="1" t="s">
        <v>7967</v>
      </c>
    </row>
    <row r="6" customFormat="false" ht="12.8" hidden="false" customHeight="false" outlineLevel="0" collapsed="false">
      <c r="A6" s="6" t="s">
        <v>3001</v>
      </c>
      <c r="B6" s="6" t="s">
        <v>3002</v>
      </c>
      <c r="C6" s="7" t="n">
        <v>-0.00558749094059334</v>
      </c>
      <c r="D6" s="6" t="s">
        <v>3003</v>
      </c>
      <c r="E6" s="8" t="n">
        <v>121.15818</v>
      </c>
      <c r="F6" s="9" t="n">
        <f aca="false">-C6*E6/1000</f>
        <v>0.000676970233128777</v>
      </c>
      <c r="G6" s="6"/>
      <c r="H6" s="6"/>
      <c r="I6" s="6"/>
      <c r="J6" s="0" t="s">
        <v>7964</v>
      </c>
      <c r="L6" s="2" t="s">
        <v>7968</v>
      </c>
    </row>
    <row r="7" customFormat="false" ht="12.8" hidden="false" customHeight="false" outlineLevel="0" collapsed="false">
      <c r="A7" s="6" t="s">
        <v>2334</v>
      </c>
      <c r="B7" s="6" t="s">
        <v>2335</v>
      </c>
      <c r="C7" s="7" t="n">
        <v>-0.30890842771566</v>
      </c>
      <c r="D7" s="6" t="s">
        <v>2336</v>
      </c>
      <c r="E7" s="8" t="n">
        <v>146.1445</v>
      </c>
      <c r="F7" s="9" t="n">
        <f aca="false">-C7*E7/1000</f>
        <v>0.0451452677142913</v>
      </c>
      <c r="G7" s="6"/>
      <c r="H7" s="6"/>
      <c r="I7" s="6"/>
      <c r="J7" s="0" t="s">
        <v>7964</v>
      </c>
    </row>
    <row r="8" customFormat="false" ht="12.8" hidden="false" customHeight="false" outlineLevel="0" collapsed="false">
      <c r="A8" s="6" t="s">
        <v>2137</v>
      </c>
      <c r="B8" s="6" t="s">
        <v>2100</v>
      </c>
      <c r="C8" s="7" t="n">
        <v>-0.30890842771566</v>
      </c>
      <c r="D8" s="6" t="s">
        <v>2101</v>
      </c>
      <c r="E8" s="8" t="n">
        <v>146.12132</v>
      </c>
      <c r="F8" s="9" t="n">
        <f aca="false">-C8*E8/1000</f>
        <v>0.0451381072169368</v>
      </c>
      <c r="G8" s="6"/>
      <c r="H8" s="6"/>
      <c r="I8" s="6"/>
      <c r="J8" s="0" t="s">
        <v>7964</v>
      </c>
      <c r="L8" s="1" t="s">
        <v>7969</v>
      </c>
    </row>
    <row r="9" customFormat="false" ht="12.8" hidden="false" customHeight="false" outlineLevel="0" collapsed="false">
      <c r="A9" s="6" t="s">
        <v>2625</v>
      </c>
      <c r="B9" s="6" t="s">
        <v>2626</v>
      </c>
      <c r="C9" s="7" t="n">
        <v>-0.354805674727677</v>
      </c>
      <c r="D9" s="6" t="s">
        <v>2627</v>
      </c>
      <c r="E9" s="8" t="n">
        <v>75.0666</v>
      </c>
      <c r="F9" s="9" t="n">
        <f aca="false">-C9*E9/1000</f>
        <v>0.0266340556625126</v>
      </c>
      <c r="G9" s="6"/>
      <c r="H9" s="6"/>
      <c r="I9" s="6"/>
      <c r="J9" s="0" t="s">
        <v>7964</v>
      </c>
      <c r="M9" s="0" t="s">
        <v>7955</v>
      </c>
      <c r="N9" s="0" t="s">
        <v>7970</v>
      </c>
      <c r="O9" s="0" t="s">
        <v>7956</v>
      </c>
    </row>
    <row r="10" customFormat="false" ht="12.8" hidden="false" customHeight="false" outlineLevel="0" collapsed="false">
      <c r="A10" s="6" t="s">
        <v>3568</v>
      </c>
      <c r="B10" s="6" t="s">
        <v>3569</v>
      </c>
      <c r="C10" s="7" t="n">
        <v>-0.0770275536810367</v>
      </c>
      <c r="D10" s="6" t="s">
        <v>3570</v>
      </c>
      <c r="E10" s="8" t="n">
        <v>155.15456</v>
      </c>
      <c r="F10" s="9" t="n">
        <f aca="false">-C10*E10/1000</f>
        <v>0.0119511761992576</v>
      </c>
      <c r="G10" s="6"/>
      <c r="H10" s="6"/>
      <c r="I10" s="6"/>
      <c r="J10" s="0" t="s">
        <v>7964</v>
      </c>
      <c r="L10" s="0" t="s">
        <v>7971</v>
      </c>
      <c r="M10" s="0" t="s">
        <v>7972</v>
      </c>
      <c r="N10" s="0" t="n">
        <v>-4</v>
      </c>
      <c r="O10" s="13" t="n">
        <v>265.48137621088</v>
      </c>
    </row>
    <row r="11" customFormat="false" ht="12.8" hidden="false" customHeight="false" outlineLevel="0" collapsed="false">
      <c r="A11" s="6" t="s">
        <v>5147</v>
      </c>
      <c r="B11" s="6" t="s">
        <v>3789</v>
      </c>
      <c r="C11" s="7" t="n">
        <v>-0.235073726000677</v>
      </c>
      <c r="D11" s="6" t="s">
        <v>3790</v>
      </c>
      <c r="E11" s="8" t="n">
        <v>131.17292</v>
      </c>
      <c r="F11" s="9" t="n">
        <f aca="false">-C11*E11/1000</f>
        <v>0.0308353070547887</v>
      </c>
      <c r="G11" s="6"/>
      <c r="H11" s="6"/>
      <c r="I11" s="6"/>
      <c r="J11" s="0" t="s">
        <v>7964</v>
      </c>
    </row>
    <row r="12" customFormat="false" ht="12.8" hidden="false" customHeight="false" outlineLevel="0" collapsed="false">
      <c r="A12" s="6" t="s">
        <v>3895</v>
      </c>
      <c r="B12" s="6" t="s">
        <v>3896</v>
      </c>
      <c r="C12" s="7" t="n">
        <v>-0.31968430310109</v>
      </c>
      <c r="D12" s="6" t="s">
        <v>3790</v>
      </c>
      <c r="E12" s="8" t="n">
        <v>131.17292</v>
      </c>
      <c r="F12" s="9" t="n">
        <f aca="false">-C12*E12/1000</f>
        <v>0.041933923515935</v>
      </c>
      <c r="G12" s="6"/>
      <c r="H12" s="6"/>
      <c r="I12" s="6"/>
      <c r="J12" s="0" t="s">
        <v>7964</v>
      </c>
    </row>
    <row r="13" customFormat="false" ht="12.8" hidden="false" customHeight="false" outlineLevel="0" collapsed="false">
      <c r="A13" s="6" t="s">
        <v>4636</v>
      </c>
      <c r="B13" s="6" t="s">
        <v>4637</v>
      </c>
      <c r="C13" s="7" t="n">
        <v>-0.26221296771213</v>
      </c>
      <c r="D13" s="6" t="s">
        <v>4638</v>
      </c>
      <c r="E13" s="8" t="n">
        <v>147.1955</v>
      </c>
      <c r="F13" s="9" t="n">
        <f aca="false">-C13*E13/1000</f>
        <v>0.0385965688888708</v>
      </c>
      <c r="G13" s="6"/>
      <c r="H13" s="6"/>
      <c r="I13" s="6"/>
      <c r="J13" s="0" t="s">
        <v>7964</v>
      </c>
    </row>
    <row r="14" customFormat="false" ht="12.8" hidden="false" customHeight="false" outlineLevel="0" collapsed="false">
      <c r="A14" s="6" t="s">
        <v>3621</v>
      </c>
      <c r="B14" s="6" t="s">
        <v>3622</v>
      </c>
      <c r="C14" s="7" t="n">
        <v>-0.04549814051626</v>
      </c>
      <c r="D14" s="6" t="s">
        <v>3623</v>
      </c>
      <c r="E14" s="8" t="n">
        <v>149.21134</v>
      </c>
      <c r="F14" s="9" t="n">
        <f aca="false">-C14*E14/1000</f>
        <v>0.00678883851393945</v>
      </c>
      <c r="G14" s="6"/>
      <c r="H14" s="6"/>
      <c r="I14" s="6"/>
      <c r="J14" s="0" t="s">
        <v>7964</v>
      </c>
    </row>
    <row r="15" customFormat="false" ht="12.8" hidden="false" customHeight="false" outlineLevel="0" collapsed="false">
      <c r="A15" s="6" t="s">
        <v>4270</v>
      </c>
      <c r="B15" s="6" t="s">
        <v>4271</v>
      </c>
      <c r="C15" s="7" t="n">
        <v>-0.150064042404507</v>
      </c>
      <c r="D15" s="6" t="s">
        <v>4272</v>
      </c>
      <c r="E15" s="8" t="n">
        <v>165.18914</v>
      </c>
      <c r="F15" s="9" t="n">
        <f aca="false">-C15*E15/1000</f>
        <v>0.024788950109724</v>
      </c>
      <c r="G15" s="6"/>
      <c r="H15" s="6"/>
      <c r="I15" s="6"/>
      <c r="J15" s="0" t="s">
        <v>7964</v>
      </c>
    </row>
    <row r="16" customFormat="false" ht="12.8" hidden="false" customHeight="false" outlineLevel="0" collapsed="false">
      <c r="A16" s="6" t="s">
        <v>4542</v>
      </c>
      <c r="B16" s="6" t="s">
        <v>4529</v>
      </c>
      <c r="C16" s="7" t="n">
        <v>-0.168422941209313</v>
      </c>
      <c r="D16" s="6" t="s">
        <v>4530</v>
      </c>
      <c r="E16" s="8" t="n">
        <v>115.13046</v>
      </c>
      <c r="F16" s="9" t="n">
        <f aca="false">-C16*E16/1000</f>
        <v>0.0193906106959812</v>
      </c>
      <c r="G16" s="6"/>
      <c r="H16" s="6"/>
      <c r="I16" s="6"/>
      <c r="J16" s="0" t="s">
        <v>7964</v>
      </c>
    </row>
    <row r="17" customFormat="false" ht="12.8" hidden="false" customHeight="false" outlineLevel="0" collapsed="false">
      <c r="A17" s="6" t="s">
        <v>2985</v>
      </c>
      <c r="B17" s="6" t="s">
        <v>2986</v>
      </c>
      <c r="C17" s="7" t="n">
        <v>-0.212723762238303</v>
      </c>
      <c r="D17" s="6" t="s">
        <v>2987</v>
      </c>
      <c r="E17" s="8" t="n">
        <v>105.09258</v>
      </c>
      <c r="F17" s="9" t="n">
        <f aca="false">-C17*E17/1000</f>
        <v>0.0223556890009298</v>
      </c>
      <c r="G17" s="6"/>
      <c r="H17" s="6"/>
      <c r="I17" s="6"/>
      <c r="J17" s="0" t="s">
        <v>7964</v>
      </c>
    </row>
    <row r="18" customFormat="false" ht="12.8" hidden="false" customHeight="false" outlineLevel="0" collapsed="false">
      <c r="A18" s="6" t="s">
        <v>4724</v>
      </c>
      <c r="B18" s="6" t="s">
        <v>3854</v>
      </c>
      <c r="C18" s="7" t="n">
        <v>-0.222302318136463</v>
      </c>
      <c r="D18" s="6" t="s">
        <v>3647</v>
      </c>
      <c r="E18" s="8" t="n">
        <v>119.11916</v>
      </c>
      <c r="F18" s="9" t="n">
        <f aca="false">-C18*E18/1000</f>
        <v>0.0264804654024682</v>
      </c>
      <c r="G18" s="6"/>
      <c r="H18" s="6"/>
      <c r="I18" s="6"/>
      <c r="J18" s="0" t="s">
        <v>7964</v>
      </c>
    </row>
    <row r="19" customFormat="false" ht="12.8" hidden="false" customHeight="false" outlineLevel="0" collapsed="false">
      <c r="A19" s="6" t="s">
        <v>3864</v>
      </c>
      <c r="B19" s="6" t="s">
        <v>3865</v>
      </c>
      <c r="C19" s="7" t="n">
        <v>-0.0259419222241833</v>
      </c>
      <c r="D19" s="6" t="s">
        <v>3866</v>
      </c>
      <c r="E19" s="8" t="n">
        <v>204.22518</v>
      </c>
      <c r="F19" s="9" t="n">
        <f aca="false">-C19*E19/1000</f>
        <v>0.00529799373577983</v>
      </c>
      <c r="G19" s="6"/>
      <c r="H19" s="6"/>
      <c r="I19" s="6"/>
      <c r="J19" s="0" t="s">
        <v>7964</v>
      </c>
    </row>
    <row r="20" customFormat="false" ht="12.8" hidden="false" customHeight="false" outlineLevel="0" collapsed="false">
      <c r="A20" s="6" t="s">
        <v>4791</v>
      </c>
      <c r="B20" s="6" t="s">
        <v>4792</v>
      </c>
      <c r="C20" s="7" t="n">
        <v>-0.0782248731683067</v>
      </c>
      <c r="D20" s="6" t="s">
        <v>4793</v>
      </c>
      <c r="E20" s="8" t="n">
        <v>181.18854</v>
      </c>
      <c r="F20" s="9" t="n">
        <f aca="false">-C20*E20/1000</f>
        <v>0.0141734505610507</v>
      </c>
      <c r="G20" s="6"/>
      <c r="H20" s="6"/>
      <c r="I20" s="6"/>
      <c r="J20" s="0" t="s">
        <v>7964</v>
      </c>
    </row>
    <row r="21" customFormat="false" ht="12.8" hidden="false" customHeight="false" outlineLevel="0" collapsed="false">
      <c r="A21" s="6" t="s">
        <v>4841</v>
      </c>
      <c r="B21" s="6" t="s">
        <v>4842</v>
      </c>
      <c r="C21" s="7" t="n">
        <v>-0.292545061389637</v>
      </c>
      <c r="D21" s="6" t="s">
        <v>4843</v>
      </c>
      <c r="E21" s="8" t="n">
        <v>117.14634</v>
      </c>
      <c r="F21" s="9" t="n">
        <f aca="false">-C21*E21/1000</f>
        <v>0.0342705832268713</v>
      </c>
      <c r="G21" s="6"/>
      <c r="H21" s="6"/>
      <c r="I21" s="6"/>
      <c r="J21" s="0" t="s">
        <v>7964</v>
      </c>
    </row>
    <row r="22" customFormat="false" ht="12.8" hidden="false" customHeight="false" outlineLevel="0" collapsed="false">
      <c r="A22" s="14" t="s">
        <v>6369</v>
      </c>
      <c r="B22" s="14" t="s">
        <v>6370</v>
      </c>
      <c r="C22" s="15" t="n">
        <v>-0.518952063482178</v>
      </c>
      <c r="D22" s="14" t="s">
        <v>2049</v>
      </c>
      <c r="E22" s="16" t="n">
        <v>162.1406</v>
      </c>
      <c r="F22" s="17" t="n">
        <f aca="false">-C22*E22/1000</f>
        <v>0.0841431989442384</v>
      </c>
      <c r="G22" s="18" t="s">
        <v>7115</v>
      </c>
      <c r="H22" s="17" t="n">
        <v>0.326281173327479</v>
      </c>
      <c r="I22" s="19" t="n">
        <f aca="false">SUM(F22:F27)</f>
        <v>0.326281173327479</v>
      </c>
    </row>
    <row r="23" customFormat="false" ht="12.8" hidden="false" customHeight="false" outlineLevel="0" collapsed="false">
      <c r="A23" s="14" t="s">
        <v>2047</v>
      </c>
      <c r="B23" s="14" t="s">
        <v>2048</v>
      </c>
      <c r="C23" s="15" t="n">
        <v>-0.724773223832206</v>
      </c>
      <c r="D23" s="14" t="s">
        <v>2049</v>
      </c>
      <c r="E23" s="16" t="n">
        <v>162.1406</v>
      </c>
      <c r="F23" s="17" t="n">
        <f aca="false">-C23*E23/1000</f>
        <v>0.117515165376088</v>
      </c>
      <c r="G23" s="14"/>
      <c r="H23" s="14"/>
      <c r="I23" s="14"/>
    </row>
    <row r="24" customFormat="false" ht="12.8" hidden="false" customHeight="false" outlineLevel="0" collapsed="false">
      <c r="A24" s="14" t="s">
        <v>2066</v>
      </c>
      <c r="B24" s="14" t="s">
        <v>2067</v>
      </c>
      <c r="C24" s="15" t="n">
        <v>-0.190729795745317</v>
      </c>
      <c r="D24" s="14" t="s">
        <v>2049</v>
      </c>
      <c r="E24" s="16" t="n">
        <v>162.1406</v>
      </c>
      <c r="F24" s="17" t="n">
        <f aca="false">-C24*E24/1000</f>
        <v>0.0309250435200231</v>
      </c>
      <c r="G24" s="14"/>
      <c r="H24" s="14"/>
      <c r="I24" s="14"/>
    </row>
    <row r="25" customFormat="false" ht="12.8" hidden="false" customHeight="false" outlineLevel="0" collapsed="false">
      <c r="A25" s="14" t="s">
        <v>2902</v>
      </c>
      <c r="B25" s="14" t="s">
        <v>2903</v>
      </c>
      <c r="C25" s="15" t="n">
        <v>-0.0171354119852454</v>
      </c>
      <c r="D25" s="14" t="s">
        <v>2904</v>
      </c>
      <c r="E25" s="16" t="n">
        <v>203.19252</v>
      </c>
      <c r="F25" s="17" t="n">
        <f aca="false">-C25*E25/1000</f>
        <v>0.00348178754252022</v>
      </c>
      <c r="G25" s="14"/>
      <c r="H25" s="14"/>
      <c r="I25" s="14"/>
    </row>
    <row r="26" customFormat="false" ht="12.8" hidden="false" customHeight="false" outlineLevel="0" collapsed="false">
      <c r="A26" s="14" t="s">
        <v>3492</v>
      </c>
      <c r="B26" s="14" t="s">
        <v>3493</v>
      </c>
      <c r="C26" s="15" t="n">
        <v>-0.248608454044455</v>
      </c>
      <c r="D26" s="14" t="s">
        <v>2049</v>
      </c>
      <c r="E26" s="16" t="n">
        <v>162.1406</v>
      </c>
      <c r="F26" s="17" t="n">
        <f aca="false">-C26*E26/1000</f>
        <v>0.0403095239038404</v>
      </c>
      <c r="G26" s="14"/>
      <c r="H26" s="14"/>
      <c r="I26" s="14"/>
    </row>
    <row r="27" customFormat="false" ht="12.8" hidden="false" customHeight="false" outlineLevel="0" collapsed="false">
      <c r="A27" s="14" t="s">
        <v>4761</v>
      </c>
      <c r="B27" s="14" t="s">
        <v>4762</v>
      </c>
      <c r="C27" s="15" t="n">
        <v>-0.14579891105152</v>
      </c>
      <c r="D27" s="14" t="s">
        <v>4763</v>
      </c>
      <c r="E27" s="16" t="n">
        <v>342.29648</v>
      </c>
      <c r="F27" s="17" t="n">
        <f aca="false">-C27*E27/1000</f>
        <v>0.0499064540407684</v>
      </c>
      <c r="G27" s="14"/>
      <c r="H27" s="14"/>
      <c r="I27" s="14"/>
    </row>
    <row r="28" customFormat="false" ht="12.8" hidden="false" customHeight="false" outlineLevel="0" collapsed="false">
      <c r="A28" s="20" t="s">
        <v>6197</v>
      </c>
      <c r="B28" s="20" t="s">
        <v>6198</v>
      </c>
      <c r="C28" s="21" t="n">
        <v>-0.0669688954985896</v>
      </c>
      <c r="D28" s="20" t="s">
        <v>6199</v>
      </c>
      <c r="E28" s="22" t="n">
        <v>396.64836</v>
      </c>
      <c r="F28" s="23" t="n">
        <f aca="false">-C28*E28/1000</f>
        <v>0.0265631025705269</v>
      </c>
      <c r="G28" s="24" t="s">
        <v>7688</v>
      </c>
      <c r="H28" s="23" t="n">
        <v>0.123342124678036</v>
      </c>
      <c r="I28" s="23" t="n">
        <f aca="false">SUM(F28:F36)</f>
        <v>0.123342124678036</v>
      </c>
    </row>
    <row r="29" customFormat="false" ht="12.8" hidden="false" customHeight="false" outlineLevel="0" collapsed="false">
      <c r="A29" s="20" t="s">
        <v>6204</v>
      </c>
      <c r="B29" s="20" t="s">
        <v>6205</v>
      </c>
      <c r="C29" s="21" t="n">
        <v>-0.0166125459735782</v>
      </c>
      <c r="D29" s="20" t="s">
        <v>6206</v>
      </c>
      <c r="E29" s="22" t="n">
        <v>661.12139621088</v>
      </c>
      <c r="F29" s="23" t="n">
        <f aca="false">-C29*E29/1000</f>
        <v>0.0109829095886695</v>
      </c>
      <c r="G29" s="20" t="s">
        <v>7973</v>
      </c>
      <c r="H29" s="20"/>
      <c r="I29" s="20"/>
    </row>
    <row r="30" customFormat="false" ht="12.8" hidden="false" customHeight="false" outlineLevel="0" collapsed="false">
      <c r="A30" s="20" t="s">
        <v>6243</v>
      </c>
      <c r="B30" s="20" t="s">
        <v>6244</v>
      </c>
      <c r="C30" s="21" t="n">
        <v>-0.0163945976516598</v>
      </c>
      <c r="D30" s="20" t="s">
        <v>6245</v>
      </c>
      <c r="E30" s="22" t="n">
        <v>885.51292863264</v>
      </c>
      <c r="F30" s="23" t="n">
        <f aca="false">-C30*E30/1000</f>
        <v>0.0145176281802751</v>
      </c>
      <c r="G30" s="20"/>
      <c r="H30" s="20"/>
      <c r="I30" s="20"/>
    </row>
    <row r="31" customFormat="false" ht="12.8" hidden="false" customHeight="false" outlineLevel="0" collapsed="false">
      <c r="A31" s="20" t="s">
        <v>7974</v>
      </c>
      <c r="B31" s="20" t="s">
        <v>7975</v>
      </c>
      <c r="C31" s="21" t="n">
        <v>-0.00300183785324631</v>
      </c>
      <c r="D31" s="20" t="s">
        <v>7976</v>
      </c>
      <c r="E31" s="22" t="n">
        <v>324.292423400294</v>
      </c>
      <c r="F31" s="23" t="n">
        <f aca="false">-C31*E31/1000</f>
        <v>0.000973473272083982</v>
      </c>
      <c r="G31" s="20"/>
      <c r="H31" s="20"/>
      <c r="I31" s="20"/>
    </row>
    <row r="32" customFormat="false" ht="12.8" hidden="false" customHeight="false" outlineLevel="0" collapsed="false">
      <c r="A32" s="20" t="s">
        <v>6269</v>
      </c>
      <c r="B32" s="20" t="s">
        <v>6270</v>
      </c>
      <c r="C32" s="21" t="n">
        <v>-0.0120879835135374</v>
      </c>
      <c r="D32" s="20" t="s">
        <v>7977</v>
      </c>
      <c r="E32" s="22" t="n">
        <v>862.14885442176</v>
      </c>
      <c r="F32" s="23" t="n">
        <f aca="false">-C32*E32/1000</f>
        <v>0.0104216411384654</v>
      </c>
      <c r="G32" s="20"/>
      <c r="H32" s="20"/>
      <c r="I32" s="20"/>
    </row>
    <row r="33" customFormat="false" ht="12.8" hidden="false" customHeight="false" outlineLevel="0" collapsed="false">
      <c r="A33" s="20" t="s">
        <v>6332</v>
      </c>
      <c r="B33" s="20" t="s">
        <v>6333</v>
      </c>
      <c r="C33" s="21" t="n">
        <v>-0.044965397523796</v>
      </c>
      <c r="D33" s="20" t="s">
        <v>7978</v>
      </c>
      <c r="E33" s="22" t="n">
        <v>786.16573442176</v>
      </c>
      <c r="F33" s="23" t="n">
        <f aca="false">-C33*E33/1000</f>
        <v>0.0353502547678615</v>
      </c>
      <c r="G33" s="20"/>
      <c r="H33" s="20"/>
      <c r="I33" s="20"/>
    </row>
    <row r="34" customFormat="false" ht="12.8" hidden="false" customHeight="false" outlineLevel="0" collapsed="false">
      <c r="A34" s="20" t="s">
        <v>6291</v>
      </c>
      <c r="B34" s="20" t="s">
        <v>6292</v>
      </c>
      <c r="C34" s="21" t="n">
        <v>-0.0120611963576333</v>
      </c>
      <c r="D34" s="20" t="s">
        <v>7979</v>
      </c>
      <c r="E34" s="22" t="n">
        <v>744.08599442176</v>
      </c>
      <c r="F34" s="23" t="n">
        <f aca="false">-C34*E34/1000</f>
        <v>0.00897456728568568</v>
      </c>
      <c r="G34" s="20"/>
      <c r="H34" s="20"/>
      <c r="I34" s="20"/>
    </row>
    <row r="35" customFormat="false" ht="12.8" hidden="false" customHeight="false" outlineLevel="0" collapsed="false">
      <c r="A35" s="20" t="s">
        <v>6281</v>
      </c>
      <c r="B35" s="20" t="s">
        <v>6282</v>
      </c>
      <c r="C35" s="21" t="n">
        <v>-0.0103781201631631</v>
      </c>
      <c r="D35" s="20" t="s">
        <v>7980</v>
      </c>
      <c r="E35" s="22" t="n">
        <v>786.07881442176</v>
      </c>
      <c r="F35" s="23" t="n">
        <f aca="false">-C35*E35/1000</f>
        <v>0.00815802039378581</v>
      </c>
      <c r="G35" s="20"/>
      <c r="H35" s="20"/>
      <c r="I35" s="20"/>
    </row>
    <row r="36" customFormat="false" ht="12.8" hidden="false" customHeight="false" outlineLevel="0" collapsed="false">
      <c r="A36" s="20" t="s">
        <v>6653</v>
      </c>
      <c r="B36" s="20" t="s">
        <v>6654</v>
      </c>
      <c r="C36" s="21" t="n">
        <v>-0.00808568018898559</v>
      </c>
      <c r="D36" s="20" t="s">
        <v>7981</v>
      </c>
      <c r="E36" s="22" t="n">
        <v>915.263442</v>
      </c>
      <c r="F36" s="23" t="n">
        <f aca="false">-C36*E36/1000</f>
        <v>0.00740052748068216</v>
      </c>
      <c r="G36" s="20"/>
      <c r="H36" s="20"/>
      <c r="I36" s="20"/>
    </row>
    <row r="37" customFormat="false" ht="12.8" hidden="false" customHeight="false" outlineLevel="0" collapsed="false">
      <c r="A37" s="25" t="s">
        <v>2341</v>
      </c>
      <c r="B37" s="25" t="s">
        <v>2342</v>
      </c>
      <c r="C37" s="26" t="n">
        <v>-0.0404317720843263</v>
      </c>
      <c r="D37" s="25" t="s">
        <v>2343</v>
      </c>
      <c r="E37" s="27" t="n">
        <v>503.149263</v>
      </c>
      <c r="F37" s="28" t="n">
        <f aca="false">-C37*E37/1000</f>
        <v>0.0203432163260128</v>
      </c>
      <c r="G37" s="29" t="s">
        <v>7982</v>
      </c>
      <c r="H37" s="28" t="n">
        <v>0.0673104457776961</v>
      </c>
      <c r="I37" s="30" t="n">
        <f aca="false">SUM(F37:F40) + SUM(C37:C40)*E62/1000</f>
        <v>0.0673104457776961</v>
      </c>
      <c r="J37" s="0" t="s">
        <v>7983</v>
      </c>
    </row>
    <row r="38" customFormat="false" ht="12.8" hidden="false" customHeight="false" outlineLevel="0" collapsed="false">
      <c r="A38" s="25" t="s">
        <v>2958</v>
      </c>
      <c r="B38" s="25" t="s">
        <v>2959</v>
      </c>
      <c r="C38" s="26" t="n">
        <v>-0.0705747819779823</v>
      </c>
      <c r="D38" s="25" t="s">
        <v>2960</v>
      </c>
      <c r="E38" s="27" t="n">
        <v>479.124563</v>
      </c>
      <c r="F38" s="28" t="n">
        <f aca="false">-C38*E38/1000</f>
        <v>0.033814111574021</v>
      </c>
      <c r="G38" s="25" t="s">
        <v>7984</v>
      </c>
      <c r="H38" s="25"/>
      <c r="I38" s="25"/>
      <c r="J38" s="0" t="s">
        <v>7985</v>
      </c>
    </row>
    <row r="39" customFormat="false" ht="12.8" hidden="false" customHeight="false" outlineLevel="0" collapsed="false">
      <c r="A39" s="25" t="s">
        <v>2567</v>
      </c>
      <c r="B39" s="25" t="s">
        <v>2568</v>
      </c>
      <c r="C39" s="26" t="n">
        <v>-0.0618386988528426</v>
      </c>
      <c r="D39" s="25" t="s">
        <v>2569</v>
      </c>
      <c r="E39" s="27" t="n">
        <v>519.148663</v>
      </c>
      <c r="F39" s="28" t="n">
        <f aca="false">-C39*E39/1000</f>
        <v>0.0321034778311129</v>
      </c>
      <c r="G39" s="25"/>
      <c r="H39" s="25"/>
      <c r="I39" s="25"/>
      <c r="J39" s="0" t="s">
        <v>7985</v>
      </c>
    </row>
    <row r="40" customFormat="false" ht="12.8" hidden="false" customHeight="false" outlineLevel="0" collapsed="false">
      <c r="A40" s="25" t="s">
        <v>2948</v>
      </c>
      <c r="B40" s="25" t="s">
        <v>2949</v>
      </c>
      <c r="C40" s="26" t="n">
        <v>-0.0369943862461634</v>
      </c>
      <c r="D40" s="25" t="s">
        <v>2950</v>
      </c>
      <c r="E40" s="27" t="n">
        <v>480.109323</v>
      </c>
      <c r="F40" s="28" t="n">
        <f aca="false">-C40*E40/1000</f>
        <v>0.017761349735446</v>
      </c>
      <c r="G40" s="25"/>
      <c r="H40" s="25"/>
      <c r="I40" s="25"/>
      <c r="J40" s="0" t="s">
        <v>7985</v>
      </c>
    </row>
    <row r="41" customFormat="false" ht="12.8" hidden="false" customHeight="false" outlineLevel="0" collapsed="false">
      <c r="A41" s="31" t="s">
        <v>3532</v>
      </c>
      <c r="B41" s="31" t="s">
        <v>3533</v>
      </c>
      <c r="C41" s="32" t="n">
        <v>-0.00709922354591908</v>
      </c>
      <c r="D41" s="31" t="s">
        <v>3534</v>
      </c>
      <c r="E41" s="33" t="n">
        <v>487.149863</v>
      </c>
      <c r="F41" s="34" t="n">
        <f aca="false">-C41*E41/1000</f>
        <v>0.00345838577780085</v>
      </c>
      <c r="G41" s="35" t="s">
        <v>7986</v>
      </c>
      <c r="H41" s="34" t="n">
        <v>0.0111985218272814</v>
      </c>
      <c r="I41" s="36" t="n">
        <f aca="false">SUM(F41:F44) + SUM(C41:C44)*E62/1000</f>
        <v>0.0111985218272814</v>
      </c>
      <c r="J41" s="0" t="s">
        <v>7985</v>
      </c>
    </row>
    <row r="42" customFormat="false" ht="12.8" hidden="false" customHeight="false" outlineLevel="0" collapsed="false">
      <c r="A42" s="31" t="s">
        <v>4103</v>
      </c>
      <c r="B42" s="31" t="s">
        <v>4104</v>
      </c>
      <c r="C42" s="32" t="n">
        <v>-0.0110806062771772</v>
      </c>
      <c r="D42" s="31" t="s">
        <v>4105</v>
      </c>
      <c r="E42" s="33" t="n">
        <v>463.125163</v>
      </c>
      <c r="F42" s="34" t="n">
        <f aca="false">-C42*E42/1000</f>
        <v>0.00513170758825651</v>
      </c>
      <c r="G42" s="31" t="s">
        <v>7987</v>
      </c>
      <c r="H42" s="31"/>
      <c r="I42" s="31"/>
      <c r="J42" s="0" t="s">
        <v>7985</v>
      </c>
    </row>
    <row r="43" customFormat="false" ht="12.8" hidden="false" customHeight="false" outlineLevel="0" collapsed="false">
      <c r="A43" s="31" t="s">
        <v>4121</v>
      </c>
      <c r="B43" s="31" t="s">
        <v>4122</v>
      </c>
      <c r="C43" s="32" t="n">
        <v>-0.0110806062771771</v>
      </c>
      <c r="D43" s="31" t="s">
        <v>2343</v>
      </c>
      <c r="E43" s="33" t="n">
        <v>503.149263</v>
      </c>
      <c r="F43" s="34" t="n">
        <f aca="false">-C43*E43/1000</f>
        <v>0.00557519888195483</v>
      </c>
      <c r="G43" s="31"/>
      <c r="H43" s="31"/>
      <c r="I43" s="31"/>
      <c r="J43" s="0" t="s">
        <v>7985</v>
      </c>
    </row>
    <row r="44" customFormat="false" ht="12.8" hidden="false" customHeight="false" outlineLevel="0" collapsed="false">
      <c r="A44" s="31" t="s">
        <v>4132</v>
      </c>
      <c r="B44" s="31" t="s">
        <v>4133</v>
      </c>
      <c r="C44" s="32" t="n">
        <v>-0.00709922354591907</v>
      </c>
      <c r="D44" s="31" t="s">
        <v>4134</v>
      </c>
      <c r="E44" s="33" t="n">
        <v>478.136503</v>
      </c>
      <c r="F44" s="34" t="n">
        <f aca="false">-C44*E44/1000</f>
        <v>0.003394397920261</v>
      </c>
      <c r="G44" s="31"/>
      <c r="H44" s="31"/>
      <c r="I44" s="31"/>
      <c r="J44" s="0" t="s">
        <v>7985</v>
      </c>
    </row>
    <row r="45" customFormat="false" ht="12.8" hidden="false" customHeight="false" outlineLevel="0" collapsed="false">
      <c r="A45" s="37" t="s">
        <v>7988</v>
      </c>
      <c r="B45" s="37" t="s">
        <v>7989</v>
      </c>
      <c r="C45" s="38" t="n">
        <v>-0.00128579410545924</v>
      </c>
      <c r="D45" s="37" t="s">
        <v>7990</v>
      </c>
      <c r="E45" s="39" t="n">
        <v>40.078</v>
      </c>
      <c r="F45" s="40" t="n">
        <f aca="false">-C45*E45/1000</f>
        <v>5.15320561585954E-005</v>
      </c>
      <c r="G45" s="41" t="s">
        <v>7991</v>
      </c>
      <c r="H45" s="40" t="n">
        <v>0.0253517103477826</v>
      </c>
      <c r="I45" s="40" t="n">
        <f aca="false">SUM(F45:F51)</f>
        <v>0.0253517103477826</v>
      </c>
    </row>
    <row r="46" customFormat="false" ht="12.8" hidden="false" customHeight="false" outlineLevel="0" collapsed="false">
      <c r="A46" s="37" t="s">
        <v>7992</v>
      </c>
      <c r="B46" s="37" t="s">
        <v>7993</v>
      </c>
      <c r="C46" s="38" t="n">
        <v>-0.000113531738617747</v>
      </c>
      <c r="D46" s="37" t="s">
        <v>7994</v>
      </c>
      <c r="E46" s="39" t="n">
        <v>63.546</v>
      </c>
      <c r="F46" s="40" t="n">
        <f aca="false">-C46*E46/1000</f>
        <v>7.21448786220335E-006</v>
      </c>
      <c r="G46" s="37"/>
      <c r="H46" s="37"/>
      <c r="I46" s="37"/>
    </row>
    <row r="47" customFormat="false" ht="12.8" hidden="false" customHeight="false" outlineLevel="0" collapsed="false">
      <c r="A47" s="37" t="s">
        <v>7995</v>
      </c>
      <c r="B47" s="37" t="s">
        <v>7996</v>
      </c>
      <c r="C47" s="38" t="n">
        <v>-0.00066439395530824</v>
      </c>
      <c r="D47" s="37" t="s">
        <v>7997</v>
      </c>
      <c r="E47" s="39" t="n">
        <v>55.845</v>
      </c>
      <c r="F47" s="40" t="n">
        <f aca="false">-C47*E47/1000</f>
        <v>3.71030804341887E-005</v>
      </c>
      <c r="G47" s="37"/>
      <c r="H47" s="37"/>
      <c r="I47" s="37"/>
    </row>
    <row r="48" customFormat="false" ht="12.8" hidden="false" customHeight="false" outlineLevel="0" collapsed="false">
      <c r="A48" s="37" t="s">
        <v>7998</v>
      </c>
      <c r="B48" s="37" t="s">
        <v>7999</v>
      </c>
      <c r="C48" s="38" t="n">
        <v>-0.603649819062125</v>
      </c>
      <c r="D48" s="37" t="s">
        <v>8000</v>
      </c>
      <c r="E48" s="39" t="n">
        <v>39.0983</v>
      </c>
      <c r="F48" s="40" t="n">
        <f aca="false">-C48*E48/1000</f>
        <v>0.0236016817206367</v>
      </c>
      <c r="G48" s="37"/>
      <c r="H48" s="37"/>
      <c r="I48" s="37"/>
    </row>
    <row r="49" customFormat="false" ht="12.8" hidden="false" customHeight="false" outlineLevel="0" collapsed="false">
      <c r="A49" s="37" t="s">
        <v>8001</v>
      </c>
      <c r="B49" s="37" t="s">
        <v>8002</v>
      </c>
      <c r="C49" s="38" t="n">
        <v>-0.0636067346125432</v>
      </c>
      <c r="D49" s="37" t="s">
        <v>8003</v>
      </c>
      <c r="E49" s="39" t="n">
        <v>24.305</v>
      </c>
      <c r="F49" s="40" t="n">
        <f aca="false">-C49*E49/1000</f>
        <v>0.00154596168475786</v>
      </c>
      <c r="G49" s="37"/>
      <c r="H49" s="37"/>
      <c r="I49" s="37"/>
    </row>
    <row r="50" customFormat="false" ht="12.8" hidden="false" customHeight="false" outlineLevel="0" collapsed="false">
      <c r="A50" s="37" t="s">
        <v>8004</v>
      </c>
      <c r="B50" s="37" t="s">
        <v>8005</v>
      </c>
      <c r="C50" s="38" t="n">
        <v>-9.38003110532938E-005</v>
      </c>
      <c r="D50" s="37" t="s">
        <v>8006</v>
      </c>
      <c r="E50" s="39" t="n">
        <v>54.938044</v>
      </c>
      <c r="F50" s="40" t="n">
        <f aca="false">-C50*E50/1000</f>
        <v>5.15320561585954E-006</v>
      </c>
      <c r="G50" s="37"/>
      <c r="H50" s="37"/>
      <c r="I50" s="37"/>
    </row>
    <row r="51" customFormat="false" ht="12.8" hidden="false" customHeight="false" outlineLevel="0" collapsed="false">
      <c r="A51" s="37" t="s">
        <v>8007</v>
      </c>
      <c r="B51" s="37" t="s">
        <v>8008</v>
      </c>
      <c r="C51" s="38" t="n">
        <v>-0.00157638593326997</v>
      </c>
      <c r="D51" s="37" t="s">
        <v>8009</v>
      </c>
      <c r="E51" s="39" t="n">
        <v>65.38</v>
      </c>
      <c r="F51" s="40" t="n">
        <f aca="false">-C51*E51/1000</f>
        <v>0.000103064112317191</v>
      </c>
      <c r="G51" s="37"/>
      <c r="H51" s="37"/>
      <c r="I51" s="37"/>
    </row>
    <row r="52" customFormat="false" ht="12.8" hidden="false" customHeight="false" outlineLevel="0" collapsed="false">
      <c r="A52" s="42" t="s">
        <v>8010</v>
      </c>
      <c r="B52" s="42" t="s">
        <v>8011</v>
      </c>
      <c r="C52" s="42" t="n">
        <v>-0.0312229450439893</v>
      </c>
      <c r="D52" s="42" t="s">
        <v>8012</v>
      </c>
      <c r="E52" s="43" t="n">
        <v>96.0626</v>
      </c>
      <c r="F52" s="44" t="n">
        <f aca="false">-C52*E52/1000</f>
        <v>0.00299935728058273</v>
      </c>
      <c r="G52" s="45" t="s">
        <v>8013</v>
      </c>
      <c r="H52" s="44" t="n">
        <v>0.00299935728058273</v>
      </c>
      <c r="I52" s="44" t="n">
        <f aca="false">F52</f>
        <v>0.00299935728058273</v>
      </c>
      <c r="K52" s="46"/>
    </row>
    <row r="53" customFormat="false" ht="12.8" hidden="false" customHeight="false" outlineLevel="0" collapsed="false">
      <c r="A53" s="47" t="s">
        <v>8014</v>
      </c>
      <c r="B53" s="47" t="s">
        <v>7376</v>
      </c>
      <c r="C53" s="48" t="n">
        <v>-0.105654907187884</v>
      </c>
      <c r="D53" s="47" t="s">
        <v>8015</v>
      </c>
      <c r="E53" s="49" t="n">
        <v>95.979301</v>
      </c>
      <c r="F53" s="50" t="n">
        <f aca="false">-C53*E53/1000</f>
        <v>0.010140684139113</v>
      </c>
      <c r="G53" s="51" t="s">
        <v>8016</v>
      </c>
      <c r="H53" s="50" t="n">
        <v>0.010140684139113</v>
      </c>
      <c r="I53" s="50" t="n">
        <f aca="false">F53</f>
        <v>0.010140684139113</v>
      </c>
      <c r="J53" s="0" t="s">
        <v>8017</v>
      </c>
      <c r="K53" s="52"/>
    </row>
    <row r="54" customFormat="false" ht="12.8" hidden="false" customHeight="false" outlineLevel="0" collapsed="false">
      <c r="A54" s="53" t="s">
        <v>2341</v>
      </c>
      <c r="B54" s="53" t="s">
        <v>2342</v>
      </c>
      <c r="C54" s="53" t="n">
        <v>-162.36</v>
      </c>
      <c r="D54" s="53" t="s">
        <v>2343</v>
      </c>
      <c r="E54" s="53" t="n">
        <v>503.149263</v>
      </c>
      <c r="F54" s="53"/>
      <c r="G54" s="54" t="s">
        <v>8018</v>
      </c>
      <c r="H54" s="53" t="n">
        <v>162.36</v>
      </c>
      <c r="I54" s="53"/>
      <c r="K54" s="2"/>
    </row>
    <row r="55" customFormat="false" ht="12.8" hidden="false" customHeight="false" outlineLevel="0" collapsed="false">
      <c r="A55" s="53" t="s">
        <v>8019</v>
      </c>
      <c r="B55" s="53" t="s">
        <v>8020</v>
      </c>
      <c r="C55" s="53" t="n">
        <v>-162.36</v>
      </c>
      <c r="D55" s="53" t="s">
        <v>8020</v>
      </c>
      <c r="E55" s="53" t="n">
        <v>18.01528</v>
      </c>
      <c r="F55" s="53"/>
      <c r="G55" s="53"/>
      <c r="H55" s="53"/>
      <c r="I55" s="53"/>
      <c r="J55" s="0" t="s">
        <v>7964</v>
      </c>
    </row>
    <row r="56" customFormat="false" ht="12.8" hidden="false" customHeight="false" outlineLevel="0" collapsed="false">
      <c r="A56" s="53" t="s">
        <v>2355</v>
      </c>
      <c r="B56" s="53" t="s">
        <v>2356</v>
      </c>
      <c r="C56" s="53" t="n">
        <v>162.36</v>
      </c>
      <c r="D56" s="53" t="s">
        <v>2357</v>
      </c>
      <c r="E56" s="53" t="n">
        <v>424.177302</v>
      </c>
      <c r="F56" s="53"/>
      <c r="G56" s="53"/>
      <c r="H56" s="53"/>
      <c r="I56" s="53"/>
    </row>
    <row r="57" customFormat="false" ht="12.8" hidden="false" customHeight="false" outlineLevel="0" collapsed="false">
      <c r="A57" s="53" t="s">
        <v>8014</v>
      </c>
      <c r="B57" s="53" t="s">
        <v>7376</v>
      </c>
      <c r="C57" s="53" t="n">
        <v>162.36</v>
      </c>
      <c r="D57" s="53" t="s">
        <v>8021</v>
      </c>
      <c r="E57" s="53" t="n">
        <v>95.979301</v>
      </c>
      <c r="F57" s="53"/>
      <c r="G57" s="53"/>
      <c r="H57" s="53"/>
      <c r="I57" s="53"/>
      <c r="J57" s="0" t="s">
        <v>8017</v>
      </c>
    </row>
    <row r="58" customFormat="false" ht="12.8" hidden="false" customHeight="false" outlineLevel="0" collapsed="false">
      <c r="A58" s="53" t="s">
        <v>8022</v>
      </c>
      <c r="B58" s="53" t="s">
        <v>8023</v>
      </c>
      <c r="C58" s="53" t="n">
        <v>162.36</v>
      </c>
      <c r="D58" s="53" t="s">
        <v>8024</v>
      </c>
      <c r="E58" s="53" t="n">
        <v>1.00794</v>
      </c>
      <c r="F58" s="53"/>
      <c r="G58" s="53"/>
      <c r="H58" s="53"/>
      <c r="I58" s="53"/>
    </row>
    <row r="59" customFormat="false" ht="12.8" hidden="false" customHeight="false" outlineLevel="0" collapsed="false">
      <c r="A59" s="0" t="s">
        <v>8019</v>
      </c>
      <c r="C59" s="46" t="n">
        <v>3.98228461466002</v>
      </c>
      <c r="D59" s="0" t="s">
        <v>8020</v>
      </c>
      <c r="E59" s="13" t="n">
        <v>18.01528</v>
      </c>
      <c r="F59" s="12" t="n">
        <f aca="false">-C59*E59/1000</f>
        <v>-0.0717419723727924</v>
      </c>
      <c r="G59" s="2" t="s">
        <v>8025</v>
      </c>
      <c r="J59" s="0" t="s">
        <v>7964</v>
      </c>
    </row>
    <row r="60" customFormat="false" ht="12.8" hidden="false" customHeight="false" outlineLevel="0" collapsed="false">
      <c r="A60" s="0" t="s">
        <v>2341</v>
      </c>
      <c r="C60" s="46" t="n">
        <v>-162.400431772084</v>
      </c>
      <c r="D60" s="0" t="s">
        <v>2343</v>
      </c>
      <c r="E60" s="13" t="n">
        <v>503.149263</v>
      </c>
      <c r="F60" s="12"/>
      <c r="G60" s="2" t="s">
        <v>8026</v>
      </c>
      <c r="J60" s="0" t="s">
        <v>8027</v>
      </c>
    </row>
    <row r="61" customFormat="false" ht="12.8" hidden="false" customHeight="false" outlineLevel="0" collapsed="false">
      <c r="A61" s="0" t="s">
        <v>8014</v>
      </c>
      <c r="C61" s="46" t="n">
        <v>162.254345092812</v>
      </c>
      <c r="D61" s="0" t="s">
        <v>8021</v>
      </c>
      <c r="E61" s="13" t="n">
        <v>95.979301</v>
      </c>
      <c r="F61" s="12"/>
      <c r="G61" s="0" t="s">
        <v>8026</v>
      </c>
      <c r="J61" s="0" t="s">
        <v>8017</v>
      </c>
    </row>
    <row r="62" customFormat="false" ht="12.8" hidden="false" customHeight="false" outlineLevel="0" collapsed="false">
      <c r="A62" s="0" t="s">
        <v>8028</v>
      </c>
      <c r="C62" s="46" t="n">
        <v>0.246199298807507</v>
      </c>
      <c r="D62" s="0" t="s">
        <v>8029</v>
      </c>
      <c r="E62" s="13" t="n">
        <v>174.951262</v>
      </c>
      <c r="F62" s="12" t="n">
        <f aca="false">-C62*E62/1000</f>
        <v>-0.0430728780298885</v>
      </c>
      <c r="G62" s="0" t="s">
        <v>8030</v>
      </c>
      <c r="J62" s="0" t="s">
        <v>7985</v>
      </c>
    </row>
    <row r="63" customFormat="false" ht="12.8" hidden="false" customHeight="false" outlineLevel="0" collapsed="false">
      <c r="A63" s="0" t="s">
        <v>8019</v>
      </c>
      <c r="C63" s="46" t="n">
        <v>-158.37771538534</v>
      </c>
      <c r="D63" s="0" t="s">
        <v>8020</v>
      </c>
      <c r="E63" s="13" t="n">
        <v>18.01528</v>
      </c>
      <c r="F63" s="12"/>
      <c r="G63" s="0" t="s">
        <v>8026</v>
      </c>
      <c r="J63" s="0" t="s">
        <v>7964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2019-09-24T13:38:11Z</dcterms:modified>
  <cp:revision>291</cp:revision>
  <dc:subject/>
  <dc:title/>
</cp:coreProperties>
</file>