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Data" sheetId="1" state="visible" r:id="rId2"/>
    <sheet name="FluxData" sheetId="2" state="visible" r:id="rId3"/>
    <sheet name="Tracer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<sst xmlns="http://schemas.openxmlformats.org/spreadsheetml/2006/main" count="247" uniqueCount="216">
  <si>
    <t xml:space="preserve">fragment name</t>
  </si>
  <si>
    <t xml:space="preserve">EMU</t>
  </si>
  <si>
    <t xml:space="preserve">fragment formula</t>
  </si>
  <si>
    <t xml:space="preserve">data</t>
  </si>
  <si>
    <t xml:space="preserve">error</t>
  </si>
  <si>
    <t xml:space="preserve">met_name</t>
  </si>
  <si>
    <t xml:space="preserve">nC</t>
  </si>
  <si>
    <t xml:space="preserve">met_formula</t>
  </si>
  <si>
    <t xml:space="preserve">akg_d1[LC-MS]</t>
  </si>
  <si>
    <t xml:space="preserve">akg_d1-1,2,3,4,5</t>
  </si>
  <si>
    <t xml:space="preserve">c5</t>
  </si>
  <si>
    <t xml:space="preserve">0.124562 0.130785 0.26746 0.233525 0.144857 0.098811</t>
  </si>
  <si>
    <t xml:space="preserve">0.0077 0.0077 0.0077 0.0077 0.0077 0.0077</t>
  </si>
  <si>
    <t xml:space="preserve">2-oxoglutarate</t>
  </si>
  <si>
    <t xml:space="preserve">C5H4O5</t>
  </si>
  <si>
    <t xml:space="preserve">ala__L_d1[LC-MS]</t>
  </si>
  <si>
    <t xml:space="preserve">ala__L_d1-1,2,3</t>
  </si>
  <si>
    <t xml:space="preserve">c3</t>
  </si>
  <si>
    <t xml:space="preserve">0.458505 0.034684 0.038599 0.468212</t>
  </si>
  <si>
    <t xml:space="preserve">0.0077 0.0077 0.0077 0.0077</t>
  </si>
  <si>
    <t xml:space="preserve">L-alanine</t>
  </si>
  <si>
    <t xml:space="preserve">C3H7N1O2</t>
  </si>
  <si>
    <t xml:space="preserve">arg__L_d1[LC-MS]</t>
  </si>
  <si>
    <t xml:space="preserve">arg__L_d1-1,2,3,4,5,6</t>
  </si>
  <si>
    <t xml:space="preserve">c6</t>
  </si>
  <si>
    <t xml:space="preserve">0.090628 0.127367 0.262481 0.262163 0.152689 0.092182 0.01249</t>
  </si>
  <si>
    <t xml:space="preserve">0.0077 0.0077 0.0077 0.0077 0.0077 0.0077 0.0077</t>
  </si>
  <si>
    <t xml:space="preserve">L-arginine</t>
  </si>
  <si>
    <t xml:space="preserve">C6H15N4O2</t>
  </si>
  <si>
    <t xml:space="preserve">asp__L_d1[LC-MS]</t>
  </si>
  <si>
    <t xml:space="preserve">asp__L_d1-1,2,3,4</t>
  </si>
  <si>
    <t xml:space="preserve">c4</t>
  </si>
  <si>
    <t xml:space="preserve">0.265185 0.17568 0.131492 0.297386 0.130257</t>
  </si>
  <si>
    <t xml:space="preserve">0.01213 0.01213 0.01213 0.01213 0.01213</t>
  </si>
  <si>
    <t xml:space="preserve">L-aspartate</t>
  </si>
  <si>
    <t xml:space="preserve">C4H6N1O4</t>
  </si>
  <si>
    <t xml:space="preserve">cit_d1[LC-MS]</t>
  </si>
  <si>
    <t xml:space="preserve">cit_d1-1,2,3,4,5,6</t>
  </si>
  <si>
    <t xml:space="preserve">0.360212 0.067699 0.169994 0.158268 0.133424 0.072601 0.037802</t>
  </si>
  <si>
    <t xml:space="preserve">0.09441 0.09441 0.09441 0.09441 0.09441 0.09441 0.09441</t>
  </si>
  <si>
    <t xml:space="preserve">citrate</t>
  </si>
  <si>
    <t xml:space="preserve">C6H5O7</t>
  </si>
  <si>
    <t xml:space="preserve">citr__L_d1[LC-MS]</t>
  </si>
  <si>
    <t xml:space="preserve">citr__L_d1-1,2,3,4,5,6</t>
  </si>
  <si>
    <t xml:space="preserve">0.101383 0.118395 0.237982 0.240683 0.174338 0.109607 0.017612</t>
  </si>
  <si>
    <t xml:space="preserve">0.014396 0.014396 0.014396 0.014396 0.014396 0.014396 0.014396</t>
  </si>
  <si>
    <t xml:space="preserve">L-citrulline</t>
  </si>
  <si>
    <t xml:space="preserve">C6H13N3O3</t>
  </si>
  <si>
    <t xml:space="preserve">f6p_d1[LC-MS]</t>
  </si>
  <si>
    <t xml:space="preserve">f6p_d1-1,2,3,4,5,6</t>
  </si>
  <si>
    <t xml:space="preserve">0.397639 0.023691 0.027405 0.092411 0.035832 0.022922 0.4001</t>
  </si>
  <si>
    <t xml:space="preserve">0.010485 0.010485 0.010485 0.010485 0.010485 0.010485 0.010485</t>
  </si>
  <si>
    <t xml:space="preserve">D-fructose 6-phosphate</t>
  </si>
  <si>
    <t xml:space="preserve">C6H11O9P1</t>
  </si>
  <si>
    <t xml:space="preserve">fum_d1[LC-MS]</t>
  </si>
  <si>
    <t xml:space="preserve">fum_d1-1,2,3,4</t>
  </si>
  <si>
    <t xml:space="preserve">0.234429 0.180829 0.21416 0.236798 0.133784</t>
  </si>
  <si>
    <t xml:space="preserve">0.015184 0.015184 0.015184 0.015184 0.015184</t>
  </si>
  <si>
    <t xml:space="preserve">fumarate</t>
  </si>
  <si>
    <t xml:space="preserve">C4H2O4</t>
  </si>
  <si>
    <t xml:space="preserve">g6p_d1[LC-MS]</t>
  </si>
  <si>
    <t xml:space="preserve">g6p_d1-1,2,3,4,5,6</t>
  </si>
  <si>
    <t xml:space="preserve">0.3747 0.030122 0.035156 0.10904 0.041676 0.031095 0.378211</t>
  </si>
  <si>
    <t xml:space="preserve">glucose 6P</t>
  </si>
  <si>
    <t xml:space="preserve">C6H11O9P</t>
  </si>
  <si>
    <t xml:space="preserve">glc__D_d1[LC-MS]</t>
  </si>
  <si>
    <t xml:space="preserve">glc__D_d1-1,2,3,4,5,6</t>
  </si>
  <si>
    <t xml:space="preserve">0.489666 0.0 0.0 0.0 0.00167 0.0 0.508664</t>
  </si>
  <si>
    <t xml:space="preserve">D-glucose</t>
  </si>
  <si>
    <t xml:space="preserve">C6H12O6</t>
  </si>
  <si>
    <t xml:space="preserve">gln__L_d1[LC-MS]</t>
  </si>
  <si>
    <t xml:space="preserve">gln__L_d1-1,2,3,4,5</t>
  </si>
  <si>
    <t xml:space="preserve">0.145512 0.134155 0.278823 0.227762 0.133091 0.080657</t>
  </si>
  <si>
    <t xml:space="preserve">0.011452 0.011452 0.011452 0.011452 0.011452 0.011452</t>
  </si>
  <si>
    <t xml:space="preserve">L-glutamine</t>
  </si>
  <si>
    <t xml:space="preserve">C5H10N2O3</t>
  </si>
  <si>
    <t xml:space="preserve">glu__L_d1[LC-MS]</t>
  </si>
  <si>
    <t xml:space="preserve">glu__L_d1-1,2,3,4,5</t>
  </si>
  <si>
    <t xml:space="preserve">0.113895 0.126621 0.274461 0.240448 0.145611 0.098964</t>
  </si>
  <si>
    <t xml:space="preserve">L-glutamate</t>
  </si>
  <si>
    <t xml:space="preserve">C5H8N1O4</t>
  </si>
  <si>
    <t xml:space="preserve">glyc3p_d1[LC-MS]</t>
  </si>
  <si>
    <t xml:space="preserve">glyc3p_d1-1,2,3</t>
  </si>
  <si>
    <t xml:space="preserve">0.481027 0.027842 0.023504 0.467627</t>
  </si>
  <si>
    <t xml:space="preserve">0.007757 0.007757 0.007757 0.007757</t>
  </si>
  <si>
    <t xml:space="preserve">glycerol 3P</t>
  </si>
  <si>
    <t xml:space="preserve">C3H7O6P1</t>
  </si>
  <si>
    <t xml:space="preserve">ile__L_d1[LC-MS]</t>
  </si>
  <si>
    <t xml:space="preserve">ile__L_d1-1,2,3,4,5,6</t>
  </si>
  <si>
    <t xml:space="preserve">0.135103 0.083998 0.223616 0.231361 0.148284 0.124223 0.053415</t>
  </si>
  <si>
    <t xml:space="preserve">L-isoleucine</t>
  </si>
  <si>
    <t xml:space="preserve">C6H13N1O2</t>
  </si>
  <si>
    <t xml:space="preserve">leu__L_d1[LC-MS]</t>
  </si>
  <si>
    <t xml:space="preserve">leu__L_d1-1,2,3,4,5,6</t>
  </si>
  <si>
    <t xml:space="preserve">0.100907 0.034336 0.345397 0.047113 0.339238 0.023026 0.109983</t>
  </si>
  <si>
    <t xml:space="preserve">0.020997 0.020997 0.020997 0.020997 0.020997 0.020997 0.020997</t>
  </si>
  <si>
    <t xml:space="preserve">L-leucine</t>
  </si>
  <si>
    <t xml:space="preserve">mal__L_d1[LC-MS]</t>
  </si>
  <si>
    <t xml:space="preserve">mal__L_d1-1,2,3,4</t>
  </si>
  <si>
    <t xml:space="preserve">0.231079 0.173892 0.195251 0.256812 0.142966</t>
  </si>
  <si>
    <t xml:space="preserve">0.010037 0.010037 0.010037 0.010037 0.010037</t>
  </si>
  <si>
    <t xml:space="preserve">(S)-malate</t>
  </si>
  <si>
    <t xml:space="preserve">C4H4O5</t>
  </si>
  <si>
    <t xml:space="preserve">met__L_d1[LC-MS]</t>
  </si>
  <si>
    <t xml:space="preserve">met__L_d1-1,2,3,4,5</t>
  </si>
  <si>
    <t xml:space="preserve">0.143866 0.229793 0.138525 0.198081 0.208507 0.081228</t>
  </si>
  <si>
    <t xml:space="preserve">0.019198 0.019198 0.019198 0.019198 0.019198 0.019198</t>
  </si>
  <si>
    <t xml:space="preserve">L-methionine</t>
  </si>
  <si>
    <t xml:space="preserve">C5H11N1O2S1</t>
  </si>
  <si>
    <t xml:space="preserve">orn_d1[LC-MS]</t>
  </si>
  <si>
    <t xml:space="preserve">orn_d1-1,2,3,4,5</t>
  </si>
  <si>
    <t xml:space="preserve">0.121489 0.120393 0.30124 0.237451 0.134161 0.085266</t>
  </si>
  <si>
    <t xml:space="preserve">0.014103 0.014103 0.014103 0.014103 0.014103 0.014103</t>
  </si>
  <si>
    <t xml:space="preserve">ornithine</t>
  </si>
  <si>
    <t xml:space="preserve">C5H13N2O2</t>
  </si>
  <si>
    <t xml:space="preserve">phe__L_d1[LC-MS]</t>
  </si>
  <si>
    <t xml:space="preserve">phe__L_d1-1,2,3,4,5,6,7,8,9</t>
  </si>
  <si>
    <t xml:space="preserve">c9</t>
  </si>
  <si>
    <t xml:space="preserve">0.088722 0.031834 0.090042 0.161841 0.13334 0.119542 0.158595 0.099618 0.033429 0.083037</t>
  </si>
  <si>
    <t xml:space="preserve">0.008482 0.008482 0.008482 0.008482 0.008482 0.008482 0.008482 0.008482 0.008482 0.008482</t>
  </si>
  <si>
    <t xml:space="preserve">L-phenylalanine</t>
  </si>
  <si>
    <t xml:space="preserve">C9H11N1O2</t>
  </si>
  <si>
    <t xml:space="preserve">pro__L_d1[LC-MS]</t>
  </si>
  <si>
    <t xml:space="preserve">pro__L_d1-1,2,3,4,5</t>
  </si>
  <si>
    <t xml:space="preserve">0.119836 0.126088 0.281163 0.245693 0.136047 0.091173</t>
  </si>
  <si>
    <t xml:space="preserve">L-proline</t>
  </si>
  <si>
    <t xml:space="preserve">C5H9N1O2</t>
  </si>
  <si>
    <t xml:space="preserve">pyr_d1[LC-MS]</t>
  </si>
  <si>
    <t xml:space="preserve">pyr_d1-1,2,3</t>
  </si>
  <si>
    <t xml:space="preserve">0.462075 0.03022 0.03136 0.476345</t>
  </si>
  <si>
    <t xml:space="preserve">pyruvate</t>
  </si>
  <si>
    <t xml:space="preserve">C3H3O3</t>
  </si>
  <si>
    <t xml:space="preserve">s7p_d1[LC-MS]</t>
  </si>
  <si>
    <t xml:space="preserve">s7p_d1-1,2,3,4,5,6,7</t>
  </si>
  <si>
    <t xml:space="preserve">c7</t>
  </si>
  <si>
    <t xml:space="preserve">0.156221 0.095222 0.134863 0.16098 0.125231 0.135146 0.066783 0.125554</t>
  </si>
  <si>
    <t xml:space="preserve">0.035665 0.035665 0.035665 0.035665 0.035665 0.035665 0.035665 0.035665</t>
  </si>
  <si>
    <t xml:space="preserve">sedoheptulose 7P</t>
  </si>
  <si>
    <t xml:space="preserve">C7H13O10P</t>
  </si>
  <si>
    <t xml:space="preserve">ser__L_d1[LC-MS]</t>
  </si>
  <si>
    <t xml:space="preserve">ser__L_d1-1,2,3</t>
  </si>
  <si>
    <t xml:space="preserve">0.392587 0.106861 0.113154 0.387398</t>
  </si>
  <si>
    <t xml:space="preserve">0.012319 0.012319 0.012319 0.012319</t>
  </si>
  <si>
    <t xml:space="preserve">L-serine</t>
  </si>
  <si>
    <t xml:space="preserve">C3H7N1O3</t>
  </si>
  <si>
    <t xml:space="preserve">succ_d1[LC-MS]</t>
  </si>
  <si>
    <t xml:space="preserve">succ_d1-1,2,3,4</t>
  </si>
  <si>
    <t xml:space="preserve">0.163885 0.189267 0.30891 0.187342 0.150596</t>
  </si>
  <si>
    <t xml:space="preserve">0.014058 0.014058 0.014058 0.014058 0.014058</t>
  </si>
  <si>
    <t xml:space="preserve">succinate</t>
  </si>
  <si>
    <t xml:space="preserve">C4H4O4</t>
  </si>
  <si>
    <t xml:space="preserve">thr__L_d1[LC-MS]</t>
  </si>
  <si>
    <t xml:space="preserve">thr__L_d1-1,2,3,4</t>
  </si>
  <si>
    <t xml:space="preserve">0.275143 0.159633 0.120786 0.309627 0.134811</t>
  </si>
  <si>
    <t xml:space="preserve">0.009863 0.009863 0.009863 0.009863 0.009863</t>
  </si>
  <si>
    <t xml:space="preserve">L-threonine</t>
  </si>
  <si>
    <t xml:space="preserve">C4H9N1O3</t>
  </si>
  <si>
    <t xml:space="preserve">tyr__L_d1[LC-MS]</t>
  </si>
  <si>
    <t xml:space="preserve">tyr__L_d1-1,2,3,4,5,6,7,8,9</t>
  </si>
  <si>
    <t xml:space="preserve">0.092421 0.026142 0.096527 0.15476 0.137759 0.133291 0.154963 0.09335 0.028225 0.082562</t>
  </si>
  <si>
    <t xml:space="preserve">0.008933 0.008933 0.008933 0.008933 0.008933 0.008933 0.008933 0.008933 0.008933 0.008933</t>
  </si>
  <si>
    <t xml:space="preserve">L-tyrosine</t>
  </si>
  <si>
    <t xml:space="preserve">C9H11N1O3</t>
  </si>
  <si>
    <t xml:space="preserve">ump_d1[LC-MS]</t>
  </si>
  <si>
    <t xml:space="preserve">ump_d1-1,2,3,4,5,6,7,8,9</t>
  </si>
  <si>
    <t xml:space="preserve">0.076242 0.088657 0.145242 0.143418 0.102116 0.151048 0.118067 0.112975 0.056824 0.005411</t>
  </si>
  <si>
    <t xml:space="preserve">0.0077 0.0077 0.0077 0.0077 0.0077 0.0077 0.0077 0.0077 0.0077 0.0077</t>
  </si>
  <si>
    <t xml:space="preserve">UMP</t>
  </si>
  <si>
    <t xml:space="preserve">C9H11N2O9P</t>
  </si>
  <si>
    <t xml:space="preserve">val__L_d1[LC-MS]</t>
  </si>
  <si>
    <t xml:space="preserve">val__L_d1-1,2,3,4,5</t>
  </si>
  <si>
    <t xml:space="preserve">0.2157 0.034104 0.229128 0.234593 0.032948 0.253527</t>
  </si>
  <si>
    <t xml:space="preserve">L-valine</t>
  </si>
  <si>
    <t xml:space="preserve">C5H11N1O2</t>
  </si>
  <si>
    <t xml:space="preserve">flux</t>
  </si>
  <si>
    <t xml:space="preserve">value</t>
  </si>
  <si>
    <t xml:space="preserve">EX_glc__D_e.f</t>
  </si>
  <si>
    <t xml:space="preserve">BIOMASS.f</t>
  </si>
  <si>
    <t xml:space="preserve">DIL_akg_d1.f</t>
  </si>
  <si>
    <t xml:space="preserve">DIL_ala__L_d1.f</t>
  </si>
  <si>
    <t xml:space="preserve">DIL_arg__L_d1.f</t>
  </si>
  <si>
    <t xml:space="preserve">DIL_asp__L_d1.f</t>
  </si>
  <si>
    <t xml:space="preserve">DIL_cit_d1.f</t>
  </si>
  <si>
    <t xml:space="preserve">DIL_citr__L_d1.f</t>
  </si>
  <si>
    <t xml:space="preserve">DIL_f6p_d1.f</t>
  </si>
  <si>
    <t xml:space="preserve">DIL_fum_d1.f</t>
  </si>
  <si>
    <t xml:space="preserve">DIL_g6p_d1.f</t>
  </si>
  <si>
    <t xml:space="preserve">DIL_glc__D_d1.f</t>
  </si>
  <si>
    <t xml:space="preserve">DIL_gln__L_d1.f</t>
  </si>
  <si>
    <t xml:space="preserve">DIL_glu__L_d1.f</t>
  </si>
  <si>
    <t xml:space="preserve">DIL_glyc3p_d1.f</t>
  </si>
  <si>
    <t xml:space="preserve">DIL_ile__L_d1.f</t>
  </si>
  <si>
    <t xml:space="preserve">DIL_leu__L_d1.f</t>
  </si>
  <si>
    <t xml:space="preserve">DIL_mal__L_d1.f</t>
  </si>
  <si>
    <t xml:space="preserve">DIL_met__L_d1.f</t>
  </si>
  <si>
    <t xml:space="preserve">DIL_orn_d1.f</t>
  </si>
  <si>
    <t xml:space="preserve">DIL_phe__L_d1.f</t>
  </si>
  <si>
    <t xml:space="preserve">DIL_pro__L_d1.f</t>
  </si>
  <si>
    <t xml:space="preserve">DIL_pyr_d1.f</t>
  </si>
  <si>
    <t xml:space="preserve">DIL_s7p_d1.f</t>
  </si>
  <si>
    <t xml:space="preserve">DIL_ser__L_d1.f</t>
  </si>
  <si>
    <t xml:space="preserve">DIL_succ_d1.f</t>
  </si>
  <si>
    <t xml:space="preserve">DIL_thr__L_d1.f</t>
  </si>
  <si>
    <t xml:space="preserve">DIL_tyr__L_d1.f</t>
  </si>
  <si>
    <t xml:space="preserve">DIL_ump_d1.f</t>
  </si>
  <si>
    <t xml:space="preserve">DIL_val__L_d1.f</t>
  </si>
  <si>
    <t xml:space="preserve">Metabolite</t>
  </si>
  <si>
    <t xml:space="preserve">Tracer Name</t>
  </si>
  <si>
    <t xml:space="preserve">fraction</t>
  </si>
  <si>
    <t xml:space="preserve">nCarbons</t>
  </si>
  <si>
    <t xml:space="preserve">position</t>
  </si>
  <si>
    <t xml:space="preserve">purity</t>
  </si>
  <si>
    <t xml:space="preserve">experiment_id</t>
  </si>
  <si>
    <t xml:space="preserve">glc__D_out</t>
  </si>
  <si>
    <t xml:space="preserve">U-[13C-Glc]</t>
  </si>
  <si>
    <t xml:space="preserve">1,2,3,4,5,6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</si>
</sst>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9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E2" activeCellId="0" sqref="E2:E29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5.32"/>
    <col collapsed="false" customWidth="true" hidden="false" outlineLevel="0" max="2" min="2" style="0" width="20.62"/>
    <col collapsed="false" customWidth="true" hidden="false" outlineLevel="0" max="3" min="3" style="0" width="7.28"/>
    <col collapsed="false" customWidth="true" hidden="false" outlineLevel="0" max="4" min="4" style="0" width="23.81"/>
    <col collapsed="false" customWidth="true" hidden="false" outlineLevel="0" max="5" min="5" style="0" width="18.74"/>
    <col collapsed="false" customWidth="true" hidden="false" outlineLevel="0" max="6" min="6" style="0" width="14.94"/>
    <col collapsed="false" customWidth="true" hidden="false" outlineLevel="0" max="8" min="8" style="0" width="12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5</v>
      </c>
      <c r="H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n">
        <v>3</v>
      </c>
      <c r="H3" s="0" t="s">
        <v>21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n">
        <v>6</v>
      </c>
      <c r="H4" s="0" t="s">
        <v>28</v>
      </c>
    </row>
    <row r="5" customFormat="false" ht="13.8" hidden="false" customHeight="false" outlineLevel="0" collapsed="false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n">
        <v>4</v>
      </c>
      <c r="H5" s="0" t="s">
        <v>35</v>
      </c>
    </row>
    <row r="6" customFormat="false" ht="13.8" hidden="false" customHeight="false" outlineLevel="0" collapsed="false">
      <c r="A6" s="0" t="s">
        <v>36</v>
      </c>
      <c r="B6" s="0" t="s">
        <v>37</v>
      </c>
      <c r="C6" s="0" t="s">
        <v>24</v>
      </c>
      <c r="D6" s="0" t="s">
        <v>38</v>
      </c>
      <c r="E6" s="0" t="s">
        <v>39</v>
      </c>
      <c r="F6" s="0" t="s">
        <v>40</v>
      </c>
      <c r="G6" s="0" t="n">
        <v>6</v>
      </c>
      <c r="H6" s="0" t="s">
        <v>41</v>
      </c>
    </row>
    <row r="7" customFormat="false" ht="13.8" hidden="false" customHeight="false" outlineLevel="0" collapsed="false">
      <c r="A7" s="0" t="s">
        <v>42</v>
      </c>
      <c r="B7" s="0" t="s">
        <v>43</v>
      </c>
      <c r="C7" s="0" t="s">
        <v>24</v>
      </c>
      <c r="D7" s="0" t="s">
        <v>44</v>
      </c>
      <c r="E7" s="0" t="s">
        <v>45</v>
      </c>
      <c r="F7" s="0" t="s">
        <v>46</v>
      </c>
      <c r="G7" s="0" t="n">
        <v>6</v>
      </c>
      <c r="H7" s="0" t="s">
        <v>47</v>
      </c>
    </row>
    <row r="8" customFormat="false" ht="13.8" hidden="false" customHeight="false" outlineLevel="0" collapsed="false">
      <c r="A8" s="0" t="s">
        <v>48</v>
      </c>
      <c r="B8" s="0" t="s">
        <v>49</v>
      </c>
      <c r="C8" s="0" t="s">
        <v>24</v>
      </c>
      <c r="D8" s="0" t="s">
        <v>50</v>
      </c>
      <c r="E8" s="0" t="s">
        <v>51</v>
      </c>
      <c r="F8" s="0" t="s">
        <v>52</v>
      </c>
      <c r="G8" s="0" t="n">
        <v>6</v>
      </c>
      <c r="H8" s="0" t="s">
        <v>53</v>
      </c>
    </row>
    <row r="9" customFormat="false" ht="13.8" hidden="false" customHeight="false" outlineLevel="0" collapsed="false">
      <c r="A9" s="0" t="s">
        <v>54</v>
      </c>
      <c r="B9" s="0" t="s">
        <v>55</v>
      </c>
      <c r="C9" s="0" t="s">
        <v>31</v>
      </c>
      <c r="D9" s="0" t="s">
        <v>56</v>
      </c>
      <c r="E9" s="0" t="s">
        <v>57</v>
      </c>
      <c r="F9" s="0" t="s">
        <v>58</v>
      </c>
      <c r="G9" s="0" t="n">
        <v>4</v>
      </c>
      <c r="H9" s="0" t="s">
        <v>59</v>
      </c>
    </row>
    <row r="10" customFormat="false" ht="13.8" hidden="false" customHeight="false" outlineLevel="0" collapsed="false">
      <c r="A10" s="0" t="s">
        <v>60</v>
      </c>
      <c r="B10" s="0" t="s">
        <v>61</v>
      </c>
      <c r="C10" s="0" t="s">
        <v>24</v>
      </c>
      <c r="D10" s="0" t="s">
        <v>62</v>
      </c>
      <c r="E10" s="0" t="s">
        <v>26</v>
      </c>
      <c r="F10" s="0" t="s">
        <v>63</v>
      </c>
      <c r="G10" s="0" t="n">
        <v>6</v>
      </c>
      <c r="H10" s="0" t="s">
        <v>64</v>
      </c>
    </row>
    <row r="11" customFormat="false" ht="13.8" hidden="false" customHeight="false" outlineLevel="0" collapsed="false">
      <c r="A11" s="0" t="s">
        <v>65</v>
      </c>
      <c r="B11" s="0" t="s">
        <v>66</v>
      </c>
      <c r="C11" s="0" t="s">
        <v>24</v>
      </c>
      <c r="D11" s="0" t="s">
        <v>67</v>
      </c>
      <c r="E11" s="0" t="s">
        <v>26</v>
      </c>
      <c r="F11" s="0" t="s">
        <v>68</v>
      </c>
      <c r="G11" s="0" t="n">
        <v>6</v>
      </c>
      <c r="H11" s="0" t="s">
        <v>69</v>
      </c>
    </row>
    <row r="12" customFormat="false" ht="13.8" hidden="false" customHeight="false" outlineLevel="0" collapsed="false">
      <c r="A12" s="0" t="s">
        <v>70</v>
      </c>
      <c r="B12" s="0" t="s">
        <v>71</v>
      </c>
      <c r="C12" s="0" t="s">
        <v>10</v>
      </c>
      <c r="D12" s="0" t="s">
        <v>72</v>
      </c>
      <c r="E12" s="0" t="s">
        <v>73</v>
      </c>
      <c r="F12" s="0" t="s">
        <v>74</v>
      </c>
      <c r="G12" s="0" t="n">
        <v>5</v>
      </c>
      <c r="H12" s="0" t="s">
        <v>75</v>
      </c>
    </row>
    <row r="13" customFormat="false" ht="13.8" hidden="false" customHeight="false" outlineLevel="0" collapsed="false">
      <c r="A13" s="0" t="s">
        <v>76</v>
      </c>
      <c r="B13" s="0" t="s">
        <v>77</v>
      </c>
      <c r="C13" s="0" t="s">
        <v>10</v>
      </c>
      <c r="D13" s="0" t="s">
        <v>78</v>
      </c>
      <c r="E13" s="0" t="s">
        <v>12</v>
      </c>
      <c r="F13" s="0" t="s">
        <v>79</v>
      </c>
      <c r="G13" s="0" t="n">
        <v>5</v>
      </c>
      <c r="H13" s="0" t="s">
        <v>80</v>
      </c>
    </row>
    <row r="14" customFormat="false" ht="13.8" hidden="false" customHeight="false" outlineLevel="0" collapsed="false">
      <c r="A14" s="0" t="s">
        <v>81</v>
      </c>
      <c r="B14" s="0" t="s">
        <v>82</v>
      </c>
      <c r="C14" s="0" t="s">
        <v>17</v>
      </c>
      <c r="D14" s="0" t="s">
        <v>83</v>
      </c>
      <c r="E14" s="0" t="s">
        <v>84</v>
      </c>
      <c r="F14" s="0" t="s">
        <v>85</v>
      </c>
      <c r="G14" s="0" t="n">
        <v>3</v>
      </c>
      <c r="H14" s="0" t="s">
        <v>86</v>
      </c>
    </row>
    <row r="15" customFormat="false" ht="13.8" hidden="false" customHeight="false" outlineLevel="0" collapsed="false">
      <c r="A15" s="0" t="s">
        <v>87</v>
      </c>
      <c r="B15" s="0" t="s">
        <v>88</v>
      </c>
      <c r="C15" s="0" t="s">
        <v>24</v>
      </c>
      <c r="D15" s="0" t="s">
        <v>89</v>
      </c>
      <c r="E15" s="0" t="s">
        <v>26</v>
      </c>
      <c r="F15" s="0" t="s">
        <v>90</v>
      </c>
      <c r="G15" s="0" t="n">
        <v>6</v>
      </c>
      <c r="H15" s="0" t="s">
        <v>91</v>
      </c>
    </row>
    <row r="16" customFormat="false" ht="13.8" hidden="false" customHeight="false" outlineLevel="0" collapsed="false">
      <c r="A16" s="0" t="s">
        <v>92</v>
      </c>
      <c r="B16" s="0" t="s">
        <v>93</v>
      </c>
      <c r="C16" s="0" t="s">
        <v>24</v>
      </c>
      <c r="D16" s="0" t="s">
        <v>94</v>
      </c>
      <c r="E16" s="0" t="s">
        <v>95</v>
      </c>
      <c r="F16" s="0" t="s">
        <v>96</v>
      </c>
      <c r="G16" s="0" t="n">
        <v>6</v>
      </c>
      <c r="H16" s="0" t="s">
        <v>91</v>
      </c>
    </row>
    <row r="17" customFormat="false" ht="13.8" hidden="false" customHeight="false" outlineLevel="0" collapsed="false">
      <c r="A17" s="0" t="s">
        <v>97</v>
      </c>
      <c r="B17" s="0" t="s">
        <v>98</v>
      </c>
      <c r="C17" s="0" t="s">
        <v>31</v>
      </c>
      <c r="D17" s="0" t="s">
        <v>99</v>
      </c>
      <c r="E17" s="0" t="s">
        <v>100</v>
      </c>
      <c r="F17" s="0" t="s">
        <v>101</v>
      </c>
      <c r="G17" s="0" t="n">
        <v>4</v>
      </c>
      <c r="H17" s="0" t="s">
        <v>102</v>
      </c>
    </row>
    <row r="18" customFormat="false" ht="13.8" hidden="false" customHeight="false" outlineLevel="0" collapsed="false">
      <c r="A18" s="0" t="s">
        <v>103</v>
      </c>
      <c r="B18" s="0" t="s">
        <v>104</v>
      </c>
      <c r="C18" s="0" t="s">
        <v>10</v>
      </c>
      <c r="D18" s="0" t="s">
        <v>105</v>
      </c>
      <c r="E18" s="0" t="s">
        <v>106</v>
      </c>
      <c r="F18" s="0" t="s">
        <v>107</v>
      </c>
      <c r="G18" s="0" t="n">
        <v>5</v>
      </c>
      <c r="H18" s="0" t="s">
        <v>108</v>
      </c>
    </row>
    <row r="19" customFormat="false" ht="13.8" hidden="false" customHeight="false" outlineLevel="0" collapsed="false">
      <c r="A19" s="0" t="s">
        <v>109</v>
      </c>
      <c r="B19" s="0" t="s">
        <v>110</v>
      </c>
      <c r="C19" s="0" t="s">
        <v>10</v>
      </c>
      <c r="D19" s="0" t="s">
        <v>111</v>
      </c>
      <c r="E19" s="0" t="s">
        <v>112</v>
      </c>
      <c r="F19" s="0" t="s">
        <v>113</v>
      </c>
      <c r="G19" s="0" t="n">
        <v>5</v>
      </c>
      <c r="H19" s="0" t="s">
        <v>114</v>
      </c>
    </row>
    <row r="20" customFormat="false" ht="13.8" hidden="false" customHeight="false" outlineLevel="0" collapsed="false">
      <c r="A20" s="0" t="s">
        <v>115</v>
      </c>
      <c r="B20" s="0" t="s">
        <v>116</v>
      </c>
      <c r="C20" s="0" t="s">
        <v>117</v>
      </c>
      <c r="D20" s="0" t="s">
        <v>118</v>
      </c>
      <c r="E20" s="0" t="s">
        <v>119</v>
      </c>
      <c r="F20" s="0" t="s">
        <v>120</v>
      </c>
      <c r="G20" s="0" t="n">
        <v>9</v>
      </c>
      <c r="H20" s="0" t="s">
        <v>121</v>
      </c>
    </row>
    <row r="21" customFormat="false" ht="13.8" hidden="false" customHeight="false" outlineLevel="0" collapsed="false">
      <c r="A21" s="0" t="s">
        <v>122</v>
      </c>
      <c r="B21" s="0" t="s">
        <v>123</v>
      </c>
      <c r="C21" s="0" t="s">
        <v>10</v>
      </c>
      <c r="D21" s="0" t="s">
        <v>124</v>
      </c>
      <c r="E21" s="0" t="s">
        <v>12</v>
      </c>
      <c r="F21" s="0" t="s">
        <v>125</v>
      </c>
      <c r="G21" s="0" t="n">
        <v>5</v>
      </c>
      <c r="H21" s="0" t="s">
        <v>126</v>
      </c>
    </row>
    <row r="22" customFormat="false" ht="13.8" hidden="false" customHeight="false" outlineLevel="0" collapsed="false">
      <c r="A22" s="0" t="s">
        <v>127</v>
      </c>
      <c r="B22" s="0" t="s">
        <v>128</v>
      </c>
      <c r="C22" s="0" t="s">
        <v>17</v>
      </c>
      <c r="D22" s="0" t="s">
        <v>129</v>
      </c>
      <c r="E22" s="0" t="s">
        <v>19</v>
      </c>
      <c r="F22" s="0" t="s">
        <v>130</v>
      </c>
      <c r="G22" s="0" t="n">
        <v>3</v>
      </c>
      <c r="H22" s="0" t="s">
        <v>131</v>
      </c>
    </row>
    <row r="23" customFormat="false" ht="13.8" hidden="false" customHeight="false" outlineLevel="0" collapsed="false">
      <c r="A23" s="0" t="s">
        <v>132</v>
      </c>
      <c r="B23" s="0" t="s">
        <v>133</v>
      </c>
      <c r="C23" s="0" t="s">
        <v>134</v>
      </c>
      <c r="D23" s="0" t="s">
        <v>135</v>
      </c>
      <c r="E23" s="0" t="s">
        <v>136</v>
      </c>
      <c r="F23" s="0" t="s">
        <v>137</v>
      </c>
      <c r="G23" s="0" t="n">
        <v>7</v>
      </c>
      <c r="H23" s="0" t="s">
        <v>138</v>
      </c>
    </row>
    <row r="24" customFormat="false" ht="13.8" hidden="false" customHeight="false" outlineLevel="0" collapsed="false">
      <c r="A24" s="0" t="s">
        <v>139</v>
      </c>
      <c r="B24" s="0" t="s">
        <v>140</v>
      </c>
      <c r="C24" s="0" t="s">
        <v>17</v>
      </c>
      <c r="D24" s="0" t="s">
        <v>141</v>
      </c>
      <c r="E24" s="0" t="s">
        <v>142</v>
      </c>
      <c r="F24" s="0" t="s">
        <v>143</v>
      </c>
      <c r="G24" s="0" t="n">
        <v>3</v>
      </c>
      <c r="H24" s="0" t="s">
        <v>144</v>
      </c>
    </row>
    <row r="25" customFormat="false" ht="13.8" hidden="false" customHeight="false" outlineLevel="0" collapsed="false">
      <c r="A25" s="0" t="s">
        <v>145</v>
      </c>
      <c r="B25" s="0" t="s">
        <v>146</v>
      </c>
      <c r="C25" s="0" t="s">
        <v>31</v>
      </c>
      <c r="D25" s="0" t="s">
        <v>147</v>
      </c>
      <c r="E25" s="0" t="s">
        <v>148</v>
      </c>
      <c r="F25" s="0" t="s">
        <v>149</v>
      </c>
      <c r="G25" s="0" t="n">
        <v>4</v>
      </c>
      <c r="H25" s="0" t="s">
        <v>150</v>
      </c>
    </row>
    <row r="26" customFormat="false" ht="13.8" hidden="false" customHeight="false" outlineLevel="0" collapsed="false">
      <c r="A26" s="0" t="s">
        <v>151</v>
      </c>
      <c r="B26" s="0" t="s">
        <v>152</v>
      </c>
      <c r="C26" s="0" t="s">
        <v>31</v>
      </c>
      <c r="D26" s="0" t="s">
        <v>153</v>
      </c>
      <c r="E26" s="0" t="s">
        <v>154</v>
      </c>
      <c r="F26" s="0" t="s">
        <v>155</v>
      </c>
      <c r="G26" s="0" t="n">
        <v>4</v>
      </c>
      <c r="H26" s="0" t="s">
        <v>156</v>
      </c>
    </row>
    <row r="27" customFormat="false" ht="13.8" hidden="false" customHeight="false" outlineLevel="0" collapsed="false">
      <c r="A27" s="0" t="s">
        <v>157</v>
      </c>
      <c r="B27" s="0" t="s">
        <v>158</v>
      </c>
      <c r="C27" s="0" t="s">
        <v>117</v>
      </c>
      <c r="D27" s="0" t="s">
        <v>159</v>
      </c>
      <c r="E27" s="0" t="s">
        <v>160</v>
      </c>
      <c r="F27" s="0" t="s">
        <v>161</v>
      </c>
      <c r="G27" s="0" t="n">
        <v>9</v>
      </c>
      <c r="H27" s="0" t="s">
        <v>162</v>
      </c>
    </row>
    <row r="28" customFormat="false" ht="13.8" hidden="false" customHeight="false" outlineLevel="0" collapsed="false">
      <c r="A28" s="0" t="s">
        <v>163</v>
      </c>
      <c r="B28" s="0" t="s">
        <v>164</v>
      </c>
      <c r="C28" s="0" t="s">
        <v>117</v>
      </c>
      <c r="D28" s="0" t="s">
        <v>165</v>
      </c>
      <c r="E28" s="0" t="s">
        <v>166</v>
      </c>
      <c r="F28" s="0" t="s">
        <v>167</v>
      </c>
      <c r="G28" s="0" t="n">
        <v>9</v>
      </c>
      <c r="H28" s="0" t="s">
        <v>168</v>
      </c>
    </row>
    <row r="29" customFormat="false" ht="13.8" hidden="false" customHeight="false" outlineLevel="0" collapsed="false">
      <c r="A29" s="0" t="s">
        <v>169</v>
      </c>
      <c r="B29" s="0" t="s">
        <v>170</v>
      </c>
      <c r="C29" s="0" t="s">
        <v>10</v>
      </c>
      <c r="D29" s="0" t="s">
        <v>171</v>
      </c>
      <c r="E29" s="0" t="s">
        <v>12</v>
      </c>
      <c r="F29" s="0" t="s">
        <v>172</v>
      </c>
      <c r="G29" s="0" t="n">
        <v>5</v>
      </c>
      <c r="H29" s="0" t="s">
        <v>173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31" activeCellId="1" sqref="E2:E29 A31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6.87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174</v>
      </c>
      <c r="B1" s="1" t="s">
        <v>175</v>
      </c>
      <c r="C1" s="1" t="s">
        <v>4</v>
      </c>
    </row>
    <row r="2" customFormat="false" ht="13.8" hidden="false" customHeight="false" outlineLevel="0" collapsed="false">
      <c r="A2" s="0" t="s">
        <v>176</v>
      </c>
      <c r="B2" s="0" t="n">
        <v>0.98</v>
      </c>
      <c r="C2" s="0" t="n">
        <f aca="false">MIN(0.1*B2,0.05)</f>
        <v>0.05</v>
      </c>
    </row>
    <row r="3" customFormat="false" ht="13.8" hidden="false" customHeight="false" outlineLevel="0" collapsed="false">
      <c r="A3" s="0" t="s">
        <v>177</v>
      </c>
      <c r="B3" s="0" t="n">
        <v>0.08</v>
      </c>
      <c r="C3" s="0" t="n">
        <f aca="false">MIN(0.1*B3,0.01)</f>
        <v>0.008</v>
      </c>
    </row>
    <row r="4" customFormat="false" ht="13.8" hidden="false" customHeight="false" outlineLevel="0" collapsed="false">
      <c r="A4" s="0" t="s">
        <v>178</v>
      </c>
      <c r="B4" s="0" t="n">
        <v>100</v>
      </c>
      <c r="C4" s="0" t="n">
        <v>0.0001</v>
      </c>
    </row>
    <row r="5" customFormat="false" ht="13.8" hidden="false" customHeight="false" outlineLevel="0" collapsed="false">
      <c r="A5" s="0" t="s">
        <v>179</v>
      </c>
      <c r="B5" s="0" t="n">
        <v>100</v>
      </c>
      <c r="C5" s="0" t="n">
        <v>0.0001</v>
      </c>
    </row>
    <row r="6" customFormat="false" ht="13.8" hidden="false" customHeight="false" outlineLevel="0" collapsed="false">
      <c r="A6" s="0" t="s">
        <v>180</v>
      </c>
      <c r="B6" s="0" t="n">
        <v>100</v>
      </c>
      <c r="C6" s="0" t="n">
        <v>0.0001</v>
      </c>
    </row>
    <row r="7" customFormat="false" ht="13.8" hidden="false" customHeight="false" outlineLevel="0" collapsed="false">
      <c r="A7" s="0" t="s">
        <v>181</v>
      </c>
      <c r="B7" s="0" t="n">
        <v>100</v>
      </c>
      <c r="C7" s="0" t="n">
        <v>0.0001</v>
      </c>
    </row>
    <row r="8" customFormat="false" ht="13.8" hidden="false" customHeight="false" outlineLevel="0" collapsed="false">
      <c r="A8" s="0" t="s">
        <v>182</v>
      </c>
      <c r="B8" s="0" t="n">
        <v>100</v>
      </c>
      <c r="C8" s="0" t="n">
        <v>0.0001</v>
      </c>
    </row>
    <row r="9" customFormat="false" ht="13.8" hidden="false" customHeight="false" outlineLevel="0" collapsed="false">
      <c r="A9" s="0" t="s">
        <v>183</v>
      </c>
      <c r="B9" s="0" t="n">
        <v>100</v>
      </c>
      <c r="C9" s="0" t="n">
        <v>0.0001</v>
      </c>
    </row>
    <row r="10" customFormat="false" ht="13.8" hidden="false" customHeight="false" outlineLevel="0" collapsed="false">
      <c r="A10" s="0" t="s">
        <v>184</v>
      </c>
      <c r="B10" s="0" t="n">
        <v>100</v>
      </c>
      <c r="C10" s="0" t="n">
        <v>0.0001</v>
      </c>
    </row>
    <row r="11" customFormat="false" ht="13.8" hidden="false" customHeight="false" outlineLevel="0" collapsed="false">
      <c r="A11" s="0" t="s">
        <v>185</v>
      </c>
      <c r="B11" s="0" t="n">
        <v>100</v>
      </c>
      <c r="C11" s="0" t="n">
        <v>0.0001</v>
      </c>
    </row>
    <row r="12" customFormat="false" ht="13.8" hidden="false" customHeight="false" outlineLevel="0" collapsed="false">
      <c r="A12" s="0" t="s">
        <v>186</v>
      </c>
      <c r="B12" s="0" t="n">
        <v>100</v>
      </c>
      <c r="C12" s="0" t="n">
        <v>0.0001</v>
      </c>
    </row>
    <row r="13" customFormat="false" ht="13.8" hidden="false" customHeight="false" outlineLevel="0" collapsed="false">
      <c r="A13" s="0" t="s">
        <v>187</v>
      </c>
      <c r="B13" s="0" t="n">
        <v>100</v>
      </c>
      <c r="C13" s="0" t="n">
        <v>0.0001</v>
      </c>
    </row>
    <row r="14" customFormat="false" ht="13.8" hidden="false" customHeight="false" outlineLevel="0" collapsed="false">
      <c r="A14" s="0" t="s">
        <v>188</v>
      </c>
      <c r="B14" s="0" t="n">
        <v>100</v>
      </c>
      <c r="C14" s="0" t="n">
        <v>0.0001</v>
      </c>
    </row>
    <row r="15" customFormat="false" ht="13.8" hidden="false" customHeight="false" outlineLevel="0" collapsed="false">
      <c r="A15" s="0" t="s">
        <v>189</v>
      </c>
      <c r="B15" s="0" t="n">
        <v>100</v>
      </c>
      <c r="C15" s="0" t="n">
        <v>0.0001</v>
      </c>
    </row>
    <row r="16" customFormat="false" ht="13.8" hidden="false" customHeight="false" outlineLevel="0" collapsed="false">
      <c r="A16" s="0" t="s">
        <v>190</v>
      </c>
      <c r="B16" s="0" t="n">
        <v>100</v>
      </c>
      <c r="C16" s="0" t="n">
        <v>0.0001</v>
      </c>
    </row>
    <row r="17" customFormat="false" ht="13.8" hidden="false" customHeight="false" outlineLevel="0" collapsed="false">
      <c r="A17" s="0" t="s">
        <v>191</v>
      </c>
      <c r="B17" s="0" t="n">
        <v>100</v>
      </c>
      <c r="C17" s="0" t="n">
        <v>0.0001</v>
      </c>
    </row>
    <row r="18" customFormat="false" ht="13.8" hidden="false" customHeight="false" outlineLevel="0" collapsed="false">
      <c r="A18" s="0" t="s">
        <v>192</v>
      </c>
      <c r="B18" s="0" t="n">
        <v>100</v>
      </c>
      <c r="C18" s="0" t="n">
        <v>0.0001</v>
      </c>
    </row>
    <row r="19" customFormat="false" ht="13.8" hidden="false" customHeight="false" outlineLevel="0" collapsed="false">
      <c r="A19" s="0" t="s">
        <v>193</v>
      </c>
      <c r="B19" s="0" t="n">
        <v>100</v>
      </c>
      <c r="C19" s="0" t="n">
        <v>0.0001</v>
      </c>
    </row>
    <row r="20" customFormat="false" ht="13.8" hidden="false" customHeight="false" outlineLevel="0" collapsed="false">
      <c r="A20" s="0" t="s">
        <v>194</v>
      </c>
      <c r="B20" s="0" t="n">
        <v>100</v>
      </c>
      <c r="C20" s="0" t="n">
        <v>0.0001</v>
      </c>
    </row>
    <row r="21" customFormat="false" ht="13.8" hidden="false" customHeight="false" outlineLevel="0" collapsed="false">
      <c r="A21" s="0" t="s">
        <v>195</v>
      </c>
      <c r="B21" s="0" t="n">
        <v>100</v>
      </c>
      <c r="C21" s="0" t="n">
        <v>0.0001</v>
      </c>
    </row>
    <row r="22" customFormat="false" ht="13.8" hidden="false" customHeight="false" outlineLevel="0" collapsed="false">
      <c r="A22" s="0" t="s">
        <v>196</v>
      </c>
      <c r="B22" s="0" t="n">
        <v>100</v>
      </c>
      <c r="C22" s="0" t="n">
        <v>0.0001</v>
      </c>
    </row>
    <row r="23" customFormat="false" ht="13.8" hidden="false" customHeight="false" outlineLevel="0" collapsed="false">
      <c r="A23" s="0" t="s">
        <v>197</v>
      </c>
      <c r="B23" s="0" t="n">
        <v>100</v>
      </c>
      <c r="C23" s="0" t="n">
        <v>0.0001</v>
      </c>
    </row>
    <row r="24" customFormat="false" ht="13.8" hidden="false" customHeight="false" outlineLevel="0" collapsed="false">
      <c r="A24" s="0" t="s">
        <v>198</v>
      </c>
      <c r="B24" s="0" t="n">
        <v>100</v>
      </c>
      <c r="C24" s="0" t="n">
        <v>0.0001</v>
      </c>
    </row>
    <row r="25" customFormat="false" ht="13.8" hidden="false" customHeight="false" outlineLevel="0" collapsed="false">
      <c r="A25" s="0" t="s">
        <v>199</v>
      </c>
      <c r="B25" s="0" t="n">
        <v>100</v>
      </c>
      <c r="C25" s="0" t="n">
        <v>0.0001</v>
      </c>
    </row>
    <row r="26" customFormat="false" ht="13.8" hidden="false" customHeight="false" outlineLevel="0" collapsed="false">
      <c r="A26" s="0" t="s">
        <v>200</v>
      </c>
      <c r="B26" s="0" t="n">
        <v>100</v>
      </c>
      <c r="C26" s="0" t="n">
        <v>0.0001</v>
      </c>
    </row>
    <row r="27" customFormat="false" ht="13.8" hidden="false" customHeight="false" outlineLevel="0" collapsed="false">
      <c r="A27" s="0" t="s">
        <v>201</v>
      </c>
      <c r="B27" s="0" t="n">
        <v>100</v>
      </c>
      <c r="C27" s="0" t="n">
        <v>0.0001</v>
      </c>
    </row>
    <row r="28" customFormat="false" ht="13.8" hidden="false" customHeight="false" outlineLevel="0" collapsed="false">
      <c r="A28" s="0" t="s">
        <v>202</v>
      </c>
      <c r="B28" s="0" t="n">
        <v>100</v>
      </c>
      <c r="C28" s="0" t="n">
        <v>0.0001</v>
      </c>
    </row>
    <row r="29" customFormat="false" ht="13.8" hidden="false" customHeight="false" outlineLevel="0" collapsed="false">
      <c r="A29" s="0" t="s">
        <v>203</v>
      </c>
      <c r="B29" s="0" t="n">
        <v>100</v>
      </c>
      <c r="C29" s="0" t="n">
        <v>0.0001</v>
      </c>
    </row>
    <row r="30" customFormat="false" ht="13.8" hidden="false" customHeight="false" outlineLevel="0" collapsed="false">
      <c r="A30" s="0" t="s">
        <v>204</v>
      </c>
      <c r="B30" s="0" t="n">
        <v>100</v>
      </c>
      <c r="C30" s="0" t="n">
        <v>0.0001</v>
      </c>
    </row>
    <row r="31" customFormat="false" ht="13.8" hidden="false" customHeight="false" outlineLevel="0" collapsed="false">
      <c r="A31" s="0" t="s">
        <v>205</v>
      </c>
      <c r="B31" s="0" t="n">
        <v>100</v>
      </c>
      <c r="C31" s="0" t="n">
        <v>0.0001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1" sqref="E2:E29 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0.85"/>
    <col collapsed="false" customWidth="true" hidden="false" outlineLevel="0" max="2" min="2" style="0" width="12.81"/>
    <col collapsed="false" customWidth="true" hidden="false" outlineLevel="0" max="5" min="4" style="0" width="9.63"/>
    <col collapsed="false" customWidth="true" hidden="false" outlineLevel="0" max="7" min="7" style="0" width="13.91"/>
  </cols>
  <sheetData>
    <row r="1" customFormat="false" ht="15" hidden="false" customHeight="false" outlineLevel="0" collapsed="false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</row>
    <row r="2" customFormat="false" ht="15" hidden="false" customHeight="false" outlineLevel="0" collapsed="false">
      <c r="A2" s="0" t="s">
        <v>213</v>
      </c>
      <c r="B2" s="0" t="s">
        <v>214</v>
      </c>
      <c r="C2" s="0" t="n">
        <v>0.5</v>
      </c>
      <c r="D2" s="0" t="n">
        <v>6</v>
      </c>
      <c r="E2" s="0" t="s">
        <v>215</v>
      </c>
      <c r="F2" s="0" t="n">
        <v>100</v>
      </c>
      <c r="G2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2021-04-02T16:47:14Z</dcterms:created>
  <dc:creator>openpyxl</dc:creator>
  <dc:description/>
  <dc:language>en-US</dc:language>
  <cp:lastModifiedBy/>
  <dcterms:modified xsi:type="dcterms:W3CDTF">2021-10-10T14:37:05Z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