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<sst xmlns="http://schemas.openxmlformats.org/spreadsheetml/2006/main" count="289" uniqueCount="256">
  <si>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</si>
  <si>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</si>
  <si>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</si>
  <si>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</si>
  <si>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</si>
  <si>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</si>
  <si>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</si>
  <si>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</si>
  <si>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</si>
  <si>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</si>
  <si>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</si>
  <si>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0.086354 0.017809 0.216299 0.144517 0.154684 0.250868 0.025433 0.104036</t>
  </si>
  <si>
    <t xml:space="preserve">0.04887 0.04887 0.04887 0.04887 0.04887 0.04887 0.04887 0.04887</t>
  </si>
  <si>
    <t xml:space="preserve">2-isopropylmaleate</t>
  </si>
  <si>
    <t xml:space="preserve">C7H8O4</t>
  </si>
  <si>
    <t xml:space="preserve">3pg_d1[LC-MS]</t>
  </si>
  <si>
    <t xml:space="preserve">3pg_d1-1,2,3</t>
  </si>
  <si>
    <t xml:space="preserve">c3</t>
  </si>
  <si>
    <t xml:space="preserve">0.44976 0.040992 0.03225 0.476998</t>
  </si>
  <si>
    <t xml:space="preserve">0.01205 0.01205 0.01205 0.01205</t>
  </si>
  <si>
    <t xml:space="preserve">3-phosphoglycerate</t>
  </si>
  <si>
    <t xml:space="preserve">C3H4O7P1</t>
  </si>
  <si>
    <t xml:space="preserve">akg_d1[LC-MS]</t>
  </si>
  <si>
    <t xml:space="preserve">akg_d1-1,2,3,4,5</t>
  </si>
  <si>
    <t xml:space="preserve">c5</t>
  </si>
  <si>
    <t xml:space="preserve">0.11732 0.13355 0.256166 0.24351 0.14298 0.106474</t>
  </si>
  <si>
    <t xml:space="preserve">0.0062 0.0062 0.0062 0.0062 0.0062 0.0062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</si>
  <si>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</si>
  <si>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</si>
  <si>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</si>
  <si>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</si>
  <si>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0.415917 0.061576 0.068546 0.453961</t>
  </si>
  <si>
    <t xml:space="preserve">0.009246 0.009246 0.009246 0.009246</t>
  </si>
  <si>
    <t xml:space="preserve">L-alanine</t>
  </si>
  <si>
    <t xml:space="preserve">C3H7N1O2</t>
  </si>
  <si>
    <t xml:space="preserve">arg__L_d1[LC-MS]</t>
  </si>
  <si>
    <t xml:space="preserve">arg__L_d1-1,2,3,4,5,6</t>
  </si>
  <si>
    <t xml:space="preserve">c6</t>
  </si>
  <si>
    <t xml:space="preserve">0.066861 0.118915 0.234461 0.273936 0.175013 0.107163 0.023651</t>
  </si>
  <si>
    <t xml:space="preserve">0.007808 0.007808 0.007808 0.007808 0.007808 0.007808 0.007808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</si>
  <si>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</si>
  <si>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</si>
  <si>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</si>
  <si>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</si>
  <si>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</si>
  <si>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0.223835 0.200974 0.138076 0.267501 0.169614</t>
  </si>
  <si>
    <t xml:space="preserve">0.014992 0.014992 0.014992 0.014992 0.014992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</si>
  <si>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</si>
  <si>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</si>
  <si>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</si>
  <si>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</si>
  <si>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0.09948 0.102897 0.217844 0.208292 0.197137 0.105451 0.068899</t>
  </si>
  <si>
    <t xml:space="preserve">0.0062 0.0062 0.0062 0.0062 0.0062 0.0062 0.0062</t>
  </si>
  <si>
    <t xml:space="preserve">citrate</t>
  </si>
  <si>
    <t xml:space="preserve">C6H5O7</t>
  </si>
  <si>
    <t xml:space="preserve">f6p_d1[LC-MS]</t>
  </si>
  <si>
    <t xml:space="preserve">f6p_d1-1,2,3,4,5,6</t>
  </si>
  <si>
    <t xml:space="preserve">0.337242 0.039146 0.04981 0.131662 0.057103 0.037024 0.348013</t>
  </si>
  <si>
    <t xml:space="preserve">D-fructose 6-phosphate</t>
  </si>
  <si>
    <t xml:space="preserve">C6H11O9P1</t>
  </si>
  <si>
    <t xml:space="preserve">fdp_d1[LC-MS]</t>
  </si>
  <si>
    <t xml:space="preserve">fdp_d1-1,2,3,4,5,6</t>
  </si>
  <si>
    <t xml:space="preserve">0.296686 0.056683 0.053748 0.203067 0.042134 0.059256 0.288426</t>
  </si>
  <si>
    <t xml:space="preserve">0.034018 0.034018 0.034018 0.034018 0.034018 0.034018 0.034018</t>
  </si>
  <si>
    <t xml:space="preserve">fructose 16BP</t>
  </si>
  <si>
    <t xml:space="preserve">C6H10O12P2</t>
  </si>
  <si>
    <t xml:space="preserve">g6p_d1[LC-MS]</t>
  </si>
  <si>
    <t xml:space="preserve">g6p_d1-1,2,3,4,5,6</t>
  </si>
  <si>
    <t xml:space="preserve">0.368649 0.029315 0.0366 0.10502 0.04349 0.030047 0.386879</t>
  </si>
  <si>
    <t xml:space="preserve">glucose 6P</t>
  </si>
  <si>
    <t xml:space="preserve">C6H11O9P</t>
  </si>
  <si>
    <t xml:space="preserve">gln__L_d1[LC-MS]</t>
  </si>
  <si>
    <t xml:space="preserve">gln__L_d1-1,2,3,4,5</t>
  </si>
  <si>
    <t xml:space="preserve">0.115516 0.126701 0.249511 0.249513 0.148641 0.110118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</si>
  <si>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</si>
  <si>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</si>
  <si>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</si>
  <si>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</si>
  <si>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0.113293 0.128893 0.259419 0.243613 0.144508 0.110274</t>
  </si>
  <si>
    <t xml:space="preserve">0.008839 0.008839 0.008839 0.008839 0.008839 0.008839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</si>
  <si>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</si>
  <si>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</si>
  <si>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</si>
  <si>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</si>
  <si>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0.460743 0.036723 0.038276 0.464258</t>
  </si>
  <si>
    <t xml:space="preserve">0.006951 0.006951 0.006951 0.006951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</si>
  <si>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</si>
  <si>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</si>
  <si>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</si>
  <si>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</si>
  <si>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0.152154 0.169176 0.108234 0.140311 0.106518 0.184024 0.139583</t>
  </si>
  <si>
    <t xml:space="preserve">0.013494 0.013494 0.013494 0.013494 0.013494 0.013494 0.013494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</si>
  <si>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</si>
  <si>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</si>
  <si>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</si>
  <si>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</si>
  <si>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0.152614 0.079308 0.186261 0.201208 0.165964 0.129432 0.085213</t>
  </si>
  <si>
    <t xml:space="preserve">0.038112 0.038112 0.038112 0.038112 0.038112 0.038112 0.038112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</si>
  <si>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</si>
  <si>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</si>
  <si>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</si>
  <si>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</si>
  <si>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0.134313 0.026784 0.351 0.047207 0.340136 0.021765 0.078795</t>
  </si>
  <si>
    <t xml:space="preserve">0.022582 0.022582 0.022582 0.022582 0.022582 0.022582 0.022582</t>
  </si>
  <si>
    <t xml:space="preserve">L-leucine</t>
  </si>
  <si>
    <t xml:space="preserve">lys__L_d1[LC-MS]</t>
  </si>
  <si>
    <t xml:space="preserve">lys__L_d1-1,2,3,4,5,6</t>
  </si>
  <si>
    <t xml:space="preserve">0.099185 0.090149 0.22421 0.205112 0.237622 0.076932 0.06679</t>
  </si>
  <si>
    <t xml:space="preserve">0.031953 0.031953 0.031953 0.031953 0.031953 0.031953 0.031953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</si>
  <si>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</si>
  <si>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</si>
  <si>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</si>
  <si>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</si>
  <si>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0.225775 0.195421 0.158042 0.251565 0.169197</t>
  </si>
  <si>
    <t xml:space="preserve">0.0062 0.0062 0.0062 0.0062 0.0062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</si>
  <si>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</si>
  <si>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</si>
  <si>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</si>
  <si>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</si>
  <si>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0.144066 0.229993 0.135945 0.166745 0.23474 0.088511</t>
  </si>
  <si>
    <t xml:space="preserve">0.021012 0.021012 0.021012 0.021012 0.021012 0.021012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</si>
  <si>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</si>
  <si>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</si>
  <si>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</si>
  <si>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</si>
  <si>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0.122727 0.112281 0.293097 0.229636 0.137447 0.104812</t>
  </si>
  <si>
    <t xml:space="preserve">0.014556 0.014556 0.014556 0.014556 0.014556 0.014556</t>
  </si>
  <si>
    <t xml:space="preserve">ornithine</t>
  </si>
  <si>
    <t xml:space="preserve">C5H13N2O2</t>
  </si>
  <si>
    <t xml:space="preserve">pep_d1[LC-MS]</t>
  </si>
  <si>
    <t xml:space="preserve">pep_d1-1,2,3</t>
  </si>
  <si>
    <t xml:space="preserve">0.446039 0.042963 0.026939 0.484059</t>
  </si>
  <si>
    <t xml:space="preserve">0.015871 0.015871 0.015871 0.015871</t>
  </si>
  <si>
    <t xml:space="preserve">phosphoenolpyruvate</t>
  </si>
  <si>
    <t xml:space="preserve">C3H2O6P1</t>
  </si>
  <si>
    <t xml:space="preserve">phe__L_d1[LC-MS]</t>
  </si>
  <si>
    <t xml:space="preserve">phe__L_d1-1,2,3,4,5,6,7,8,9</t>
  </si>
  <si>
    <t xml:space="preserve">c9</t>
  </si>
  <si>
    <t xml:space="preserve">0.093415 0.034432 0.098759 0.16301 0.134173 0.112377 0.149342 0.096152 0.045403 0.072937</t>
  </si>
  <si>
    <t xml:space="preserve">0.0175 0.0175 0.0175 0.0175 0.0175 0.0175 0.0175 0.0175 0.0175 0.0175</t>
  </si>
  <si>
    <t xml:space="preserve">L-phenylalanine</t>
  </si>
  <si>
    <t xml:space="preserve">C9H11N1O2</t>
  </si>
  <si>
    <t xml:space="preserve">pro__L_d1[LC-MS]</t>
  </si>
  <si>
    <t xml:space="preserve">pro__L_d1-1,2,3,4,5</t>
  </si>
  <si>
    <t xml:space="preserve">0.112011 0.122522 0.276378 0.269242 0.128985 0.090862</t>
  </si>
  <si>
    <t xml:space="preserve">0.015907 0.015907 0.015907 0.015907 0.015907 0.015907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</si>
  <si>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</si>
  <si>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</si>
  <si>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</si>
  <si>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</si>
  <si>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0.536275 0.020286 0.023458 0.419981</t>
  </si>
  <si>
    <t xml:space="preserve">0.012098 0.012098 0.012098 0.012098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</si>
  <si>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</si>
  <si>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</si>
  <si>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</si>
  <si>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</si>
  <si>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0.323964 0.076189 0.104468 0.109588 0.075031 0.31076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</si>
  <si>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</si>
  <si>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</si>
  <si>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</si>
  <si>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</si>
  <si>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0.135881 0.104462 0.140753 0.128776 0.142574 0.15658 0.08361 0.107364</t>
  </si>
  <si>
    <t xml:space="preserve">0.010117 0.010117 0.010117 0.010117 0.010117 0.010117 0.010117 0.010117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</si>
  <si>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</si>
  <si>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</si>
  <si>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</si>
  <si>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</si>
  <si>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0.423306 0.055976 0.07806 0.442658</t>
  </si>
  <si>
    <t xml:space="preserve">0.010234 0.010234 0.010234 0.010234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</si>
  <si>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</si>
  <si>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</si>
  <si>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</si>
  <si>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</si>
  <si>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0.18742 0.18151 0.311104 0.173455 0.146511</t>
  </si>
  <si>
    <t xml:space="preserve">0.015711 0.015711 0.015711 0.015711 0.015711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</si>
  <si>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</si>
  <si>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</si>
  <si>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</si>
  <si>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</si>
  <si>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0.244604 0.197786 0.090717 0.296393 0.1705</t>
  </si>
  <si>
    <t xml:space="preserve">0.021593 0.021593 0.021593 0.021593 0.021593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</si>
  <si>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</si>
  <si>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</si>
  <si>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</si>
  <si>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</si>
  <si>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</si>
  <si>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0.046579 0.018308 0.078833 0.095831 0.121056 0.143779 0.147424 0.124492 0.102595 0.080426 0.019375 0.021302</t>
  </si>
  <si>
    <t xml:space="preserve">0.01562 0.01562 0.01562 0.01562 0.01562 0.01562 0.01562 0.01562 0.01562 0.01562 0.01562 0.01562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</si>
  <si>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</si>
  <si>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</si>
  <si>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</si>
  <si>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</si>
  <si>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0.095021 0.029122 0.099671 0.164159 0.133608 0.118393 0.15629 0.095767 0.033958 0.074011</t>
  </si>
  <si>
    <t xml:space="preserve">0.008999 0.008999 0.008999 0.008999 0.008999 0.008999 0.008999 0.008999 0.008999 0.008999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</si>
  <si>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</si>
  <si>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</si>
  <si>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</si>
  <si>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</si>
  <si>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0.21721 0.036934 0.228995 0.243978 0.043654 0.229229</t>
  </si>
  <si>
    <t xml:space="preserve">0.014628 0.014628 0.014628 0.014628 0.014628 0.014628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</si>
  <si>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</si>
  <si>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</si>
  <si>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</si>
  <si>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</si>
  <si>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0.083843 0.210766 0.260102 0.253144 0.156802 0.035343</t>
  </si>
  <si>
    <t xml:space="preserve">adenine</t>
  </si>
  <si>
    <t xml:space="preserve">C5H5N5</t>
  </si>
  <si>
    <t xml:space="preserve">flux</t>
  </si>
  <si>
    <t xml:space="preserve">value</t>
  </si>
  <si>
    <t xml:space="preserve">EX_glc__D_e.f</t>
  </si>
  <si>
    <t xml:space="preserve">BIOMASS.f</t>
  </si>
  <si>
    <t xml:space="preserve">EX_c5sugal_e.f</t>
  </si>
  <si>
    <t xml:space="preserve">DIL_2ippm_d1.f</t>
  </si>
  <si>
    <t xml:space="preserve">DIL_3pg_d1.f</t>
  </si>
  <si>
    <t xml:space="preserve">DIL_akg_d1.f</t>
  </si>
  <si>
    <t xml:space="preserve">DIL_ala__L_d1.f</t>
  </si>
  <si>
    <t xml:space="preserve">DIL_arg__L_d1.f</t>
  </si>
  <si>
    <t xml:space="preserve">DIL_asp__L_d1.f</t>
  </si>
  <si>
    <t xml:space="preserve">DIL_cit_d1.f</t>
  </si>
  <si>
    <t xml:space="preserve">DIL_f6p_d1.f</t>
  </si>
  <si>
    <t xml:space="preserve">DIL_fdp_d1.f</t>
  </si>
  <si>
    <t xml:space="preserve">DIL_g6p_d1.f</t>
  </si>
  <si>
    <t xml:space="preserve">DIL_gln__L_d1.f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</si>
  <si>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</si>
  <si>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</si>
  <si>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</si>
  <si>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</si>
  <si>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</si>
  <si>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</si>
  <si>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</si>
  <si>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</si>
  <si>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</si>
  <si>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DIL_pep_d1.f</t>
  </si>
  <si>
    <t xml:space="preserve">DIL_phe__L_d1.f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</si>
  <si>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</si>
  <si>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</si>
  <si>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</si>
  <si>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</si>
  <si>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</si>
  <si>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</si>
  <si>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</si>
  <si>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</si>
  <si>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</si>
  <si>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</si>
  <si>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DIL_fum_d1.f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</si>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</sst>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2.6"/>
    <col collapsed="false" customWidth="true" hidden="false" outlineLevel="0" max="4" min="4" style="0" width="21.49"/>
    <col collapsed="false" customWidth="true" hidden="false" outlineLevel="0" max="5" min="5" style="0" width="20.94"/>
    <col collapsed="false" customWidth="true" hidden="false" outlineLevel="0" max="6" min="6" style="0" width="18"/>
    <col collapsed="false" customWidth="true" hidden="false" outlineLevel="0" max="8" min="8" style="0" width="17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6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4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37</v>
      </c>
      <c r="D8" s="0" t="s">
        <v>51</v>
      </c>
      <c r="E8" s="0" t="s">
        <v>52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37</v>
      </c>
      <c r="D9" s="0" t="s">
        <v>57</v>
      </c>
      <c r="E9" s="0" t="s">
        <v>52</v>
      </c>
      <c r="F9" s="0" t="s">
        <v>58</v>
      </c>
      <c r="G9" s="0" t="n">
        <v>6</v>
      </c>
      <c r="H9" s="0" t="s">
        <v>59</v>
      </c>
    </row>
    <row r="10" customFormat="false" ht="13.8" hidden="false" customHeight="false" outlineLevel="0" collapsed="false">
      <c r="A10" s="0" t="s">
        <v>60</v>
      </c>
      <c r="B10" s="0" t="s">
        <v>61</v>
      </c>
      <c r="C10" s="0" t="s">
        <v>37</v>
      </c>
      <c r="D10" s="0" t="s">
        <v>62</v>
      </c>
      <c r="E10" s="0" t="s">
        <v>63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37</v>
      </c>
      <c r="D11" s="0" t="s">
        <v>68</v>
      </c>
      <c r="E11" s="0" t="s">
        <v>52</v>
      </c>
      <c r="F11" s="0" t="s">
        <v>69</v>
      </c>
      <c r="G11" s="0" t="n">
        <v>6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24</v>
      </c>
      <c r="D12" s="0" t="s">
        <v>73</v>
      </c>
      <c r="E12" s="0" t="s">
        <v>26</v>
      </c>
      <c r="F12" s="0" t="s">
        <v>74</v>
      </c>
      <c r="G12" s="0" t="n">
        <v>5</v>
      </c>
      <c r="H12" s="0" t="s">
        <v>75</v>
      </c>
    </row>
    <row r="13" customFormat="false" ht="13.8" hidden="false" customHeight="false" outlineLevel="0" collapsed="false">
      <c r="A13" s="0" t="s">
        <v>76</v>
      </c>
      <c r="B13" s="0" t="s">
        <v>77</v>
      </c>
      <c r="C13" s="0" t="s">
        <v>24</v>
      </c>
      <c r="D13" s="0" t="s">
        <v>78</v>
      </c>
      <c r="E13" s="0" t="s">
        <v>79</v>
      </c>
      <c r="F13" s="0" t="s">
        <v>80</v>
      </c>
      <c r="G13" s="0" t="n">
        <v>5</v>
      </c>
      <c r="H13" s="0" t="s">
        <v>81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17</v>
      </c>
      <c r="D14" s="0" t="s">
        <v>84</v>
      </c>
      <c r="E14" s="0" t="s">
        <v>85</v>
      </c>
      <c r="F14" s="0" t="s">
        <v>86</v>
      </c>
      <c r="G14" s="0" t="n">
        <v>3</v>
      </c>
      <c r="H14" s="0" t="s">
        <v>87</v>
      </c>
    </row>
    <row r="15" customFormat="false" ht="13.8" hidden="false" customHeight="false" outlineLevel="0" collapsed="false">
      <c r="A15" s="0" t="s">
        <v>88</v>
      </c>
      <c r="B15" s="0" t="s">
        <v>89</v>
      </c>
      <c r="C15" s="0" t="s">
        <v>37</v>
      </c>
      <c r="D15" s="0" t="s">
        <v>90</v>
      </c>
      <c r="E15" s="0" t="s">
        <v>91</v>
      </c>
      <c r="F15" s="0" t="s">
        <v>92</v>
      </c>
      <c r="G15" s="0" t="n">
        <v>6</v>
      </c>
      <c r="H15" s="0" t="s">
        <v>93</v>
      </c>
    </row>
    <row r="16" customFormat="false" ht="13.8" hidden="false" customHeight="false" outlineLevel="0" collapsed="false">
      <c r="A16" s="0" t="s">
        <v>94</v>
      </c>
      <c r="B16" s="0" t="s">
        <v>95</v>
      </c>
      <c r="C16" s="0" t="s">
        <v>37</v>
      </c>
      <c r="D16" s="0" t="s">
        <v>96</v>
      </c>
      <c r="E16" s="0" t="s">
        <v>97</v>
      </c>
      <c r="F16" s="0" t="s">
        <v>98</v>
      </c>
      <c r="G16" s="0" t="n">
        <v>6</v>
      </c>
      <c r="H16" s="0" t="s">
        <v>99</v>
      </c>
    </row>
    <row r="17" customFormat="false" ht="13.8" hidden="false" customHeight="false" outlineLevel="0" collapsed="false">
      <c r="A17" s="0" t="s">
        <v>100</v>
      </c>
      <c r="B17" s="0" t="s">
        <v>101</v>
      </c>
      <c r="C17" s="0" t="s">
        <v>37</v>
      </c>
      <c r="D17" s="0" t="s">
        <v>102</v>
      </c>
      <c r="E17" s="0" t="s">
        <v>103</v>
      </c>
      <c r="F17" s="0" t="s">
        <v>104</v>
      </c>
      <c r="G17" s="0" t="n">
        <v>6</v>
      </c>
      <c r="H17" s="0" t="s">
        <v>99</v>
      </c>
    </row>
    <row r="18" customFormat="false" ht="13.8" hidden="false" customHeight="false" outlineLevel="0" collapsed="false">
      <c r="A18" s="0" t="s">
        <v>105</v>
      </c>
      <c r="B18" s="0" t="s">
        <v>106</v>
      </c>
      <c r="C18" s="0" t="s">
        <v>37</v>
      </c>
      <c r="D18" s="0" t="s">
        <v>107</v>
      </c>
      <c r="E18" s="0" t="s">
        <v>108</v>
      </c>
      <c r="F18" s="0" t="s">
        <v>109</v>
      </c>
      <c r="G18" s="0" t="n">
        <v>6</v>
      </c>
      <c r="H18" s="0" t="s">
        <v>110</v>
      </c>
    </row>
    <row r="19" customFormat="false" ht="13.8" hidden="false" customHeight="false" outlineLevel="0" collapsed="false">
      <c r="A19" s="0" t="s">
        <v>111</v>
      </c>
      <c r="B19" s="0" t="s">
        <v>112</v>
      </c>
      <c r="C19" s="0" t="s">
        <v>44</v>
      </c>
      <c r="D19" s="0" t="s">
        <v>113</v>
      </c>
      <c r="E19" s="0" t="s">
        <v>114</v>
      </c>
      <c r="F19" s="0" t="s">
        <v>115</v>
      </c>
      <c r="G19" s="0" t="n">
        <v>4</v>
      </c>
      <c r="H19" s="0" t="s">
        <v>116</v>
      </c>
    </row>
    <row r="20" customFormat="false" ht="13.8" hidden="false" customHeight="false" outlineLevel="0" collapsed="false">
      <c r="A20" s="0" t="s">
        <v>117</v>
      </c>
      <c r="B20" s="0" t="s">
        <v>118</v>
      </c>
      <c r="C20" s="0" t="s">
        <v>24</v>
      </c>
      <c r="D20" s="0" t="s">
        <v>119</v>
      </c>
      <c r="E20" s="0" t="s">
        <v>120</v>
      </c>
      <c r="F20" s="0" t="s">
        <v>121</v>
      </c>
      <c r="G20" s="0" t="n">
        <v>5</v>
      </c>
      <c r="H20" s="0" t="s">
        <v>122</v>
      </c>
    </row>
    <row r="21" customFormat="false" ht="13.8" hidden="false" customHeight="false" outlineLevel="0" collapsed="false">
      <c r="A21" s="0" t="s">
        <v>123</v>
      </c>
      <c r="B21" s="0" t="s">
        <v>124</v>
      </c>
      <c r="C21" s="0" t="s">
        <v>24</v>
      </c>
      <c r="D21" s="0" t="s">
        <v>125</v>
      </c>
      <c r="E21" s="0" t="s">
        <v>126</v>
      </c>
      <c r="F21" s="0" t="s">
        <v>127</v>
      </c>
      <c r="G21" s="0" t="n">
        <v>5</v>
      </c>
      <c r="H21" s="0" t="s">
        <v>128</v>
      </c>
    </row>
    <row r="22" customFormat="false" ht="13.8" hidden="false" customHeight="false" outlineLevel="0" collapsed="false">
      <c r="A22" s="0" t="s">
        <v>129</v>
      </c>
      <c r="B22" s="0" t="s">
        <v>130</v>
      </c>
      <c r="C22" s="0" t="s">
        <v>17</v>
      </c>
      <c r="D22" s="0" t="s">
        <v>131</v>
      </c>
      <c r="E22" s="0" t="s">
        <v>132</v>
      </c>
      <c r="F22" s="0" t="s">
        <v>133</v>
      </c>
      <c r="G22" s="0" t="n">
        <v>3</v>
      </c>
      <c r="H22" s="0" t="s">
        <v>134</v>
      </c>
    </row>
    <row r="23" customFormat="false" ht="13.8" hidden="false" customHeight="false" outlineLevel="0" collapsed="false">
      <c r="A23" s="0" t="s">
        <v>135</v>
      </c>
      <c r="B23" s="0" t="s">
        <v>136</v>
      </c>
      <c r="C23" s="0" t="s">
        <v>137</v>
      </c>
      <c r="D23" s="0" t="s">
        <v>138</v>
      </c>
      <c r="E23" s="0" t="s">
        <v>139</v>
      </c>
      <c r="F23" s="0" t="s">
        <v>140</v>
      </c>
      <c r="G23" s="0" t="n">
        <v>9</v>
      </c>
      <c r="H23" s="0" t="s">
        <v>141</v>
      </c>
    </row>
    <row r="24" customFormat="false" ht="13.8" hidden="false" customHeight="false" outlineLevel="0" collapsed="false">
      <c r="A24" s="0" t="s">
        <v>142</v>
      </c>
      <c r="B24" s="0" t="s">
        <v>143</v>
      </c>
      <c r="C24" s="0" t="s">
        <v>24</v>
      </c>
      <c r="D24" s="0" t="s">
        <v>144</v>
      </c>
      <c r="E24" s="0" t="s">
        <v>145</v>
      </c>
      <c r="F24" s="0" t="s">
        <v>146</v>
      </c>
      <c r="G24" s="0" t="n">
        <v>5</v>
      </c>
      <c r="H24" s="0" t="s">
        <v>147</v>
      </c>
    </row>
    <row r="25" customFormat="false" ht="13.8" hidden="false" customHeight="false" outlineLevel="0" collapsed="false">
      <c r="A25" s="0" t="s">
        <v>148</v>
      </c>
      <c r="B25" s="0" t="s">
        <v>149</v>
      </c>
      <c r="C25" s="0" t="s">
        <v>17</v>
      </c>
      <c r="D25" s="0" t="s">
        <v>150</v>
      </c>
      <c r="E25" s="0" t="s">
        <v>151</v>
      </c>
      <c r="F25" s="0" t="s">
        <v>152</v>
      </c>
      <c r="G25" s="0" t="n">
        <v>3</v>
      </c>
      <c r="H25" s="0" t="s">
        <v>153</v>
      </c>
    </row>
    <row r="26" customFormat="false" ht="13.8" hidden="false" customHeight="false" outlineLevel="0" collapsed="false">
      <c r="A26" s="0" t="s">
        <v>154</v>
      </c>
      <c r="B26" s="0" t="s">
        <v>155</v>
      </c>
      <c r="C26" s="0" t="s">
        <v>24</v>
      </c>
      <c r="D26" s="0" t="s">
        <v>156</v>
      </c>
      <c r="E26" s="0" t="s">
        <v>26</v>
      </c>
      <c r="F26" s="0" t="s">
        <v>157</v>
      </c>
      <c r="G26" s="0" t="n">
        <v>5</v>
      </c>
      <c r="H26" s="0" t="s">
        <v>158</v>
      </c>
    </row>
    <row r="27" customFormat="false" ht="13.8" hidden="false" customHeight="false" outlineLevel="0" collapsed="false">
      <c r="A27" s="0" t="s">
        <v>159</v>
      </c>
      <c r="B27" s="0" t="s">
        <v>160</v>
      </c>
      <c r="C27" s="0" t="s">
        <v>10</v>
      </c>
      <c r="D27" s="0" t="s">
        <v>161</v>
      </c>
      <c r="E27" s="0" t="s">
        <v>162</v>
      </c>
      <c r="F27" s="0" t="s">
        <v>163</v>
      </c>
      <c r="G27" s="0" t="n">
        <v>7</v>
      </c>
      <c r="H27" s="0" t="s">
        <v>164</v>
      </c>
    </row>
    <row r="28" customFormat="false" ht="13.8" hidden="false" customHeight="false" outlineLevel="0" collapsed="false">
      <c r="A28" s="0" t="s">
        <v>165</v>
      </c>
      <c r="B28" s="0" t="s">
        <v>166</v>
      </c>
      <c r="C28" s="0" t="s">
        <v>17</v>
      </c>
      <c r="D28" s="0" t="s">
        <v>167</v>
      </c>
      <c r="E28" s="0" t="s">
        <v>168</v>
      </c>
      <c r="F28" s="0" t="s">
        <v>169</v>
      </c>
      <c r="G28" s="0" t="n">
        <v>3</v>
      </c>
      <c r="H28" s="0" t="s">
        <v>170</v>
      </c>
    </row>
    <row r="29" customFormat="false" ht="13.8" hidden="false" customHeight="false" outlineLevel="0" collapsed="false">
      <c r="A29" s="0" t="s">
        <v>171</v>
      </c>
      <c r="B29" s="0" t="s">
        <v>172</v>
      </c>
      <c r="C29" s="0" t="s">
        <v>44</v>
      </c>
      <c r="D29" s="0" t="s">
        <v>173</v>
      </c>
      <c r="E29" s="0" t="s">
        <v>174</v>
      </c>
      <c r="F29" s="0" t="s">
        <v>175</v>
      </c>
      <c r="G29" s="0" t="n">
        <v>4</v>
      </c>
      <c r="H29" s="0" t="s">
        <v>176</v>
      </c>
    </row>
    <row r="30" customFormat="false" ht="13.8" hidden="false" customHeight="false" outlineLevel="0" collapsed="false">
      <c r="A30" s="0" t="s">
        <v>177</v>
      </c>
      <c r="B30" s="0" t="s">
        <v>178</v>
      </c>
      <c r="C30" s="0" t="s">
        <v>44</v>
      </c>
      <c r="D30" s="0" t="s">
        <v>179</v>
      </c>
      <c r="E30" s="0" t="s">
        <v>180</v>
      </c>
      <c r="F30" s="0" t="s">
        <v>181</v>
      </c>
      <c r="G30" s="0" t="n">
        <v>4</v>
      </c>
      <c r="H30" s="0" t="s">
        <v>182</v>
      </c>
    </row>
    <row r="31" customFormat="false" ht="13.8" hidden="false" customHeight="false" outlineLevel="0" collapsed="false">
      <c r="A31" s="0" t="s">
        <v>183</v>
      </c>
      <c r="B31" s="0" t="s">
        <v>184</v>
      </c>
      <c r="C31" s="0" t="s">
        <v>185</v>
      </c>
      <c r="D31" s="0" t="s">
        <v>186</v>
      </c>
      <c r="E31" s="0" t="s">
        <v>187</v>
      </c>
      <c r="F31" s="0" t="s">
        <v>188</v>
      </c>
      <c r="G31" s="0" t="n">
        <v>11</v>
      </c>
      <c r="H31" s="0" t="s">
        <v>189</v>
      </c>
    </row>
    <row r="32" customFormat="false" ht="13.8" hidden="false" customHeight="false" outlineLevel="0" collapsed="false">
      <c r="A32" s="0" t="s">
        <v>190</v>
      </c>
      <c r="B32" s="0" t="s">
        <v>191</v>
      </c>
      <c r="C32" s="0" t="s">
        <v>137</v>
      </c>
      <c r="D32" s="0" t="s">
        <v>192</v>
      </c>
      <c r="E32" s="0" t="s">
        <v>193</v>
      </c>
      <c r="F32" s="0" t="s">
        <v>194</v>
      </c>
      <c r="G32" s="0" t="n">
        <v>9</v>
      </c>
      <c r="H32" s="0" t="s">
        <v>195</v>
      </c>
    </row>
    <row r="33" customFormat="false" ht="13.8" hidden="false" customHeight="false" outlineLevel="0" collapsed="false">
      <c r="A33" s="0" t="s">
        <v>196</v>
      </c>
      <c r="B33" s="0" t="s">
        <v>197</v>
      </c>
      <c r="C33" s="0" t="s">
        <v>24</v>
      </c>
      <c r="D33" s="0" t="s">
        <v>198</v>
      </c>
      <c r="E33" s="0" t="s">
        <v>199</v>
      </c>
      <c r="F33" s="0" t="s">
        <v>200</v>
      </c>
      <c r="G33" s="0" t="n">
        <v>5</v>
      </c>
      <c r="H33" s="0" t="s">
        <v>201</v>
      </c>
    </row>
    <row r="34" customFormat="false" ht="13.8" hidden="false" customHeight="false" outlineLevel="0" collapsed="false">
      <c r="A34" s="0" t="s">
        <v>202</v>
      </c>
      <c r="B34" s="0" t="s">
        <v>203</v>
      </c>
      <c r="C34" s="0" t="s">
        <v>24</v>
      </c>
      <c r="D34" s="0" t="s">
        <v>204</v>
      </c>
      <c r="E34" s="0" t="s">
        <v>26</v>
      </c>
      <c r="F34" s="0" t="s">
        <v>205</v>
      </c>
      <c r="G34" s="0" t="n">
        <v>5</v>
      </c>
      <c r="H34" s="0" t="s">
        <v>206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207</v>
      </c>
      <c r="B1" s="1" t="s">
        <v>208</v>
      </c>
      <c r="C1" s="1" t="s">
        <v>4</v>
      </c>
    </row>
    <row r="2" customFormat="false" ht="15" hidden="false" customHeight="false" outlineLevel="0" collapsed="false">
      <c r="A2" s="0" t="s">
        <v>209</v>
      </c>
      <c r="B2" s="0" t="n">
        <v>2.15696002719881</v>
      </c>
      <c r="C2" s="0" t="n">
        <v>0.189417234020786</v>
      </c>
    </row>
    <row r="3" customFormat="false" ht="15" hidden="false" customHeight="false" outlineLevel="0" collapsed="false">
      <c r="A3" s="0" t="s">
        <v>210</v>
      </c>
      <c r="B3" s="0" t="n">
        <v>0.18</v>
      </c>
      <c r="C3" s="0" t="n">
        <v>0.0001</v>
      </c>
    </row>
    <row r="4" customFormat="false" ht="15" hidden="false" customHeight="false" outlineLevel="0" collapsed="false">
      <c r="A4" s="0" t="s">
        <v>211</v>
      </c>
      <c r="B4" s="2" t="n">
        <v>0.159143518518519</v>
      </c>
      <c r="C4" s="0" t="n">
        <f aca="false">MIN(0.1*B4, 0.077234896807249 )</f>
        <v>0.0159143518518519</v>
      </c>
    </row>
    <row r="5" customFormat="false" ht="15" hidden="false" customHeight="false" outlineLevel="0" collapsed="false">
      <c r="A5" s="0" t="s">
        <v>212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213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214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215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216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217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218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219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220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221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222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223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224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225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226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227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228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229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230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231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232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233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234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235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236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237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238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239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240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241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242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243</v>
      </c>
      <c r="B36" s="0" t="n">
        <v>100</v>
      </c>
      <c r="C36" s="0" t="n">
        <v>0.0001</v>
      </c>
    </row>
    <row r="37" customFormat="false" ht="15" hidden="false" customHeight="false" outlineLevel="0" collapsed="false">
      <c r="A37" s="0" t="s">
        <v>244</v>
      </c>
      <c r="B37" s="0" t="n">
        <v>100</v>
      </c>
      <c r="C37" s="0" t="n">
        <v>0.0001</v>
      </c>
    </row>
    <row r="38" customFormat="false" ht="13.8" hidden="false" customHeight="false" outlineLevel="0" collapsed="false">
      <c r="A38" s="0" t="s">
        <v>245</v>
      </c>
      <c r="B38" s="0" t="n">
        <v>100</v>
      </c>
      <c r="C38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</row>
    <row r="2" customFormat="false" ht="15" hidden="false" customHeight="false" outlineLevel="0" collapsed="false">
      <c r="A2" s="0" t="s">
        <v>253</v>
      </c>
      <c r="B2" s="0" t="s">
        <v>254</v>
      </c>
      <c r="C2" s="0" t="n">
        <v>0.5</v>
      </c>
      <c r="D2" s="0" t="n">
        <v>6</v>
      </c>
      <c r="E2" s="0" t="s">
        <v>255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2022-01-20T13:26:14Z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