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<sst xmlns="http://schemas.openxmlformats.org/spreadsheetml/2006/main" count="241" uniqueCount="208">
  <si>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</si>
  <si>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</si>
  <si>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</si>
  <si>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</si>
  <si>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</si>
  <si>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</si>
  <si>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</si>
  <si>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</si>
  <si>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</si>
  <si>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</si>
  <si>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</si>
  <si>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0.174983 0.074691 0.294107 0.207336 0.121544 0.127339</t>
  </si>
  <si>
    <t xml:space="preserve">0.01 0.01 0.01 0.01 0.01 0.01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</si>
  <si>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</si>
  <si>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</si>
  <si>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</si>
  <si>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</si>
  <si>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</si>
  <si>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0.48135 0.007452 0.009725 0.501473</t>
  </si>
  <si>
    <t xml:space="preserve">0.01 0.01 0.01 0.01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</si>
  <si>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</si>
  <si>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</si>
  <si>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</si>
  <si>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</si>
  <si>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</si>
  <si>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0.115977 0.111594 0.225676 0.240005 0.150394 0.1239 0.032454</t>
  </si>
  <si>
    <t xml:space="preserve">0.01 0.01 0.01 0.01 0.01 0.01 0.01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</si>
  <si>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</si>
  <si>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</si>
  <si>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</si>
  <si>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</si>
  <si>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</si>
  <si>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0.309526 0.172462 0.021308 0.320056 0.176648</t>
  </si>
  <si>
    <t xml:space="preserve">0.01 0.01 0.01 0.01 0.01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</si>
  <si>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</si>
  <si>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</si>
  <si>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</si>
  <si>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</si>
  <si>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0.301318 0.06528 0.159279 0.178758 0.135241 0.097502 0.062622</t>
  </si>
  <si>
    <t xml:space="preserve">0.022761 0.022761 0.022761 0.022761 0.022761 0.022761 0.022761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</si>
  <si>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</si>
  <si>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</si>
  <si>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</si>
  <si>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</si>
  <si>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0.113545 0.109018 0.223964 0.237656 0.150394 0.125689 0.039734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</si>
  <si>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</si>
  <si>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</si>
  <si>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</si>
  <si>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</si>
  <si>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0.445969 0.01194 0.011415 0.05751 0.019425 0.013419 0.440322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</si>
  <si>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</si>
  <si>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</si>
  <si>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</si>
  <si>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</si>
  <si>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0.363915 0.126382 0.075172 0.255224 0.179307</t>
  </si>
  <si>
    <t xml:space="preserve">0.029389 0.029389 0.029389 0.029389 0.029389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</si>
  <si>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</si>
  <si>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</si>
  <si>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</si>
  <si>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</si>
  <si>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0.452548 0.005755 0.005495 0.043948 0.013654 0.011378 0.467222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</si>
  <si>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</si>
  <si>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</si>
  <si>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</si>
  <si>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</si>
  <si>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0.494262 0.0 0.0 0.0 0.000357 0.0 0.505381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</si>
  <si>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</si>
  <si>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</si>
  <si>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</si>
  <si>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</si>
  <si>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0.210453 0.060054 0.30342 0.212507 0.105192 0.108374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</si>
  <si>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</si>
  <si>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</si>
  <si>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</si>
  <si>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</si>
  <si>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0.153513 0.075986 0.302157 0.214436 0.125965 0.127943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</si>
  <si>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</si>
  <si>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</si>
  <si>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</si>
  <si>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</si>
  <si>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0.493151 0.017146 0.014056 0.475647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</si>
  <si>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</si>
  <si>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</si>
  <si>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</si>
  <si>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</si>
  <si>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0.167229 0.069305 0.191177 0.240919 0.103308 0.154639 0.073423</t>
  </si>
  <si>
    <t xml:space="preserve">0.012715 0.012715 0.012715 0.012715 0.012715 0.012715 0.012715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</si>
  <si>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</si>
  <si>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</si>
  <si>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</si>
  <si>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</si>
  <si>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0.1274 0.004711 0.372612 0.009669 0.363182 0.002135 0.120291</t>
  </si>
  <si>
    <t xml:space="preserve">L-leucine</t>
  </si>
  <si>
    <t xml:space="preserve">mal__L_d1[LC-MS]</t>
  </si>
  <si>
    <t xml:space="preserve">mal__L_d1-1,2,3,4</t>
  </si>
  <si>
    <t xml:space="preserve">0.292299 0.15568 0.078047 0.287897 0.186077</t>
  </si>
  <si>
    <t xml:space="preserve">0.018502 0.018502 0.018502 0.018502 0.018502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</si>
  <si>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</si>
  <si>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</si>
  <si>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</si>
  <si>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</si>
  <si>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0.174174 0.249224 0.087318 0.152722 0.246221 0.090341</t>
  </si>
  <si>
    <t xml:space="preserve">0.011682 0.011682 0.011682 0.011682 0.011682 0.011682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</si>
  <si>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</si>
  <si>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</si>
  <si>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</si>
  <si>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</si>
  <si>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0.187086 0.07152 0.307346 0.207868 0.113752 0.112428</t>
  </si>
  <si>
    <t xml:space="preserve">0.011015 0.011015 0.011015 0.011015 0.011015 0.011015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</si>
  <si>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</si>
  <si>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</si>
  <si>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</si>
  <si>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</si>
  <si>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</si>
  <si>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0.101862 0.023567 0.097553 0.154925 0.138408 0.125618 0.156428 0.090626 0.025297 0.085716</t>
  </si>
  <si>
    <t xml:space="preserve">0.011644 0.011644 0.011644 0.011644 0.011644 0.011644 0.011644 0.011644 0.011644 0.011644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</si>
  <si>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</si>
  <si>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</si>
  <si>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</si>
  <si>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</si>
  <si>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0.167652 0.063006 0.314427 0.230495 0.109643 0.114777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</si>
  <si>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</si>
  <si>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</si>
  <si>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</si>
  <si>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</si>
  <si>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0.472324 0.010992 0.01338 0.503304</t>
  </si>
  <si>
    <t xml:space="preserve">0.011552 0.011552 0.011552 0.011552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</si>
  <si>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</si>
  <si>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</si>
  <si>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</si>
  <si>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</si>
  <si>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</si>
  <si>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0.190827 0.026337 0.196062 0.041188 0.168842 0.182878 0.011216 0.18265</t>
  </si>
  <si>
    <t xml:space="preserve">0.047583 0.047583 0.047583 0.047583 0.047583 0.047583 0.047583 0.047583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</si>
  <si>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</si>
  <si>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</si>
  <si>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</si>
  <si>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</si>
  <si>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0.440138 0.051777 0.061432 0.446653</t>
  </si>
  <si>
    <t xml:space="preserve">0.012133 0.012133 0.012133 0.012133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</si>
  <si>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</si>
  <si>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</si>
  <si>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</si>
  <si>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</si>
  <si>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0.274704 0.095689 0.264567 0.160585 0.204455</t>
  </si>
  <si>
    <t xml:space="preserve">0.048748 0.048748 0.048748 0.048748 0.048748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</si>
  <si>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</si>
  <si>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</si>
  <si>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</si>
  <si>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</si>
  <si>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0.31052 0.162323 0.009424 0.341282 0.176451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</si>
  <si>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</si>
  <si>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</si>
  <si>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</si>
  <si>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</si>
  <si>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0.10645 0.029289 0.092739 0.161328 0.13712 0.1339 0.136011 0.099175 0.03079 0.073198</t>
  </si>
  <si>
    <t xml:space="preserve">0.018002 0.018002 0.018002 0.018002 0.018002 0.018002 0.018002 0.018002 0.018002 0.018002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</si>
  <si>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</si>
  <si>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</si>
  <si>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</si>
  <si>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</si>
  <si>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0.073758 0.080246 0.134073 0.152577 0.098228 0.149839 0.123938 0.103655 0.071468 0.012218</t>
  </si>
  <si>
    <t xml:space="preserve">0.01 0.01 0.01 0.01 0.01 0.01 0.01 0.01 0.01 0.01</t>
  </si>
  <si>
    <t xml:space="preserve">UMP</t>
  </si>
  <si>
    <t xml:space="preserve">C9H11N2O9P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</si>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</sst>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7" colorId="64" zoomScale="120" zoomScaleNormal="120" zoomScalePageLayoutView="100" workbookViewId="0">
      <selection pane="topLeft" activeCell="A28" activeCellId="0" sqref="A28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98"/>
    <col collapsed="false" customWidth="true" hidden="false" outlineLevel="0" max="4" min="4" style="0" width="22.04"/>
    <col collapsed="false" customWidth="true" hidden="false" outlineLevel="0" max="5" min="5" style="0" width="14.13"/>
    <col collapsed="false" customWidth="true" hidden="false" outlineLevel="0" max="6" min="6" style="0" width="16.32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31</v>
      </c>
      <c r="D9" s="0" t="s">
        <v>54</v>
      </c>
      <c r="E9" s="0" t="s">
        <v>55</v>
      </c>
      <c r="F9" s="0" t="s">
        <v>56</v>
      </c>
      <c r="G9" s="0" t="n">
        <v>4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24</v>
      </c>
      <c r="D10" s="0" t="s">
        <v>60</v>
      </c>
      <c r="E10" s="0" t="s">
        <v>26</v>
      </c>
      <c r="F10" s="0" t="s">
        <v>61</v>
      </c>
      <c r="G10" s="0" t="n">
        <v>6</v>
      </c>
      <c r="H10" s="0" t="s">
        <v>62</v>
      </c>
    </row>
    <row r="11" customFormat="false" ht="13.8" hidden="false" customHeight="false" outlineLevel="0" collapsed="false">
      <c r="A11" s="0" t="s">
        <v>63</v>
      </c>
      <c r="B11" s="0" t="s">
        <v>64</v>
      </c>
      <c r="C11" s="0" t="s">
        <v>24</v>
      </c>
      <c r="D11" s="0" t="s">
        <v>65</v>
      </c>
      <c r="E11" s="0" t="s">
        <v>26</v>
      </c>
      <c r="F11" s="0" t="s">
        <v>66</v>
      </c>
      <c r="G11" s="0" t="n">
        <v>6</v>
      </c>
      <c r="H11" s="0" t="s">
        <v>67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10</v>
      </c>
      <c r="D12" s="0" t="s">
        <v>70</v>
      </c>
      <c r="E12" s="0" t="s">
        <v>12</v>
      </c>
      <c r="F12" s="0" t="s">
        <v>71</v>
      </c>
      <c r="G12" s="0" t="n">
        <v>5</v>
      </c>
      <c r="H12" s="0" t="s">
        <v>72</v>
      </c>
    </row>
    <row r="13" customFormat="false" ht="13.8" hidden="false" customHeight="false" outlineLevel="0" collapsed="false">
      <c r="A13" s="0" t="s">
        <v>73</v>
      </c>
      <c r="B13" s="0" t="s">
        <v>74</v>
      </c>
      <c r="C13" s="0" t="s">
        <v>10</v>
      </c>
      <c r="D13" s="0" t="s">
        <v>75</v>
      </c>
      <c r="E13" s="0" t="s">
        <v>12</v>
      </c>
      <c r="F13" s="0" t="s">
        <v>76</v>
      </c>
      <c r="G13" s="0" t="n">
        <v>5</v>
      </c>
      <c r="H13" s="0" t="s">
        <v>77</v>
      </c>
    </row>
    <row r="14" customFormat="false" ht="13.8" hidden="false" customHeight="false" outlineLevel="0" collapsed="false">
      <c r="A14" s="0" t="s">
        <v>78</v>
      </c>
      <c r="B14" s="0" t="s">
        <v>79</v>
      </c>
      <c r="C14" s="0" t="s">
        <v>17</v>
      </c>
      <c r="D14" s="0" t="s">
        <v>80</v>
      </c>
      <c r="E14" s="0" t="s">
        <v>19</v>
      </c>
      <c r="F14" s="0" t="s">
        <v>81</v>
      </c>
      <c r="G14" s="0" t="n">
        <v>3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24</v>
      </c>
      <c r="D15" s="0" t="s">
        <v>85</v>
      </c>
      <c r="E15" s="0" t="s">
        <v>86</v>
      </c>
      <c r="F15" s="0" t="s">
        <v>87</v>
      </c>
      <c r="G15" s="0" t="n">
        <v>6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26</v>
      </c>
      <c r="F16" s="0" t="s">
        <v>92</v>
      </c>
      <c r="G16" s="0" t="n">
        <v>6</v>
      </c>
      <c r="H16" s="0" t="s">
        <v>88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31</v>
      </c>
      <c r="D17" s="0" t="s">
        <v>95</v>
      </c>
      <c r="E17" s="0" t="s">
        <v>96</v>
      </c>
      <c r="F17" s="0" t="s">
        <v>97</v>
      </c>
      <c r="G17" s="0" t="n">
        <v>4</v>
      </c>
      <c r="H17" s="0" t="s">
        <v>98</v>
      </c>
    </row>
    <row r="18" customFormat="false" ht="13.8" hidden="false" customHeight="false" outlineLevel="0" collapsed="false">
      <c r="A18" s="0" t="s">
        <v>99</v>
      </c>
      <c r="B18" s="0" t="s">
        <v>100</v>
      </c>
      <c r="C18" s="0" t="s">
        <v>10</v>
      </c>
      <c r="D18" s="0" t="s">
        <v>101</v>
      </c>
      <c r="E18" s="0" t="s">
        <v>102</v>
      </c>
      <c r="F18" s="0" t="s">
        <v>103</v>
      </c>
      <c r="G18" s="0" t="n">
        <v>5</v>
      </c>
      <c r="H18" s="0" t="s">
        <v>104</v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">
        <v>10</v>
      </c>
      <c r="D19" s="0" t="s">
        <v>107</v>
      </c>
      <c r="E19" s="0" t="s">
        <v>108</v>
      </c>
      <c r="F19" s="0" t="s">
        <v>109</v>
      </c>
      <c r="G19" s="0" t="n">
        <v>5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113</v>
      </c>
      <c r="D20" s="0" t="s">
        <v>114</v>
      </c>
      <c r="E20" s="0" t="s">
        <v>115</v>
      </c>
      <c r="F20" s="0" t="s">
        <v>116</v>
      </c>
      <c r="G20" s="0" t="n">
        <v>9</v>
      </c>
      <c r="H20" s="0" t="s">
        <v>117</v>
      </c>
    </row>
    <row r="21" customFormat="false" ht="13.8" hidden="false" customHeight="false" outlineLevel="0" collapsed="false">
      <c r="A21" s="0" t="s">
        <v>118</v>
      </c>
      <c r="B21" s="0" t="s">
        <v>119</v>
      </c>
      <c r="C21" s="0" t="s">
        <v>10</v>
      </c>
      <c r="D21" s="0" t="s">
        <v>120</v>
      </c>
      <c r="E21" s="0" t="s">
        <v>12</v>
      </c>
      <c r="F21" s="0" t="s">
        <v>121</v>
      </c>
      <c r="G21" s="0" t="n">
        <v>5</v>
      </c>
      <c r="H21" s="0" t="s">
        <v>122</v>
      </c>
    </row>
    <row r="22" customFormat="false" ht="13.8" hidden="false" customHeight="false" outlineLevel="0" collapsed="false">
      <c r="A22" s="0" t="s">
        <v>123</v>
      </c>
      <c r="B22" s="0" t="s">
        <v>124</v>
      </c>
      <c r="C22" s="0" t="s">
        <v>17</v>
      </c>
      <c r="D22" s="0" t="s">
        <v>125</v>
      </c>
      <c r="E22" s="0" t="s">
        <v>126</v>
      </c>
      <c r="F22" s="0" t="s">
        <v>127</v>
      </c>
      <c r="G22" s="0" t="n">
        <v>3</v>
      </c>
      <c r="H22" s="0" t="s">
        <v>128</v>
      </c>
    </row>
    <row r="23" customFormat="false" ht="13.8" hidden="false" customHeight="false" outlineLevel="0" collapsed="false">
      <c r="A23" s="0" t="s">
        <v>129</v>
      </c>
      <c r="B23" s="0" t="s">
        <v>130</v>
      </c>
      <c r="C23" s="0" t="s">
        <v>131</v>
      </c>
      <c r="D23" s="0" t="s">
        <v>132</v>
      </c>
      <c r="E23" s="0" t="s">
        <v>133</v>
      </c>
      <c r="F23" s="0" t="s">
        <v>134</v>
      </c>
      <c r="G23" s="0" t="n">
        <v>7</v>
      </c>
      <c r="H23" s="0" t="s">
        <v>135</v>
      </c>
    </row>
    <row r="24" customFormat="false" ht="13.8" hidden="false" customHeight="false" outlineLevel="0" collapsed="false">
      <c r="A24" s="0" t="s">
        <v>136</v>
      </c>
      <c r="B24" s="0" t="s">
        <v>137</v>
      </c>
      <c r="C24" s="0" t="s">
        <v>17</v>
      </c>
      <c r="D24" s="0" t="s">
        <v>138</v>
      </c>
      <c r="E24" s="0" t="s">
        <v>139</v>
      </c>
      <c r="F24" s="0" t="s">
        <v>140</v>
      </c>
      <c r="G24" s="0" t="n">
        <v>3</v>
      </c>
      <c r="H24" s="0" t="s">
        <v>141</v>
      </c>
    </row>
    <row r="25" customFormat="false" ht="13.8" hidden="false" customHeight="false" outlineLevel="0" collapsed="false">
      <c r="A25" s="0" t="s">
        <v>142</v>
      </c>
      <c r="B25" s="0" t="s">
        <v>143</v>
      </c>
      <c r="C25" s="0" t="s">
        <v>31</v>
      </c>
      <c r="D25" s="0" t="s">
        <v>144</v>
      </c>
      <c r="E25" s="0" t="s">
        <v>145</v>
      </c>
      <c r="F25" s="0" t="s">
        <v>146</v>
      </c>
      <c r="G25" s="0" t="n">
        <v>4</v>
      </c>
      <c r="H25" s="0" t="s">
        <v>147</v>
      </c>
    </row>
    <row r="26" customFormat="false" ht="13.8" hidden="false" customHeight="false" outlineLevel="0" collapsed="false">
      <c r="A26" s="0" t="s">
        <v>148</v>
      </c>
      <c r="B26" s="0" t="s">
        <v>149</v>
      </c>
      <c r="C26" s="0" t="s">
        <v>31</v>
      </c>
      <c r="D26" s="0" t="s">
        <v>150</v>
      </c>
      <c r="E26" s="0" t="s">
        <v>33</v>
      </c>
      <c r="F26" s="0" t="s">
        <v>151</v>
      </c>
      <c r="G26" s="0" t="n">
        <v>4</v>
      </c>
      <c r="H26" s="0" t="s">
        <v>152</v>
      </c>
    </row>
    <row r="27" customFormat="false" ht="13.8" hidden="false" customHeight="false" outlineLevel="0" collapsed="false">
      <c r="A27" s="0" t="s">
        <v>153</v>
      </c>
      <c r="B27" s="0" t="s">
        <v>154</v>
      </c>
      <c r="C27" s="0" t="s">
        <v>113</v>
      </c>
      <c r="D27" s="0" t="s">
        <v>155</v>
      </c>
      <c r="E27" s="0" t="s">
        <v>156</v>
      </c>
      <c r="F27" s="0" t="s">
        <v>157</v>
      </c>
      <c r="G27" s="0" t="n">
        <v>9</v>
      </c>
      <c r="H27" s="0" t="s">
        <v>158</v>
      </c>
    </row>
    <row r="28" customFormat="false" ht="13.8" hidden="false" customHeight="false" outlineLevel="0" collapsed="false">
      <c r="A28" s="0" t="s">
        <v>159</v>
      </c>
      <c r="B28" s="0" t="s">
        <v>160</v>
      </c>
      <c r="C28" s="0" t="s">
        <v>113</v>
      </c>
      <c r="D28" s="0" t="s">
        <v>161</v>
      </c>
      <c r="E28" s="0" t="s">
        <v>162</v>
      </c>
      <c r="F28" s="0" t="s">
        <v>163</v>
      </c>
      <c r="G28" s="0" t="n">
        <v>9</v>
      </c>
      <c r="H28" s="0" t="s">
        <v>164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9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165</v>
      </c>
      <c r="B1" s="1" t="s">
        <v>166</v>
      </c>
      <c r="C1" s="1" t="s">
        <v>4</v>
      </c>
    </row>
    <row r="2" customFormat="false" ht="13.8" hidden="false" customHeight="false" outlineLevel="0" collapsed="false">
      <c r="A2" s="2" t="s">
        <v>167</v>
      </c>
      <c r="B2" s="2" t="n">
        <v>4.16</v>
      </c>
      <c r="C2" s="2" t="n">
        <f aca="false">MIN(0.1*B2,1.07)</f>
        <v>0.416</v>
      </c>
    </row>
    <row r="3" customFormat="false" ht="13.8" hidden="false" customHeight="false" outlineLevel="0" collapsed="false">
      <c r="A3" s="2" t="s">
        <v>168</v>
      </c>
      <c r="B3" s="2" t="n">
        <v>0.28</v>
      </c>
      <c r="C3" s="2" t="n">
        <v>0.0001</v>
      </c>
    </row>
    <row r="4" customFormat="false" ht="13.8" hidden="false" customHeight="false" outlineLevel="0" collapsed="false">
      <c r="A4" s="2" t="s">
        <v>169</v>
      </c>
      <c r="B4" s="2" t="n">
        <v>0.43</v>
      </c>
      <c r="C4" s="3" t="n">
        <f aca="false">MIN(0.1*B4, 0.04)</f>
        <v>0.04</v>
      </c>
    </row>
    <row r="5" customFormat="false" ht="13.8" hidden="false" customHeight="false" outlineLevel="0" collapsed="false">
      <c r="A5" s="2" t="s">
        <v>170</v>
      </c>
      <c r="B5" s="2" t="n">
        <v>0.56</v>
      </c>
      <c r="C5" s="3" t="n">
        <f aca="false">MIN(0.1*B5,0.06)</f>
        <v>0.056</v>
      </c>
    </row>
    <row r="6" customFormat="false" ht="13.8" hidden="false" customHeight="false" outlineLevel="0" collapsed="false">
      <c r="A6" s="0" t="s">
        <v>171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172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173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174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175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176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177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178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179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180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181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182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183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184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185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186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187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188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189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190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191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192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193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194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195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196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197</v>
      </c>
      <c r="B32" s="0" t="n">
        <v>100</v>
      </c>
      <c r="C3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</row>
    <row r="2" customFormat="false" ht="15" hidden="false" customHeight="false" outlineLevel="0" collapsed="false">
      <c r="A2" s="0" t="s">
        <v>205</v>
      </c>
      <c r="B2" s="0" t="s">
        <v>206</v>
      </c>
      <c r="C2" s="0" t="n">
        <v>0.5</v>
      </c>
      <c r="D2" s="0" t="n">
        <v>6</v>
      </c>
      <c r="E2" s="0" t="s">
        <v>207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2021-04-02T16:52:39Z</dcterms:created>
  <dc:creator>openpyxl</dc:creator>
  <dc:description/>
  <dc:language>en-US</dc:language>
  <cp:lastModifiedBy/>
  <dcterms:modified xsi:type="dcterms:W3CDTF">2022-01-20T17:05:16Z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