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.klaisoongnoen/CLionProjects/pumas_and_hares/performance_experiments/profile/"/>
    </mc:Choice>
  </mc:AlternateContent>
  <xr:revisionPtr revIDLastSave="0" documentId="13_ncr:1_{FF08532F-70DF-2E4A-A502-08C44002A35D}" xr6:coauthVersionLast="40" xr6:coauthVersionMax="40" xr10:uidLastSave="{00000000-0000-0000-0000-000000000000}"/>
  <bookViews>
    <workbookView xWindow="280" yWindow="460" windowWidth="28240" windowHeight="16080" activeTab="1" xr2:uid="{3DE054BE-8916-174A-AE5E-637911624FEA}"/>
  </bookViews>
  <sheets>
    <sheet name="exec_time" sheetId="1" r:id="rId1"/>
    <sheet name="memory_snapshots" sheetId="4" r:id="rId2"/>
    <sheet name="raw" sheetId="2" r:id="rId3"/>
    <sheet name="raw_v2" sheetId="3" r:id="rId4"/>
  </sheets>
  <definedNames>
    <definedName name="_xlnm._FilterDatabase" localSheetId="0" hidden="1">exec_time!$A$11:$A$25</definedName>
    <definedName name="gprof_profile_1" localSheetId="0">exec_time!$A$1:$R$24</definedName>
    <definedName name="gprof_profile_1" localSheetId="3">raw_v2!$A$1:$R$24</definedName>
    <definedName name="valgrind_massif_raw" localSheetId="1">memory_snapshots!$B$1:$F$57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3" i="4"/>
  <c r="E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2C77C3-ABC5-744F-AF2D-782E9557EE7E}" name="gprof_profile" type="6" refreshedVersion="6" background="1" saveData="1">
    <textPr codePage="65001" sourceFile="/Users/mark.klaisoongnoen/OneDrive/00_HPC_with_Data_Science/Programming Skills/Coursework/Performance Experiments/gprof_profile.csv" decimal="," thousands="." tab="0" space="1" consecutive="1">
      <textFields count="14">
        <textField type="text"/>
        <textField type="text"/>
        <textField type="text"/>
        <textField type="text"/>
        <textField type="text"/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2" xr16:uid="{C775F097-5C87-3540-BA85-92B8334B731B}" name="gprof_profile1" type="6" refreshedVersion="6" background="1" saveData="1">
    <textPr codePage="65001" sourceFile="/Users/mark.klaisoongnoen/OneDrive/00_HPC_with_Data_Science/Programming Skills/Coursework/Performance Experiments/gprof_profile.csv" decimal="," thousands="." tab="0" space="1" consecutive="1">
      <textFields count="14">
        <textField type="text"/>
        <textField type="text"/>
        <textField type="text"/>
        <textField type="text"/>
        <textField type="text"/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3" xr16:uid="{D37984AD-671F-4F47-8285-FAF606ACA0A8}" name="valgrind_massif_raw" type="6" refreshedVersion="6" background="1" saveData="1">
    <textPr codePage="10000" sourceFile="/Users/mark.klaisoongnoen/OneDrive/00_HPC_with_Data_Science/Programming Skills/Coursework/Performance Experiments/valgrind_massif_raw.txt" decimal="," thousands="." tab="0" space="1" consecutive="1">
      <textFields count="6">
        <textField type="skip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<sst xmlns="http://schemas.openxmlformats.org/spreadsheetml/2006/main" count="348" uniqueCount="127">
  <si>
    <t>time</t>
  </si>
  <si>
    <t>seconds</t>
  </si>
  <si>
    <t>calls</t>
  </si>
  <si>
    <t>ms/call</t>
  </si>
  <si>
    <t>name</t>
  </si>
  <si>
    <t>23.71</t>
  </si>
  <si>
    <t>0.00</t>
  </si>
  <si>
    <t>Tile::isLand()</t>
  </si>
  <si>
    <t>21.75</t>
  </si>
  <si>
    <t>Landscape::calculate()</t>
  </si>
  <si>
    <t>0.97</t>
  </si>
  <si>
    <t>0.02</t>
  </si>
  <si>
    <t>0.03</t>
  </si>
  <si>
    <t>0.69</t>
  </si>
  <si>
    <t>Landscape::update()</t>
  </si>
  <si>
    <t>0.48</t>
  </si>
  <si>
    <t>Tile::update()</t>
  </si>
  <si>
    <t>0.45</t>
  </si>
  <si>
    <t>0.41</t>
  </si>
  <si>
    <t>TileData::clear()</t>
  </si>
  <si>
    <t>0.31</t>
  </si>
  <si>
    <t>0.30</t>
  </si>
  <si>
    <t>Tile::getPumas()</t>
  </si>
  <si>
    <t>0.26</t>
  </si>
  <si>
    <t>Tile::getHares()</t>
  </si>
  <si>
    <t>0.21</t>
  </si>
  <si>
    <t>Pixel::read()</t>
  </si>
  <si>
    <t>0.19</t>
  </si>
  <si>
    <t>0.10</t>
  </si>
  <si>
    <t>ConfigData::getDeltaT()</t>
  </si>
  <si>
    <t>0.58</t>
  </si>
  <si>
    <t>0.05</t>
  </si>
  <si>
    <t>43.34</t>
  </si>
  <si>
    <t>Image::packData()</t>
  </si>
  <si>
    <t>0.35</t>
  </si>
  <si>
    <t>5.00</t>
  </si>
  <si>
    <t>Landscape::getMaxPumas()</t>
  </si>
  <si>
    <t>Tile::clear()</t>
  </si>
  <si>
    <t>0.23</t>
  </si>
  <si>
    <t>TileData::TileData(int)</t>
  </si>
  <si>
    <t>0.12</t>
  </si>
  <si>
    <t>0.01</t>
  </si>
  <si>
    <t>Landscape::getMaxHares()</t>
  </si>
  <si>
    <t>10.00</t>
  </si>
  <si>
    <t>ConfigData::setDeltaT(float)</t>
  </si>
  <si>
    <t>Landscape::destroy()</t>
  </si>
  <si>
    <t>0.06</t>
  </si>
  <si>
    <t>Hare::setDiffusionRate(float)</t>
  </si>
  <si>
    <t>2.06</t>
  </si>
  <si>
    <t>2210328096</t>
  </si>
  <si>
    <t>3.95</t>
  </si>
  <si>
    <t>1.89</t>
  </si>
  <si>
    <t>501</t>
  </si>
  <si>
    <t>3.77</t>
  </si>
  <si>
    <t>9.11</t>
  </si>
  <si>
    <t>11.16</t>
  </si>
  <si>
    <t>4.92</t>
  </si>
  <si>
    <t>61002</t>
  </si>
  <si>
    <t>7.94</t>
  </si>
  <si>
    <t>5.61</t>
  </si>
  <si>
    <t>1.38</t>
  </si>
  <si>
    <t>3.26</t>
  </si>
  <si>
    <t>5.47</t>
  </si>
  <si>
    <t>6.09</t>
  </si>
  <si>
    <t>47094000</t>
  </si>
  <si>
    <t>5.12</t>
  </si>
  <si>
    <t>6.53</t>
  </si>
  <si>
    <t>4.72</t>
  </si>
  <si>
    <t>6.94</t>
  </si>
  <si>
    <t>501000000</t>
  </si>
  <si>
    <t>3.57</t>
  </si>
  <si>
    <t>7.25</t>
  </si>
  <si>
    <t>3.40</t>
  </si>
  <si>
    <t>7.55</t>
  </si>
  <si>
    <t>279864360</t>
  </si>
  <si>
    <t>2.99</t>
  </si>
  <si>
    <t>7.81</t>
  </si>
  <si>
    <t>2.42</t>
  </si>
  <si>
    <t>8.02</t>
  </si>
  <si>
    <t>6000000</t>
  </si>
  <si>
    <t>8.23</t>
  </si>
  <si>
    <t>2.19</t>
  </si>
  <si>
    <t>8.42</t>
  </si>
  <si>
    <t>1.15</t>
  </si>
  <si>
    <t>8.52</t>
  </si>
  <si>
    <t>94188000</t>
  </si>
  <si>
    <t>8.57</t>
  </si>
  <si>
    <t>6</t>
  </si>
  <si>
    <t>8.33</t>
  </si>
  <si>
    <t>8.60</t>
  </si>
  <si>
    <t>6.03</t>
  </si>
  <si>
    <t>8.63</t>
  </si>
  <si>
    <t>8.65</t>
  </si>
  <si>
    <t>8.66</t>
  </si>
  <si>
    <t>1.67</t>
  </si>
  <si>
    <t>2.69</t>
  </si>
  <si>
    <t>8.67</t>
  </si>
  <si>
    <t>1</t>
  </si>
  <si>
    <t>8.68</t>
  </si>
  <si>
    <t>8.69</t>
  </si>
  <si>
    <t xml:space="preserve"> self</t>
  </si>
  <si>
    <t>self</t>
  </si>
  <si>
    <t xml:space="preserve"> total </t>
  </si>
  <si>
    <t>Landscape::Landscape(std::vector&lt;std::vector&lt;TileData*,std::allocator&lt;TileData*&gt;&gt;,std::allocator&lt;std::vector&lt;TileData*,std::allocator&lt;TileData*&gt;&gt;&gt;&gt;&amp;,unsigned long, unsigned long)</t>
  </si>
  <si>
    <t>Landscape::getRegion(unsigned long,unsigned long,unsigned long,unsigned long)</t>
  </si>
  <si>
    <t>Hare::calculateNewDensity(float,float,int,float)</t>
  </si>
  <si>
    <t>Puma::calculateNewDensity(float,float,int,float)</t>
  </si>
  <si>
    <t>Tile::calculate(int,float,float)</t>
  </si>
  <si>
    <t>Landscape::getNeighbours(Tile**,unsigned long,unsigned	long)</t>
  </si>
  <si>
    <t>Landscape::getRegion()</t>
  </si>
  <si>
    <t>Hare::calculateNewDensity()</t>
  </si>
  <si>
    <t>Puma::calculateNewDensity()</t>
  </si>
  <si>
    <t>Tile::calculate()</t>
  </si>
  <si>
    <t>Landscape::getNeighbours()</t>
  </si>
  <si>
    <t>Landscape::Landscape()</t>
  </si>
  <si>
    <t>Hare::setDiffusionRate()</t>
  </si>
  <si>
    <t>ConfigData::setDeltaT()</t>
  </si>
  <si>
    <t>16.62</t>
  </si>
  <si>
    <t>others</t>
  </si>
  <si>
    <t>time(i)</t>
  </si>
  <si>
    <t>total(B)</t>
  </si>
  <si>
    <t>useful-heap(B)</t>
  </si>
  <si>
    <t>extra-heap(B)</t>
  </si>
  <si>
    <t>stacks(B)</t>
  </si>
  <si>
    <t>n</t>
  </si>
  <si>
    <t>time(i)raw</t>
  </si>
  <si>
    <t>total(B)raw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</si>
</sst>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prof_profile_1" connectionId="1" xr16:uid="{852F1D5C-9283-DF48-A6BF-98614663A9F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lgrind_massif_raw" connectionId="3" xr16:uid="{45E09F7E-DA3F-424D-AFFE-7AC2A012505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prof_profile_1" connectionId="2" xr16:uid="{AECE464F-0507-A344-8124-0147A08166B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F3E3-CF54-D242-BC06-E99D080AF3B6}">
  <dimension ref="A1:G26"/>
  <sheetViews>
    <sheetView workbookViewId="0">
      <selection activeCell="D26" sqref="D26"/>
    </sheetView>
  </sheetViews>
  <sheetFormatPr baseColWidth="10" defaultRowHeight="16" x14ac:dyDescent="0.2"/>
  <cols>
    <col min="1" max="1" width="8.33203125" bestFit="1" customWidth="1"/>
    <col min="2" max="2" width="10.1640625" bestFit="1" customWidth="1"/>
    <col min="3" max="3" width="7.6640625" bestFit="1" customWidth="1"/>
    <col min="4" max="4" width="19.5" bestFit="1" customWidth="1"/>
    <col min="5" max="6" width="7.33203125" bestFit="1" customWidth="1"/>
    <col min="7" max="7" width="48.33203125" bestFit="1" customWidth="1"/>
    <col min="8" max="8" width="22" bestFit="1" customWidth="1"/>
    <col min="9" max="9" width="8.5" bestFit="1" customWidth="1"/>
    <col min="10" max="10" width="31.1640625" bestFit="1" customWidth="1"/>
    <col min="11" max="11" width="22" bestFit="1" customWidth="1"/>
    <col min="12" max="12" width="5.1640625" bestFit="1" customWidth="1"/>
    <col min="13" max="13" width="8.5" bestFit="1" customWidth="1"/>
    <col min="14" max="14" width="5.33203125" bestFit="1" customWidth="1"/>
    <col min="15" max="15" width="8.5" bestFit="1" customWidth="1"/>
    <col min="16" max="16" width="5.1640625" bestFit="1" customWidth="1"/>
    <col min="17" max="17" width="8.5" bestFit="1" customWidth="1"/>
    <col min="18" max="18" width="5.33203125" bestFit="1" customWidth="1"/>
  </cols>
  <sheetData>
    <row r="1" spans="1:7" x14ac:dyDescent="0.2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3</v>
      </c>
      <c r="G1" s="1" t="s">
        <v>4</v>
      </c>
    </row>
    <row r="2" spans="1:7" x14ac:dyDescent="0.2">
      <c r="A2" s="1" t="s">
        <v>5</v>
      </c>
      <c r="B2" s="1" t="s">
        <v>48</v>
      </c>
      <c r="C2" s="1" t="s">
        <v>48</v>
      </c>
      <c r="D2" s="1" t="s">
        <v>49</v>
      </c>
      <c r="E2" s="1" t="s">
        <v>6</v>
      </c>
      <c r="F2" s="1" t="s">
        <v>6</v>
      </c>
      <c r="G2" s="1" t="s">
        <v>7</v>
      </c>
    </row>
    <row r="3" spans="1:7" x14ac:dyDescent="0.2">
      <c r="A3" s="1" t="s">
        <v>8</v>
      </c>
      <c r="B3" s="1" t="s">
        <v>50</v>
      </c>
      <c r="C3" s="1" t="s">
        <v>51</v>
      </c>
      <c r="D3" s="1" t="s">
        <v>52</v>
      </c>
      <c r="E3" s="1" t="s">
        <v>53</v>
      </c>
      <c r="F3" s="1" t="s">
        <v>54</v>
      </c>
      <c r="G3" s="1" t="s">
        <v>9</v>
      </c>
    </row>
    <row r="4" spans="1:7" x14ac:dyDescent="0.2">
      <c r="A4" s="1" t="s">
        <v>55</v>
      </c>
      <c r="B4" s="1" t="s">
        <v>56</v>
      </c>
      <c r="C4" s="1" t="s">
        <v>10</v>
      </c>
      <c r="D4" s="1" t="s">
        <v>57</v>
      </c>
      <c r="E4" s="1" t="s">
        <v>11</v>
      </c>
      <c r="F4" s="1" t="s">
        <v>12</v>
      </c>
      <c r="G4" s="1" t="s">
        <v>109</v>
      </c>
    </row>
    <row r="5" spans="1:7" x14ac:dyDescent="0.2">
      <c r="A5" s="1" t="s">
        <v>58</v>
      </c>
      <c r="B5" s="1" t="s">
        <v>59</v>
      </c>
      <c r="C5" s="1" t="s">
        <v>13</v>
      </c>
      <c r="D5" s="1" t="s">
        <v>52</v>
      </c>
      <c r="E5" s="1" t="s">
        <v>60</v>
      </c>
      <c r="F5" s="1" t="s">
        <v>61</v>
      </c>
      <c r="G5" s="1" t="s">
        <v>14</v>
      </c>
    </row>
    <row r="6" spans="1:7" x14ac:dyDescent="0.2">
      <c r="A6" s="1" t="s">
        <v>62</v>
      </c>
      <c r="B6" s="1" t="s">
        <v>63</v>
      </c>
      <c r="C6" s="1" t="s">
        <v>15</v>
      </c>
      <c r="D6" s="1" t="s">
        <v>64</v>
      </c>
      <c r="E6" s="1" t="s">
        <v>6</v>
      </c>
      <c r="F6" s="1" t="s">
        <v>6</v>
      </c>
      <c r="G6" s="1" t="s">
        <v>16</v>
      </c>
    </row>
    <row r="7" spans="1:7" x14ac:dyDescent="0.2">
      <c r="A7" s="1" t="s">
        <v>65</v>
      </c>
      <c r="B7" s="1" t="s">
        <v>66</v>
      </c>
      <c r="C7" s="1" t="s">
        <v>17</v>
      </c>
      <c r="D7" s="1" t="s">
        <v>64</v>
      </c>
      <c r="E7" s="1" t="s">
        <v>6</v>
      </c>
      <c r="F7" s="1" t="s">
        <v>6</v>
      </c>
      <c r="G7" s="1" t="s">
        <v>110</v>
      </c>
    </row>
    <row r="8" spans="1:7" x14ac:dyDescent="0.2">
      <c r="A8" s="1" t="s">
        <v>67</v>
      </c>
      <c r="B8" s="1" t="s">
        <v>68</v>
      </c>
      <c r="C8" s="1" t="s">
        <v>18</v>
      </c>
      <c r="D8" s="1" t="s">
        <v>69</v>
      </c>
      <c r="E8" s="1" t="s">
        <v>6</v>
      </c>
      <c r="F8" s="1" t="s">
        <v>6</v>
      </c>
      <c r="G8" s="1" t="s">
        <v>19</v>
      </c>
    </row>
    <row r="9" spans="1:7" x14ac:dyDescent="0.2">
      <c r="A9" s="1" t="s">
        <v>70</v>
      </c>
      <c r="B9" s="1" t="s">
        <v>71</v>
      </c>
      <c r="C9" s="1" t="s">
        <v>20</v>
      </c>
      <c r="D9" s="1" t="s">
        <v>64</v>
      </c>
      <c r="E9" s="1" t="s">
        <v>6</v>
      </c>
      <c r="F9" s="1" t="s">
        <v>6</v>
      </c>
      <c r="G9" s="1" t="s">
        <v>111</v>
      </c>
    </row>
    <row r="10" spans="1:7" x14ac:dyDescent="0.2">
      <c r="A10" s="1" t="s">
        <v>117</v>
      </c>
      <c r="G10" s="1" t="s">
        <v>118</v>
      </c>
    </row>
    <row r="11" spans="1:7" x14ac:dyDescent="0.2">
      <c r="A11" s="2"/>
      <c r="B11" s="1"/>
      <c r="C11" s="1"/>
      <c r="D11" s="1"/>
      <c r="E11" s="1"/>
      <c r="F11" s="1"/>
      <c r="G11" s="1"/>
    </row>
    <row r="12" spans="1:7" x14ac:dyDescent="0.2">
      <c r="A12" s="2"/>
      <c r="B12" s="1"/>
      <c r="C12" s="1"/>
      <c r="D12" s="1"/>
      <c r="E12" s="1"/>
      <c r="F12" s="1"/>
      <c r="G12" s="1"/>
    </row>
    <row r="13" spans="1:7" x14ac:dyDescent="0.2">
      <c r="A13" s="2"/>
      <c r="B13" s="1"/>
      <c r="C13" s="1"/>
      <c r="D13" s="1"/>
      <c r="E13" s="1"/>
      <c r="F13" s="1"/>
      <c r="G13" s="1"/>
    </row>
    <row r="14" spans="1:7" x14ac:dyDescent="0.2">
      <c r="A14" s="2"/>
      <c r="B14" s="1"/>
      <c r="C14" s="1"/>
      <c r="D14" s="1"/>
      <c r="E14" s="1"/>
      <c r="F14" s="1"/>
      <c r="G14" s="1"/>
    </row>
    <row r="15" spans="1:7" x14ac:dyDescent="0.2">
      <c r="A15" s="2"/>
      <c r="B15" s="1"/>
      <c r="C15" s="1"/>
      <c r="D15" s="1"/>
      <c r="E15" s="1"/>
      <c r="F15" s="1"/>
      <c r="G15" s="1"/>
    </row>
    <row r="16" spans="1:7" x14ac:dyDescent="0.2">
      <c r="A16" s="2"/>
      <c r="B16" s="1"/>
      <c r="C16" s="1"/>
      <c r="D16" s="1"/>
      <c r="E16" s="1"/>
      <c r="F16" s="1"/>
      <c r="G16" s="1"/>
    </row>
    <row r="17" spans="1:7" x14ac:dyDescent="0.2">
      <c r="A17" s="2"/>
      <c r="B17" s="1"/>
      <c r="C17" s="1"/>
      <c r="D17" s="1"/>
      <c r="E17" s="1"/>
      <c r="F17" s="1"/>
      <c r="G17" s="1"/>
    </row>
    <row r="18" spans="1:7" x14ac:dyDescent="0.2">
      <c r="A18" s="2"/>
      <c r="B18" s="1"/>
      <c r="C18" s="1"/>
      <c r="D18" s="1"/>
      <c r="E18" s="1"/>
      <c r="F18" s="1"/>
      <c r="G18" s="1"/>
    </row>
    <row r="19" spans="1:7" x14ac:dyDescent="0.2">
      <c r="A19" s="2"/>
      <c r="B19" s="1"/>
      <c r="C19" s="1"/>
      <c r="G19" s="1"/>
    </row>
    <row r="20" spans="1:7" x14ac:dyDescent="0.2">
      <c r="A20" s="2"/>
      <c r="B20" s="1"/>
      <c r="C20" s="1"/>
      <c r="G20" s="1"/>
    </row>
    <row r="21" spans="1:7" x14ac:dyDescent="0.2">
      <c r="A21" s="2"/>
      <c r="B21" s="1"/>
      <c r="C21" s="1"/>
      <c r="D21" s="1"/>
      <c r="E21" s="1"/>
      <c r="F21" s="1"/>
      <c r="G21" s="1"/>
    </row>
    <row r="22" spans="1:7" x14ac:dyDescent="0.2">
      <c r="A22" s="2"/>
      <c r="B22" s="1"/>
      <c r="C22" s="1"/>
      <c r="D22" s="1"/>
      <c r="E22" s="1"/>
      <c r="F22" s="1"/>
      <c r="G22" s="1"/>
    </row>
    <row r="23" spans="1:7" x14ac:dyDescent="0.2">
      <c r="A23" s="2"/>
      <c r="B23" s="1"/>
      <c r="C23" s="1"/>
      <c r="D23" s="1"/>
      <c r="E23" s="1"/>
      <c r="F23" s="1"/>
      <c r="G23" s="1"/>
    </row>
    <row r="24" spans="1:7" x14ac:dyDescent="0.2">
      <c r="A24" s="2"/>
      <c r="B24" s="1"/>
      <c r="C24" s="1"/>
      <c r="G24" s="1"/>
    </row>
    <row r="25" spans="1:7" x14ac:dyDescent="0.2">
      <c r="A25" s="2"/>
      <c r="B25" s="1"/>
      <c r="C25" s="1"/>
      <c r="D25" s="1"/>
      <c r="E25" s="1"/>
      <c r="F25" s="1"/>
      <c r="G25" s="1"/>
    </row>
    <row r="26" spans="1:7" x14ac:dyDescent="0.2">
      <c r="A26" s="2"/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2BC1D-3C33-FC4B-BC08-87DD2220CB5C}">
  <dimension ref="A1:K57"/>
  <sheetViews>
    <sheetView tabSelected="1" workbookViewId="0">
      <selection activeCell="E25" sqref="E25"/>
    </sheetView>
  </sheetViews>
  <sheetFormatPr baseColWidth="10" defaultRowHeight="16" x14ac:dyDescent="0.2"/>
  <cols>
    <col min="2" max="2" width="12.6640625" bestFit="1" customWidth="1"/>
    <col min="3" max="3" width="8.1640625" bestFit="1" customWidth="1"/>
    <col min="4" max="4" width="13.33203125" bestFit="1" customWidth="1"/>
    <col min="5" max="5" width="12.5" bestFit="1" customWidth="1"/>
    <col min="6" max="6" width="8.6640625" bestFit="1" customWidth="1"/>
    <col min="8" max="8" width="12.6640625" bestFit="1" customWidth="1"/>
    <col min="9" max="9" width="10.6640625" bestFit="1" customWidth="1"/>
  </cols>
  <sheetData>
    <row r="1" spans="1:11" x14ac:dyDescent="0.2">
      <c r="A1" t="s">
        <v>124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  <c r="H1" t="s">
        <v>125</v>
      </c>
      <c r="I1" t="s">
        <v>126</v>
      </c>
      <c r="J1" t="s">
        <v>121</v>
      </c>
      <c r="K1" t="s">
        <v>122</v>
      </c>
    </row>
    <row r="2" spans="1:11" x14ac:dyDescent="0.2">
      <c r="A2">
        <v>0</v>
      </c>
      <c r="B2" s="3">
        <v>0</v>
      </c>
      <c r="C2">
        <v>0</v>
      </c>
      <c r="D2">
        <v>0</v>
      </c>
      <c r="E2">
        <v>0</v>
      </c>
      <c r="F2">
        <v>0</v>
      </c>
      <c r="H2" s="3">
        <v>0</v>
      </c>
      <c r="I2">
        <v>0</v>
      </c>
      <c r="J2">
        <v>0</v>
      </c>
      <c r="K2">
        <v>0</v>
      </c>
    </row>
    <row r="3" spans="1:11" x14ac:dyDescent="0.2">
      <c r="A3">
        <v>1</v>
      </c>
      <c r="B3" s="3">
        <f>H3/1000000</f>
        <v>6.9660650000000004</v>
      </c>
      <c r="C3" s="3">
        <f>I3/1000</f>
        <v>211.99199999999999</v>
      </c>
      <c r="D3" s="3">
        <f t="shared" ref="D3:E3" si="0">J3/1000</f>
        <v>207.959</v>
      </c>
      <c r="E3" s="3">
        <f t="shared" si="0"/>
        <v>4.0330000000000004</v>
      </c>
      <c r="F3">
        <v>0</v>
      </c>
      <c r="H3" s="3">
        <v>6966065</v>
      </c>
      <c r="I3">
        <v>211992</v>
      </c>
      <c r="J3">
        <v>207959</v>
      </c>
      <c r="K3">
        <v>4033</v>
      </c>
    </row>
    <row r="4" spans="1:11" x14ac:dyDescent="0.2">
      <c r="A4">
        <v>2</v>
      </c>
      <c r="B4" s="3">
        <f t="shared" ref="B4:B57" si="1">H4/1000000</f>
        <v>13.621786</v>
      </c>
      <c r="C4" s="3">
        <f t="shared" ref="C4:C57" si="2">I4/1000</f>
        <v>237.10400000000001</v>
      </c>
      <c r="D4" s="3">
        <f t="shared" ref="D4:D57" si="3">J4/1000</f>
        <v>233.048</v>
      </c>
      <c r="E4" s="3">
        <f t="shared" ref="E4:E57" si="4">K4/1000</f>
        <v>4.056</v>
      </c>
      <c r="F4">
        <v>0</v>
      </c>
      <c r="H4" s="3">
        <v>13621786</v>
      </c>
      <c r="I4">
        <v>237104</v>
      </c>
      <c r="J4">
        <v>233048</v>
      </c>
      <c r="K4">
        <v>4056</v>
      </c>
    </row>
    <row r="5" spans="1:11" x14ac:dyDescent="0.2">
      <c r="A5">
        <v>3</v>
      </c>
      <c r="B5" s="3">
        <f t="shared" si="1"/>
        <v>19.168536</v>
      </c>
      <c r="C5" s="3">
        <f t="shared" si="2"/>
        <v>269.87200000000001</v>
      </c>
      <c r="D5" s="3">
        <f t="shared" si="3"/>
        <v>265.81599999999997</v>
      </c>
      <c r="E5" s="3">
        <f t="shared" si="4"/>
        <v>4.056</v>
      </c>
      <c r="F5">
        <v>0</v>
      </c>
      <c r="H5" s="3">
        <v>19168536</v>
      </c>
      <c r="I5">
        <v>269872</v>
      </c>
      <c r="J5">
        <v>265816</v>
      </c>
      <c r="K5">
        <v>4056</v>
      </c>
    </row>
    <row r="6" spans="1:11" x14ac:dyDescent="0.2">
      <c r="A6">
        <v>4</v>
      </c>
      <c r="B6" s="3">
        <f t="shared" si="1"/>
        <v>22.932255999999999</v>
      </c>
      <c r="C6" s="3">
        <f t="shared" si="2"/>
        <v>269.87200000000001</v>
      </c>
      <c r="D6" s="3">
        <f t="shared" si="3"/>
        <v>265.81599999999997</v>
      </c>
      <c r="E6" s="3">
        <f t="shared" si="4"/>
        <v>4.056</v>
      </c>
      <c r="F6">
        <v>0</v>
      </c>
      <c r="H6" s="3">
        <v>22932256</v>
      </c>
      <c r="I6">
        <v>269872</v>
      </c>
      <c r="J6">
        <v>265816</v>
      </c>
      <c r="K6">
        <v>4056</v>
      </c>
    </row>
    <row r="7" spans="1:11" x14ac:dyDescent="0.2">
      <c r="A7">
        <v>5</v>
      </c>
      <c r="B7" s="3">
        <f t="shared" si="1"/>
        <v>29.689285999999999</v>
      </c>
      <c r="C7" s="3">
        <f t="shared" si="2"/>
        <v>269.87200000000001</v>
      </c>
      <c r="D7" s="3">
        <f t="shared" si="3"/>
        <v>265.81599999999997</v>
      </c>
      <c r="E7" s="3">
        <f t="shared" si="4"/>
        <v>4.056</v>
      </c>
      <c r="F7">
        <v>0</v>
      </c>
      <c r="H7" s="3">
        <v>29689286</v>
      </c>
      <c r="I7">
        <v>269872</v>
      </c>
      <c r="J7">
        <v>265816</v>
      </c>
      <c r="K7">
        <v>4056</v>
      </c>
    </row>
    <row r="8" spans="1:11" x14ac:dyDescent="0.2">
      <c r="A8">
        <v>6</v>
      </c>
      <c r="B8" s="3">
        <f t="shared" si="1"/>
        <v>34.940480000000001</v>
      </c>
      <c r="C8" s="3">
        <f t="shared" si="2"/>
        <v>400.43200000000002</v>
      </c>
      <c r="D8" s="3">
        <f t="shared" si="3"/>
        <v>396.37599999999998</v>
      </c>
      <c r="E8" s="3">
        <f t="shared" si="4"/>
        <v>4.056</v>
      </c>
      <c r="F8">
        <v>0</v>
      </c>
      <c r="H8" s="3">
        <v>34940480</v>
      </c>
      <c r="I8">
        <v>400432</v>
      </c>
      <c r="J8">
        <v>396376</v>
      </c>
      <c r="K8">
        <v>4056</v>
      </c>
    </row>
    <row r="9" spans="1:11" x14ac:dyDescent="0.2">
      <c r="A9">
        <v>7</v>
      </c>
      <c r="B9" s="3">
        <f t="shared" si="1"/>
        <v>39.284550000000003</v>
      </c>
      <c r="C9" s="3">
        <f t="shared" si="2"/>
        <v>335.40800000000002</v>
      </c>
      <c r="D9" s="3">
        <f t="shared" si="3"/>
        <v>331.35199999999998</v>
      </c>
      <c r="E9" s="3">
        <f t="shared" si="4"/>
        <v>4.056</v>
      </c>
      <c r="F9">
        <v>0</v>
      </c>
      <c r="H9" s="3">
        <v>39284550</v>
      </c>
      <c r="I9">
        <v>335408</v>
      </c>
      <c r="J9">
        <v>331352</v>
      </c>
      <c r="K9">
        <v>4056</v>
      </c>
    </row>
    <row r="10" spans="1:11" x14ac:dyDescent="0.2">
      <c r="A10">
        <v>8</v>
      </c>
      <c r="B10" s="3">
        <f t="shared" si="1"/>
        <v>46.324629000000002</v>
      </c>
      <c r="C10" s="3">
        <f t="shared" si="2"/>
        <v>335.40800000000002</v>
      </c>
      <c r="D10" s="3">
        <f t="shared" si="3"/>
        <v>331.35199999999998</v>
      </c>
      <c r="E10" s="3">
        <f t="shared" si="4"/>
        <v>4.056</v>
      </c>
      <c r="F10">
        <v>0</v>
      </c>
      <c r="H10" s="3">
        <v>46324629</v>
      </c>
      <c r="I10">
        <v>335408</v>
      </c>
      <c r="J10">
        <v>331352</v>
      </c>
      <c r="K10">
        <v>4056</v>
      </c>
    </row>
    <row r="11" spans="1:11" x14ac:dyDescent="0.2">
      <c r="A11">
        <v>9</v>
      </c>
      <c r="B11" s="3">
        <f t="shared" si="1"/>
        <v>51.890335</v>
      </c>
      <c r="C11" s="3">
        <f t="shared" si="2"/>
        <v>437.80799999999999</v>
      </c>
      <c r="D11" s="3">
        <f t="shared" si="3"/>
        <v>433.76499999999999</v>
      </c>
      <c r="E11" s="3">
        <f t="shared" si="4"/>
        <v>4.0430000000000001</v>
      </c>
      <c r="F11">
        <v>0</v>
      </c>
      <c r="H11" s="3">
        <v>51890335</v>
      </c>
      <c r="I11">
        <v>437808</v>
      </c>
      <c r="J11">
        <v>433765</v>
      </c>
      <c r="K11">
        <v>4043</v>
      </c>
    </row>
    <row r="12" spans="1:11" x14ac:dyDescent="0.2">
      <c r="A12">
        <v>10</v>
      </c>
      <c r="B12" s="3">
        <f t="shared" si="1"/>
        <v>54.504418000000001</v>
      </c>
      <c r="C12" s="3">
        <f t="shared" si="2"/>
        <v>20.324000000000002</v>
      </c>
      <c r="D12" s="3">
        <f t="shared" si="3"/>
        <v>199.25299999999999</v>
      </c>
      <c r="E12" s="3">
        <f t="shared" si="4"/>
        <v>3.9870000000000001</v>
      </c>
      <c r="F12">
        <v>0</v>
      </c>
      <c r="H12" s="3">
        <v>54504418</v>
      </c>
      <c r="I12">
        <v>20324</v>
      </c>
      <c r="J12">
        <v>199253</v>
      </c>
      <c r="K12">
        <v>3987</v>
      </c>
    </row>
    <row r="13" spans="1:11" x14ac:dyDescent="0.2">
      <c r="A13">
        <v>11</v>
      </c>
      <c r="B13" s="3">
        <f t="shared" si="1"/>
        <v>60.727617000000002</v>
      </c>
      <c r="C13" s="3">
        <f t="shared" si="2"/>
        <v>22.071999999999999</v>
      </c>
      <c r="D13" s="3">
        <f t="shared" si="3"/>
        <v>216.66399999999999</v>
      </c>
      <c r="E13" s="3">
        <f t="shared" si="4"/>
        <v>4.056</v>
      </c>
      <c r="F13">
        <v>0</v>
      </c>
      <c r="H13" s="3">
        <v>60727617</v>
      </c>
      <c r="I13">
        <v>22072</v>
      </c>
      <c r="J13">
        <v>216664</v>
      </c>
      <c r="K13">
        <v>4056</v>
      </c>
    </row>
    <row r="14" spans="1:11" x14ac:dyDescent="0.2">
      <c r="A14">
        <v>12</v>
      </c>
      <c r="B14" s="3">
        <f t="shared" si="1"/>
        <v>65.391957000000005</v>
      </c>
      <c r="C14" s="3">
        <f t="shared" si="2"/>
        <v>237.10400000000001</v>
      </c>
      <c r="D14" s="3">
        <f t="shared" si="3"/>
        <v>233.048</v>
      </c>
      <c r="E14" s="3">
        <f t="shared" si="4"/>
        <v>4.056</v>
      </c>
      <c r="F14">
        <v>0</v>
      </c>
      <c r="H14" s="3">
        <v>65391957</v>
      </c>
      <c r="I14">
        <v>237104</v>
      </c>
      <c r="J14">
        <v>233048</v>
      </c>
      <c r="K14">
        <v>4056</v>
      </c>
    </row>
    <row r="15" spans="1:11" x14ac:dyDescent="0.2">
      <c r="A15">
        <v>13</v>
      </c>
      <c r="B15" s="3">
        <f t="shared" si="1"/>
        <v>72.337539000000007</v>
      </c>
      <c r="C15" s="3">
        <f t="shared" si="2"/>
        <v>269.87200000000001</v>
      </c>
      <c r="D15" s="3">
        <f t="shared" si="3"/>
        <v>265.81599999999997</v>
      </c>
      <c r="E15" s="3">
        <f t="shared" si="4"/>
        <v>4.056</v>
      </c>
      <c r="F15">
        <v>0</v>
      </c>
      <c r="H15" s="3">
        <v>72337539</v>
      </c>
      <c r="I15">
        <v>269872</v>
      </c>
      <c r="J15">
        <v>265816</v>
      </c>
      <c r="K15">
        <v>4056</v>
      </c>
    </row>
    <row r="16" spans="1:11" x14ac:dyDescent="0.2">
      <c r="A16">
        <v>14</v>
      </c>
      <c r="B16" s="3">
        <f t="shared" si="1"/>
        <v>80.160032999999999</v>
      </c>
      <c r="C16" s="3">
        <f t="shared" si="2"/>
        <v>269.33600000000001</v>
      </c>
      <c r="D16" s="3">
        <f t="shared" si="3"/>
        <v>265.303</v>
      </c>
      <c r="E16" s="3">
        <f t="shared" si="4"/>
        <v>4.0330000000000004</v>
      </c>
      <c r="F16">
        <v>0</v>
      </c>
      <c r="H16" s="3">
        <v>80160033</v>
      </c>
      <c r="I16">
        <v>269336</v>
      </c>
      <c r="J16">
        <v>265303</v>
      </c>
      <c r="K16">
        <v>4033</v>
      </c>
    </row>
    <row r="17" spans="1:11" x14ac:dyDescent="0.2">
      <c r="A17">
        <v>15</v>
      </c>
      <c r="B17" s="3">
        <f t="shared" si="1"/>
        <v>87.983120999999997</v>
      </c>
      <c r="C17" s="3">
        <f t="shared" si="2"/>
        <v>334.87200000000001</v>
      </c>
      <c r="D17" s="3">
        <f t="shared" si="3"/>
        <v>330.839</v>
      </c>
      <c r="E17" s="3">
        <f t="shared" si="4"/>
        <v>4.0330000000000004</v>
      </c>
      <c r="F17">
        <v>0</v>
      </c>
      <c r="H17" s="3">
        <v>87983121</v>
      </c>
      <c r="I17">
        <v>334872</v>
      </c>
      <c r="J17">
        <v>330839</v>
      </c>
      <c r="K17">
        <v>4033</v>
      </c>
    </row>
    <row r="18" spans="1:11" x14ac:dyDescent="0.2">
      <c r="A18">
        <v>16</v>
      </c>
      <c r="B18" s="3">
        <f t="shared" si="1"/>
        <v>93.197719000000006</v>
      </c>
      <c r="C18" s="3">
        <f t="shared" si="2"/>
        <v>335.40800000000002</v>
      </c>
      <c r="D18" s="3">
        <f t="shared" si="3"/>
        <v>331.35199999999998</v>
      </c>
      <c r="E18" s="3">
        <f t="shared" si="4"/>
        <v>4.056</v>
      </c>
      <c r="F18">
        <v>0</v>
      </c>
      <c r="H18" s="3">
        <v>93197719</v>
      </c>
      <c r="I18">
        <v>335408</v>
      </c>
      <c r="J18">
        <v>331352</v>
      </c>
      <c r="K18">
        <v>4056</v>
      </c>
    </row>
    <row r="19" spans="1:11" x14ac:dyDescent="0.2">
      <c r="A19">
        <v>17</v>
      </c>
      <c r="B19" s="3">
        <f t="shared" si="1"/>
        <v>101.010864</v>
      </c>
      <c r="C19" s="3">
        <f t="shared" si="2"/>
        <v>335.40800000000002</v>
      </c>
      <c r="D19" s="3">
        <f t="shared" si="3"/>
        <v>331.35199999999998</v>
      </c>
      <c r="E19" s="3">
        <f t="shared" si="4"/>
        <v>4.056</v>
      </c>
      <c r="F19">
        <v>0</v>
      </c>
      <c r="H19" s="3">
        <v>101010864</v>
      </c>
      <c r="I19">
        <v>335408</v>
      </c>
      <c r="J19">
        <v>331352</v>
      </c>
      <c r="K19">
        <v>4056</v>
      </c>
    </row>
    <row r="20" spans="1:11" x14ac:dyDescent="0.2">
      <c r="A20">
        <v>18</v>
      </c>
      <c r="B20" s="3">
        <f t="shared" si="1"/>
        <v>108.849262</v>
      </c>
      <c r="C20" s="3">
        <f t="shared" si="2"/>
        <v>212.52799999999999</v>
      </c>
      <c r="D20" s="3">
        <f t="shared" si="3"/>
        <v>208.47200000000001</v>
      </c>
      <c r="E20" s="3">
        <f t="shared" si="4"/>
        <v>4.056</v>
      </c>
      <c r="F20">
        <v>0</v>
      </c>
      <c r="H20" s="3">
        <v>108849262</v>
      </c>
      <c r="I20">
        <v>212528</v>
      </c>
      <c r="J20">
        <v>208472</v>
      </c>
      <c r="K20">
        <v>4056</v>
      </c>
    </row>
    <row r="21" spans="1:11" x14ac:dyDescent="0.2">
      <c r="A21">
        <v>19</v>
      </c>
      <c r="B21" s="3">
        <f t="shared" si="1"/>
        <v>112.89240100000001</v>
      </c>
      <c r="C21" s="3">
        <f t="shared" si="2"/>
        <v>237.10400000000001</v>
      </c>
      <c r="D21" s="3">
        <f t="shared" si="3"/>
        <v>233.048</v>
      </c>
      <c r="E21" s="3">
        <f t="shared" si="4"/>
        <v>4.056</v>
      </c>
      <c r="F21">
        <v>0</v>
      </c>
      <c r="H21" s="3">
        <v>112892401</v>
      </c>
      <c r="I21">
        <v>237104</v>
      </c>
      <c r="J21">
        <v>233048</v>
      </c>
      <c r="K21">
        <v>4056</v>
      </c>
    </row>
    <row r="22" spans="1:11" x14ac:dyDescent="0.2">
      <c r="A22">
        <v>20</v>
      </c>
      <c r="B22" s="3">
        <f t="shared" si="1"/>
        <v>118.635907</v>
      </c>
      <c r="C22" s="3">
        <f t="shared" si="2"/>
        <v>237.10400000000001</v>
      </c>
      <c r="D22" s="3">
        <f t="shared" si="3"/>
        <v>233.048</v>
      </c>
      <c r="E22" s="3">
        <f t="shared" si="4"/>
        <v>4.056</v>
      </c>
      <c r="F22">
        <v>0</v>
      </c>
      <c r="H22" s="3">
        <v>118635907</v>
      </c>
      <c r="I22">
        <v>237104</v>
      </c>
      <c r="J22">
        <v>233048</v>
      </c>
      <c r="K22">
        <v>4056</v>
      </c>
    </row>
    <row r="23" spans="1:11" x14ac:dyDescent="0.2">
      <c r="A23">
        <v>21</v>
      </c>
      <c r="B23" s="3">
        <f t="shared" si="1"/>
        <v>122.94240600000001</v>
      </c>
      <c r="C23" s="3">
        <f t="shared" si="2"/>
        <v>269.33600000000001</v>
      </c>
      <c r="D23" s="3">
        <f t="shared" si="3"/>
        <v>265.303</v>
      </c>
      <c r="E23" s="3">
        <f t="shared" si="4"/>
        <v>4.0330000000000004</v>
      </c>
      <c r="F23">
        <v>0</v>
      </c>
      <c r="H23" s="3">
        <v>122942406</v>
      </c>
      <c r="I23">
        <v>269336</v>
      </c>
      <c r="J23">
        <v>265303</v>
      </c>
      <c r="K23">
        <v>4033</v>
      </c>
    </row>
    <row r="24" spans="1:11" x14ac:dyDescent="0.2">
      <c r="A24">
        <v>22</v>
      </c>
      <c r="B24" s="3">
        <f t="shared" si="1"/>
        <v>127.25006399999999</v>
      </c>
      <c r="C24" s="3">
        <f t="shared" si="2"/>
        <v>269.87200000000001</v>
      </c>
      <c r="D24" s="3">
        <f t="shared" si="3"/>
        <v>265.81599999999997</v>
      </c>
      <c r="E24" s="3">
        <f t="shared" si="4"/>
        <v>4.056</v>
      </c>
      <c r="F24">
        <v>0</v>
      </c>
      <c r="H24" s="3">
        <v>127250064</v>
      </c>
      <c r="I24">
        <v>269872</v>
      </c>
      <c r="J24">
        <v>265816</v>
      </c>
      <c r="K24">
        <v>4056</v>
      </c>
    </row>
    <row r="25" spans="1:11" x14ac:dyDescent="0.2">
      <c r="A25">
        <v>23</v>
      </c>
      <c r="B25" s="3">
        <f t="shared" si="1"/>
        <v>132.99662699999999</v>
      </c>
      <c r="C25" s="3">
        <f t="shared" si="2"/>
        <v>269.87200000000001</v>
      </c>
      <c r="D25" s="3">
        <f t="shared" si="3"/>
        <v>265.81599999999997</v>
      </c>
      <c r="E25" s="3">
        <f t="shared" si="4"/>
        <v>4.056</v>
      </c>
      <c r="F25">
        <v>0</v>
      </c>
      <c r="H25" s="3">
        <v>132996627</v>
      </c>
      <c r="I25">
        <v>269872</v>
      </c>
      <c r="J25">
        <v>265816</v>
      </c>
      <c r="K25">
        <v>4056</v>
      </c>
    </row>
    <row r="26" spans="1:11" x14ac:dyDescent="0.2">
      <c r="A26">
        <v>24</v>
      </c>
      <c r="B26" s="3">
        <f t="shared" si="1"/>
        <v>137.304293</v>
      </c>
      <c r="C26" s="3">
        <f t="shared" si="2"/>
        <v>335.40800000000002</v>
      </c>
      <c r="D26" s="3">
        <f t="shared" si="3"/>
        <v>331.35199999999998</v>
      </c>
      <c r="E26" s="3">
        <f t="shared" si="4"/>
        <v>4.056</v>
      </c>
      <c r="F26">
        <v>0</v>
      </c>
      <c r="H26" s="3">
        <v>137304293</v>
      </c>
      <c r="I26">
        <v>335408</v>
      </c>
      <c r="J26">
        <v>331352</v>
      </c>
      <c r="K26">
        <v>4056</v>
      </c>
    </row>
    <row r="27" spans="1:11" x14ac:dyDescent="0.2">
      <c r="A27">
        <v>25</v>
      </c>
      <c r="B27" s="3">
        <f t="shared" si="1"/>
        <v>143.050838</v>
      </c>
      <c r="C27" s="3">
        <f t="shared" si="2"/>
        <v>335.40800000000002</v>
      </c>
      <c r="D27" s="3">
        <f t="shared" si="3"/>
        <v>331.35199999999998</v>
      </c>
      <c r="E27" s="3">
        <f t="shared" si="4"/>
        <v>4.056</v>
      </c>
      <c r="F27">
        <v>0</v>
      </c>
      <c r="H27" s="3">
        <v>143050838</v>
      </c>
      <c r="I27">
        <v>335408</v>
      </c>
      <c r="J27">
        <v>331352</v>
      </c>
      <c r="K27">
        <v>4056</v>
      </c>
    </row>
    <row r="28" spans="1:11" x14ac:dyDescent="0.2">
      <c r="A28">
        <v>26</v>
      </c>
      <c r="B28" s="3">
        <f t="shared" si="1"/>
        <v>148.79470900000001</v>
      </c>
      <c r="C28" s="3">
        <f t="shared" si="2"/>
        <v>334.87200000000001</v>
      </c>
      <c r="D28" s="3">
        <f t="shared" si="3"/>
        <v>330.839</v>
      </c>
      <c r="E28" s="3">
        <f t="shared" si="4"/>
        <v>4.0330000000000004</v>
      </c>
      <c r="F28">
        <v>0</v>
      </c>
      <c r="H28" s="3">
        <v>148794709</v>
      </c>
      <c r="I28">
        <v>334872</v>
      </c>
      <c r="J28">
        <v>330839</v>
      </c>
      <c r="K28">
        <v>4033</v>
      </c>
    </row>
    <row r="29" spans="1:11" x14ac:dyDescent="0.2">
      <c r="A29">
        <v>27</v>
      </c>
      <c r="B29" s="3">
        <f t="shared" si="1"/>
        <v>155.98023599999999</v>
      </c>
      <c r="C29" s="3">
        <f t="shared" si="2"/>
        <v>20.324000000000002</v>
      </c>
      <c r="D29" s="3">
        <f t="shared" si="3"/>
        <v>199.25299999999999</v>
      </c>
      <c r="E29" s="3">
        <f t="shared" si="4"/>
        <v>3.9870000000000001</v>
      </c>
      <c r="F29">
        <v>0</v>
      </c>
      <c r="H29" s="3">
        <v>155980236</v>
      </c>
      <c r="I29">
        <v>20324</v>
      </c>
      <c r="J29">
        <v>199253</v>
      </c>
      <c r="K29">
        <v>3987</v>
      </c>
    </row>
    <row r="30" spans="1:11" x14ac:dyDescent="0.2">
      <c r="A30">
        <v>28</v>
      </c>
      <c r="B30" s="3">
        <f t="shared" si="1"/>
        <v>160.28745900000001</v>
      </c>
      <c r="C30" s="3">
        <f t="shared" si="2"/>
        <v>220.184</v>
      </c>
      <c r="D30" s="3">
        <f t="shared" si="3"/>
        <v>216.15100000000001</v>
      </c>
      <c r="E30" s="3">
        <f t="shared" si="4"/>
        <v>4.0330000000000004</v>
      </c>
      <c r="F30">
        <v>0</v>
      </c>
      <c r="H30" s="3">
        <v>160287459</v>
      </c>
      <c r="I30">
        <v>220184</v>
      </c>
      <c r="J30">
        <v>216151</v>
      </c>
      <c r="K30">
        <v>4033</v>
      </c>
    </row>
    <row r="31" spans="1:11" x14ac:dyDescent="0.2">
      <c r="A31">
        <v>29</v>
      </c>
      <c r="B31" s="3">
        <f t="shared" si="1"/>
        <v>166.031565</v>
      </c>
      <c r="C31" s="3">
        <f t="shared" si="2"/>
        <v>236.56800000000001</v>
      </c>
      <c r="D31" s="3">
        <f t="shared" si="3"/>
        <v>232.535</v>
      </c>
      <c r="E31" s="3">
        <f t="shared" si="4"/>
        <v>4.0330000000000004</v>
      </c>
      <c r="F31">
        <v>0</v>
      </c>
      <c r="H31" s="3">
        <v>166031565</v>
      </c>
      <c r="I31">
        <v>236568</v>
      </c>
      <c r="J31">
        <v>232535</v>
      </c>
      <c r="K31">
        <v>4033</v>
      </c>
    </row>
    <row r="32" spans="1:11" x14ac:dyDescent="0.2">
      <c r="A32">
        <v>30</v>
      </c>
      <c r="B32" s="3">
        <f t="shared" si="1"/>
        <v>171.773281</v>
      </c>
      <c r="C32" s="3">
        <f t="shared" si="2"/>
        <v>269.33600000000001</v>
      </c>
      <c r="D32" s="3">
        <f t="shared" si="3"/>
        <v>265.303</v>
      </c>
      <c r="E32" s="3">
        <f t="shared" si="4"/>
        <v>4.0330000000000004</v>
      </c>
      <c r="F32">
        <v>0</v>
      </c>
      <c r="H32" s="3">
        <v>171773281</v>
      </c>
      <c r="I32">
        <v>269336</v>
      </c>
      <c r="J32">
        <v>265303</v>
      </c>
      <c r="K32">
        <v>4033</v>
      </c>
    </row>
    <row r="33" spans="1:11" x14ac:dyDescent="0.2">
      <c r="A33">
        <v>31</v>
      </c>
      <c r="B33" s="3">
        <f t="shared" si="1"/>
        <v>178.95762099999999</v>
      </c>
      <c r="C33" s="3">
        <f t="shared" si="2"/>
        <v>269.87200000000001</v>
      </c>
      <c r="D33" s="3">
        <f t="shared" si="3"/>
        <v>265.81599999999997</v>
      </c>
      <c r="E33" s="3">
        <f t="shared" si="4"/>
        <v>4.056</v>
      </c>
      <c r="F33">
        <v>0</v>
      </c>
      <c r="H33" s="3">
        <v>178957621</v>
      </c>
      <c r="I33">
        <v>269872</v>
      </c>
      <c r="J33">
        <v>265816</v>
      </c>
      <c r="K33">
        <v>4056</v>
      </c>
    </row>
    <row r="34" spans="1:11" x14ac:dyDescent="0.2">
      <c r="A34">
        <v>32</v>
      </c>
      <c r="B34" s="3">
        <f t="shared" si="1"/>
        <v>183.266807</v>
      </c>
      <c r="C34" s="3">
        <f t="shared" si="2"/>
        <v>269.87200000000001</v>
      </c>
      <c r="D34" s="3">
        <f t="shared" si="3"/>
        <v>265.81599999999997</v>
      </c>
      <c r="E34" s="3">
        <f t="shared" si="4"/>
        <v>4.056</v>
      </c>
      <c r="F34">
        <v>0</v>
      </c>
      <c r="H34" s="3">
        <v>183266807</v>
      </c>
      <c r="I34">
        <v>269872</v>
      </c>
      <c r="J34">
        <v>265816</v>
      </c>
      <c r="K34">
        <v>4056</v>
      </c>
    </row>
    <row r="35" spans="1:11" x14ac:dyDescent="0.2">
      <c r="A35">
        <v>33</v>
      </c>
      <c r="B35" s="3">
        <f t="shared" si="1"/>
        <v>191.656204</v>
      </c>
      <c r="C35" s="3">
        <f t="shared" si="2"/>
        <v>334.87200000000001</v>
      </c>
      <c r="D35" s="3">
        <f t="shared" si="3"/>
        <v>330.839</v>
      </c>
      <c r="E35" s="3">
        <f t="shared" si="4"/>
        <v>4.0330000000000004</v>
      </c>
      <c r="F35">
        <v>0</v>
      </c>
      <c r="H35" s="3">
        <v>191656204</v>
      </c>
      <c r="I35">
        <v>334872</v>
      </c>
      <c r="J35">
        <v>330839</v>
      </c>
      <c r="K35">
        <v>4033</v>
      </c>
    </row>
    <row r="36" spans="1:11" x14ac:dyDescent="0.2">
      <c r="A36">
        <v>34</v>
      </c>
      <c r="B36" s="3">
        <f t="shared" si="1"/>
        <v>197.95026100000001</v>
      </c>
      <c r="C36" s="3">
        <f t="shared" si="2"/>
        <v>335.40800000000002</v>
      </c>
      <c r="D36" s="3">
        <f t="shared" si="3"/>
        <v>331.35199999999998</v>
      </c>
      <c r="E36" s="3">
        <f t="shared" si="4"/>
        <v>4.056</v>
      </c>
      <c r="F36">
        <v>0</v>
      </c>
      <c r="H36" s="3">
        <v>197950261</v>
      </c>
      <c r="I36">
        <v>335408</v>
      </c>
      <c r="J36">
        <v>331352</v>
      </c>
      <c r="K36">
        <v>4056</v>
      </c>
    </row>
    <row r="37" spans="1:11" x14ac:dyDescent="0.2">
      <c r="A37">
        <v>35</v>
      </c>
      <c r="B37" s="3">
        <f t="shared" si="1"/>
        <v>202.147041</v>
      </c>
      <c r="C37" s="3">
        <f t="shared" si="2"/>
        <v>335.40800000000002</v>
      </c>
      <c r="D37" s="3">
        <f t="shared" si="3"/>
        <v>331.35199999999998</v>
      </c>
      <c r="E37" s="3">
        <f t="shared" si="4"/>
        <v>4.056</v>
      </c>
      <c r="F37">
        <v>0</v>
      </c>
      <c r="H37" s="3">
        <v>202147041</v>
      </c>
      <c r="I37">
        <v>335408</v>
      </c>
      <c r="J37">
        <v>331352</v>
      </c>
      <c r="K37">
        <v>4056</v>
      </c>
    </row>
    <row r="38" spans="1:11" x14ac:dyDescent="0.2">
      <c r="A38">
        <v>36</v>
      </c>
      <c r="B38" s="3">
        <f t="shared" si="1"/>
        <v>210.53816599999999</v>
      </c>
      <c r="C38" s="3">
        <f t="shared" si="2"/>
        <v>212.52799999999999</v>
      </c>
      <c r="D38" s="3">
        <f t="shared" si="3"/>
        <v>208.47200000000001</v>
      </c>
      <c r="E38" s="3">
        <f t="shared" si="4"/>
        <v>4.056</v>
      </c>
      <c r="F38">
        <v>0</v>
      </c>
      <c r="H38" s="3">
        <v>210538166</v>
      </c>
      <c r="I38">
        <v>212528</v>
      </c>
      <c r="J38">
        <v>208472</v>
      </c>
      <c r="K38">
        <v>4056</v>
      </c>
    </row>
    <row r="39" spans="1:11" x14ac:dyDescent="0.2">
      <c r="A39">
        <v>37</v>
      </c>
      <c r="B39" s="3">
        <f t="shared" si="1"/>
        <v>218.93031500000001</v>
      </c>
      <c r="C39" s="3">
        <f t="shared" si="2"/>
        <v>237.10400000000001</v>
      </c>
      <c r="D39" s="3">
        <f t="shared" si="3"/>
        <v>233.048</v>
      </c>
      <c r="E39" s="3">
        <f t="shared" si="4"/>
        <v>4.056</v>
      </c>
      <c r="F39">
        <v>0</v>
      </c>
      <c r="H39" s="3">
        <v>218930315</v>
      </c>
      <c r="I39">
        <v>237104</v>
      </c>
      <c r="J39">
        <v>233048</v>
      </c>
      <c r="K39">
        <v>4056</v>
      </c>
    </row>
    <row r="40" spans="1:11" x14ac:dyDescent="0.2">
      <c r="A40">
        <v>38</v>
      </c>
      <c r="B40" s="3">
        <f t="shared" si="1"/>
        <v>223.12721999999999</v>
      </c>
      <c r="C40" s="3">
        <f t="shared" si="2"/>
        <v>269.33600000000001</v>
      </c>
      <c r="D40" s="3">
        <f t="shared" si="3"/>
        <v>265.303</v>
      </c>
      <c r="E40" s="3">
        <f t="shared" si="4"/>
        <v>4.0330000000000004</v>
      </c>
      <c r="F40">
        <v>0</v>
      </c>
      <c r="H40" s="3">
        <v>223127220</v>
      </c>
      <c r="I40">
        <v>269336</v>
      </c>
      <c r="J40">
        <v>265303</v>
      </c>
      <c r="K40">
        <v>4033</v>
      </c>
    </row>
    <row r="41" spans="1:11" x14ac:dyDescent="0.2">
      <c r="A41">
        <v>39</v>
      </c>
      <c r="B41" s="3">
        <f t="shared" si="1"/>
        <v>231.51861</v>
      </c>
      <c r="C41" s="3">
        <f t="shared" si="2"/>
        <v>269.87200000000001</v>
      </c>
      <c r="D41" s="3">
        <f t="shared" si="3"/>
        <v>265.81599999999997</v>
      </c>
      <c r="E41" s="3">
        <f t="shared" si="4"/>
        <v>4.056</v>
      </c>
      <c r="F41">
        <v>0</v>
      </c>
      <c r="H41" s="3">
        <v>231518610</v>
      </c>
      <c r="I41">
        <v>269872</v>
      </c>
      <c r="J41">
        <v>265816</v>
      </c>
      <c r="K41">
        <v>4056</v>
      </c>
    </row>
    <row r="42" spans="1:11" x14ac:dyDescent="0.2">
      <c r="A42">
        <v>40</v>
      </c>
      <c r="B42" s="3">
        <f t="shared" si="1"/>
        <v>235.71343899999999</v>
      </c>
      <c r="C42" s="3">
        <f t="shared" si="2"/>
        <v>269.87200000000001</v>
      </c>
      <c r="D42" s="3">
        <f t="shared" si="3"/>
        <v>265.81599999999997</v>
      </c>
      <c r="E42" s="3">
        <f t="shared" si="4"/>
        <v>4.056</v>
      </c>
      <c r="F42">
        <v>0</v>
      </c>
      <c r="H42" s="3">
        <v>235713439</v>
      </c>
      <c r="I42">
        <v>269872</v>
      </c>
      <c r="J42">
        <v>265816</v>
      </c>
      <c r="K42">
        <v>4056</v>
      </c>
    </row>
    <row r="43" spans="1:11" x14ac:dyDescent="0.2">
      <c r="A43">
        <v>41</v>
      </c>
      <c r="B43" s="3">
        <f t="shared" si="1"/>
        <v>242.00765699999999</v>
      </c>
      <c r="C43" s="3">
        <f t="shared" si="2"/>
        <v>335.40800000000002</v>
      </c>
      <c r="D43" s="3">
        <f t="shared" si="3"/>
        <v>331.35199999999998</v>
      </c>
      <c r="E43" s="3">
        <f t="shared" si="4"/>
        <v>4.056</v>
      </c>
      <c r="F43">
        <v>0</v>
      </c>
      <c r="H43" s="3">
        <v>242007657</v>
      </c>
      <c r="I43">
        <v>335408</v>
      </c>
      <c r="J43">
        <v>331352</v>
      </c>
      <c r="K43">
        <v>4056</v>
      </c>
    </row>
    <row r="44" spans="1:11" x14ac:dyDescent="0.2">
      <c r="A44">
        <v>42</v>
      </c>
      <c r="B44" s="3">
        <f t="shared" si="1"/>
        <v>248.301286</v>
      </c>
      <c r="C44" s="3">
        <f t="shared" si="2"/>
        <v>334.87200000000001</v>
      </c>
      <c r="D44" s="3">
        <f t="shared" si="3"/>
        <v>330.839</v>
      </c>
      <c r="E44" s="3">
        <f t="shared" si="4"/>
        <v>4.0330000000000004</v>
      </c>
      <c r="F44">
        <v>0</v>
      </c>
      <c r="H44" s="3">
        <v>248301286</v>
      </c>
      <c r="I44">
        <v>334872</v>
      </c>
      <c r="J44">
        <v>330839</v>
      </c>
      <c r="K44">
        <v>4033</v>
      </c>
    </row>
    <row r="45" spans="1:11" x14ac:dyDescent="0.2">
      <c r="A45">
        <v>43</v>
      </c>
      <c r="B45" s="3">
        <f t="shared" si="1"/>
        <v>252.49804900000001</v>
      </c>
      <c r="C45" s="3">
        <f t="shared" si="2"/>
        <v>334.87200000000001</v>
      </c>
      <c r="D45" s="3">
        <f t="shared" si="3"/>
        <v>330.839</v>
      </c>
      <c r="E45" s="3">
        <f t="shared" si="4"/>
        <v>4.0330000000000004</v>
      </c>
      <c r="F45">
        <v>0</v>
      </c>
      <c r="H45" s="3">
        <v>252498049</v>
      </c>
      <c r="I45">
        <v>334872</v>
      </c>
      <c r="J45">
        <v>330839</v>
      </c>
      <c r="K45">
        <v>4033</v>
      </c>
    </row>
    <row r="46" spans="1:11" x14ac:dyDescent="0.2">
      <c r="A46">
        <v>44</v>
      </c>
      <c r="B46" s="3">
        <f t="shared" si="1"/>
        <v>258.79342500000001</v>
      </c>
      <c r="C46" s="3">
        <f t="shared" si="2"/>
        <v>20.536000000000001</v>
      </c>
      <c r="D46" s="3">
        <f t="shared" si="3"/>
        <v>201.304</v>
      </c>
      <c r="E46" s="3">
        <f t="shared" si="4"/>
        <v>4.056</v>
      </c>
      <c r="F46">
        <v>0</v>
      </c>
      <c r="H46" s="3">
        <v>258793425</v>
      </c>
      <c r="I46">
        <v>20536</v>
      </c>
      <c r="J46">
        <v>201304</v>
      </c>
      <c r="K46">
        <v>4056</v>
      </c>
    </row>
    <row r="47" spans="1:11" x14ac:dyDescent="0.2">
      <c r="A47">
        <v>45</v>
      </c>
      <c r="B47" s="3">
        <f t="shared" si="1"/>
        <v>265.08664099999999</v>
      </c>
      <c r="C47" s="3">
        <f t="shared" si="2"/>
        <v>220.184</v>
      </c>
      <c r="D47" s="3">
        <f t="shared" si="3"/>
        <v>216.15100000000001</v>
      </c>
      <c r="E47" s="3">
        <f t="shared" si="4"/>
        <v>4.0330000000000004</v>
      </c>
      <c r="F47">
        <v>0</v>
      </c>
      <c r="H47" s="3">
        <v>265086641</v>
      </c>
      <c r="I47">
        <v>220184</v>
      </c>
      <c r="J47">
        <v>216151</v>
      </c>
      <c r="K47">
        <v>4033</v>
      </c>
    </row>
    <row r="48" spans="1:11" x14ac:dyDescent="0.2">
      <c r="A48">
        <v>46</v>
      </c>
      <c r="B48" s="3">
        <f t="shared" si="1"/>
        <v>269.28277300000002</v>
      </c>
      <c r="C48" s="3">
        <f t="shared" si="2"/>
        <v>237.10400000000001</v>
      </c>
      <c r="D48" s="3">
        <f t="shared" si="3"/>
        <v>233.048</v>
      </c>
      <c r="E48" s="3">
        <f t="shared" si="4"/>
        <v>4.056</v>
      </c>
      <c r="F48">
        <v>0</v>
      </c>
      <c r="H48" s="3">
        <v>269282773</v>
      </c>
      <c r="I48">
        <v>237104</v>
      </c>
      <c r="J48">
        <v>233048</v>
      </c>
      <c r="K48">
        <v>4056</v>
      </c>
    </row>
    <row r="49" spans="1:11" x14ac:dyDescent="0.2">
      <c r="A49">
        <v>47</v>
      </c>
      <c r="B49" s="3">
        <f t="shared" si="1"/>
        <v>275.57812899999999</v>
      </c>
      <c r="C49" s="3">
        <f t="shared" si="2"/>
        <v>269.87200000000001</v>
      </c>
      <c r="D49" s="3">
        <f t="shared" si="3"/>
        <v>265.81599999999997</v>
      </c>
      <c r="E49" s="3">
        <f t="shared" si="4"/>
        <v>4.056</v>
      </c>
      <c r="F49">
        <v>0</v>
      </c>
      <c r="H49" s="3">
        <v>275578129</v>
      </c>
      <c r="I49">
        <v>269872</v>
      </c>
      <c r="J49">
        <v>265816</v>
      </c>
      <c r="K49">
        <v>4056</v>
      </c>
    </row>
    <row r="50" spans="1:11" x14ac:dyDescent="0.2">
      <c r="A50">
        <v>48</v>
      </c>
      <c r="B50" s="3">
        <f t="shared" si="1"/>
        <v>281.87149899999997</v>
      </c>
      <c r="C50" s="3">
        <f t="shared" si="2"/>
        <v>269.87200000000001</v>
      </c>
      <c r="D50" s="3">
        <f t="shared" si="3"/>
        <v>265.81599999999997</v>
      </c>
      <c r="E50" s="3">
        <f t="shared" si="4"/>
        <v>4.056</v>
      </c>
      <c r="F50">
        <v>0</v>
      </c>
      <c r="H50" s="3">
        <v>281871499</v>
      </c>
      <c r="I50">
        <v>269872</v>
      </c>
      <c r="J50">
        <v>265816</v>
      </c>
      <c r="K50">
        <v>4056</v>
      </c>
    </row>
    <row r="51" spans="1:11" x14ac:dyDescent="0.2">
      <c r="A51">
        <v>49</v>
      </c>
      <c r="B51" s="3">
        <f t="shared" si="1"/>
        <v>288.16397599999999</v>
      </c>
      <c r="C51" s="3">
        <f t="shared" si="2"/>
        <v>269.33600000000001</v>
      </c>
      <c r="D51" s="3">
        <f t="shared" si="3"/>
        <v>265.303</v>
      </c>
      <c r="E51" s="3">
        <f t="shared" si="4"/>
        <v>4.0330000000000004</v>
      </c>
      <c r="F51">
        <v>0</v>
      </c>
      <c r="H51" s="3">
        <v>288163976</v>
      </c>
      <c r="I51">
        <v>269336</v>
      </c>
      <c r="J51">
        <v>265303</v>
      </c>
      <c r="K51">
        <v>4033</v>
      </c>
    </row>
    <row r="52" spans="1:11" x14ac:dyDescent="0.2">
      <c r="A52">
        <v>50</v>
      </c>
      <c r="B52" s="3">
        <f t="shared" si="1"/>
        <v>290.77934099999999</v>
      </c>
      <c r="C52" s="3">
        <f t="shared" si="2"/>
        <v>335.40800000000002</v>
      </c>
      <c r="D52" s="3">
        <f t="shared" si="3"/>
        <v>331.35199999999998</v>
      </c>
      <c r="E52" s="3">
        <f t="shared" si="4"/>
        <v>4.056</v>
      </c>
      <c r="F52">
        <v>0</v>
      </c>
      <c r="H52" s="3">
        <v>290779341</v>
      </c>
      <c r="I52">
        <v>335408</v>
      </c>
      <c r="J52">
        <v>331352</v>
      </c>
      <c r="K52">
        <v>4056</v>
      </c>
    </row>
    <row r="53" spans="1:11" x14ac:dyDescent="0.2">
      <c r="A53">
        <v>51</v>
      </c>
      <c r="B53" s="3">
        <f t="shared" si="1"/>
        <v>293.39402799999999</v>
      </c>
      <c r="C53" s="3">
        <f t="shared" si="2"/>
        <v>335.40800000000002</v>
      </c>
      <c r="D53" s="3">
        <f t="shared" si="3"/>
        <v>331.35199999999998</v>
      </c>
      <c r="E53" s="3">
        <f t="shared" si="4"/>
        <v>4.056</v>
      </c>
      <c r="F53">
        <v>0</v>
      </c>
      <c r="H53" s="3">
        <v>293394028</v>
      </c>
      <c r="I53">
        <v>335408</v>
      </c>
      <c r="J53">
        <v>331352</v>
      </c>
      <c r="K53">
        <v>4056</v>
      </c>
    </row>
    <row r="54" spans="1:11" x14ac:dyDescent="0.2">
      <c r="A54">
        <v>52</v>
      </c>
      <c r="B54" s="3">
        <f t="shared" si="1"/>
        <v>296.008287</v>
      </c>
      <c r="C54" s="3">
        <f t="shared" si="2"/>
        <v>334.87200000000001</v>
      </c>
      <c r="D54" s="3">
        <f t="shared" si="3"/>
        <v>330.839</v>
      </c>
      <c r="E54" s="3">
        <f t="shared" si="4"/>
        <v>4.0330000000000004</v>
      </c>
      <c r="F54">
        <v>0</v>
      </c>
      <c r="H54" s="3">
        <v>296008287</v>
      </c>
      <c r="I54">
        <v>334872</v>
      </c>
      <c r="J54">
        <v>330839</v>
      </c>
      <c r="K54">
        <v>4033</v>
      </c>
    </row>
    <row r="55" spans="1:11" x14ac:dyDescent="0.2">
      <c r="A55">
        <v>53</v>
      </c>
      <c r="B55" s="3">
        <f t="shared" si="1"/>
        <v>298.624641</v>
      </c>
      <c r="C55" s="3">
        <f t="shared" si="2"/>
        <v>335.40800000000002</v>
      </c>
      <c r="D55" s="3">
        <f t="shared" si="3"/>
        <v>331.35199999999998</v>
      </c>
      <c r="E55" s="3">
        <f t="shared" si="4"/>
        <v>4.056</v>
      </c>
      <c r="F55">
        <v>0</v>
      </c>
      <c r="H55" s="3">
        <v>298624641</v>
      </c>
      <c r="I55">
        <v>335408</v>
      </c>
      <c r="J55">
        <v>331352</v>
      </c>
      <c r="K55">
        <v>4056</v>
      </c>
    </row>
    <row r="56" spans="1:11" x14ac:dyDescent="0.2">
      <c r="A56">
        <v>54</v>
      </c>
      <c r="B56" s="3">
        <f t="shared" si="1"/>
        <v>301.240049</v>
      </c>
      <c r="C56" s="3">
        <f t="shared" si="2"/>
        <v>334.87200000000001</v>
      </c>
      <c r="D56" s="3">
        <f t="shared" si="3"/>
        <v>330.839</v>
      </c>
      <c r="E56" s="3">
        <f t="shared" si="4"/>
        <v>4.0330000000000004</v>
      </c>
      <c r="F56">
        <v>0</v>
      </c>
      <c r="H56" s="3">
        <v>301240049</v>
      </c>
      <c r="I56">
        <v>334872</v>
      </c>
      <c r="J56">
        <v>330839</v>
      </c>
      <c r="K56">
        <v>4033</v>
      </c>
    </row>
    <row r="57" spans="1:11" x14ac:dyDescent="0.2">
      <c r="A57">
        <v>55</v>
      </c>
      <c r="B57" s="3">
        <f t="shared" si="1"/>
        <v>303.85740399999997</v>
      </c>
      <c r="C57" s="3">
        <f t="shared" si="2"/>
        <v>335.40800000000002</v>
      </c>
      <c r="D57" s="3">
        <f t="shared" si="3"/>
        <v>331.35199999999998</v>
      </c>
      <c r="E57" s="3">
        <f t="shared" si="4"/>
        <v>4.056</v>
      </c>
      <c r="F57">
        <v>0</v>
      </c>
      <c r="H57" s="3">
        <v>303857404</v>
      </c>
      <c r="I57">
        <v>335408</v>
      </c>
      <c r="J57">
        <v>331352</v>
      </c>
      <c r="K57">
        <v>4056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0EC61-774C-314E-832E-0F19E1684D1F}">
  <dimension ref="A1:E25"/>
  <sheetViews>
    <sheetView workbookViewId="0">
      <selection activeCell="A2" sqref="A2:E2"/>
    </sheetView>
  </sheetViews>
  <sheetFormatPr baseColWidth="10" defaultRowHeight="16" x14ac:dyDescent="0.2"/>
  <sheetData>
    <row r="1" spans="1:5" x14ac:dyDescent="0.2">
      <c r="A1" t="s">
        <v>100</v>
      </c>
      <c r="C1" t="s">
        <v>101</v>
      </c>
      <c r="D1" t="s">
        <v>102</v>
      </c>
    </row>
    <row r="2" spans="1:5" x14ac:dyDescent="0.2">
      <c r="A2" s="1" t="s">
        <v>1</v>
      </c>
      <c r="B2" s="1" t="s">
        <v>2</v>
      </c>
      <c r="C2" s="1" t="s">
        <v>3</v>
      </c>
      <c r="D2" s="1" t="s">
        <v>3</v>
      </c>
      <c r="E2" s="1" t="s">
        <v>4</v>
      </c>
    </row>
    <row r="3" spans="1:5" x14ac:dyDescent="0.2">
      <c r="A3" s="1" t="s">
        <v>48</v>
      </c>
      <c r="B3" s="1" t="s">
        <v>49</v>
      </c>
      <c r="C3" s="1" t="s">
        <v>6</v>
      </c>
      <c r="D3" s="1" t="s">
        <v>6</v>
      </c>
      <c r="E3" s="1" t="s">
        <v>7</v>
      </c>
    </row>
    <row r="4" spans="1:5" x14ac:dyDescent="0.2">
      <c r="A4" s="1" t="s">
        <v>51</v>
      </c>
      <c r="B4" s="1" t="s">
        <v>52</v>
      </c>
      <c r="C4" s="1" t="s">
        <v>53</v>
      </c>
      <c r="D4" s="1" t="s">
        <v>54</v>
      </c>
      <c r="E4" s="1" t="s">
        <v>9</v>
      </c>
    </row>
    <row r="5" spans="1:5" x14ac:dyDescent="0.2">
      <c r="A5" s="1" t="s">
        <v>10</v>
      </c>
      <c r="B5" s="1" t="s">
        <v>57</v>
      </c>
      <c r="C5" s="1" t="s">
        <v>11</v>
      </c>
      <c r="D5" s="1" t="s">
        <v>12</v>
      </c>
      <c r="E5" s="1" t="s">
        <v>104</v>
      </c>
    </row>
    <row r="6" spans="1:5" x14ac:dyDescent="0.2">
      <c r="A6" s="1" t="s">
        <v>13</v>
      </c>
      <c r="B6" s="1" t="s">
        <v>52</v>
      </c>
      <c r="C6" s="1" t="s">
        <v>60</v>
      </c>
      <c r="D6" s="1" t="s">
        <v>61</v>
      </c>
      <c r="E6" s="1" t="s">
        <v>14</v>
      </c>
    </row>
    <row r="7" spans="1:5" x14ac:dyDescent="0.2">
      <c r="A7" s="1" t="s">
        <v>15</v>
      </c>
      <c r="B7" s="1" t="s">
        <v>64</v>
      </c>
      <c r="C7" s="1" t="s">
        <v>6</v>
      </c>
      <c r="D7" s="1" t="s">
        <v>6</v>
      </c>
      <c r="E7" s="1" t="s">
        <v>16</v>
      </c>
    </row>
    <row r="8" spans="1:5" x14ac:dyDescent="0.2">
      <c r="A8" s="1" t="s">
        <v>17</v>
      </c>
      <c r="B8" s="1" t="s">
        <v>64</v>
      </c>
      <c r="C8" s="1" t="s">
        <v>6</v>
      </c>
      <c r="D8" s="1" t="s">
        <v>6</v>
      </c>
      <c r="E8" s="1" t="s">
        <v>105</v>
      </c>
    </row>
    <row r="9" spans="1:5" x14ac:dyDescent="0.2">
      <c r="A9" s="1" t="s">
        <v>18</v>
      </c>
      <c r="B9" s="1" t="s">
        <v>69</v>
      </c>
      <c r="C9" s="1" t="s">
        <v>6</v>
      </c>
      <c r="D9" s="1" t="s">
        <v>6</v>
      </c>
      <c r="E9" s="1" t="s">
        <v>19</v>
      </c>
    </row>
    <row r="10" spans="1:5" x14ac:dyDescent="0.2">
      <c r="A10" s="1" t="s">
        <v>20</v>
      </c>
      <c r="B10" s="1" t="s">
        <v>64</v>
      </c>
      <c r="C10" s="1" t="s">
        <v>6</v>
      </c>
      <c r="D10" s="1" t="s">
        <v>6</v>
      </c>
      <c r="E10" s="1" t="s">
        <v>106</v>
      </c>
    </row>
    <row r="11" spans="1:5" x14ac:dyDescent="0.2">
      <c r="A11" s="1" t="s">
        <v>21</v>
      </c>
      <c r="B11" s="1" t="s">
        <v>74</v>
      </c>
      <c r="C11" s="1" t="s">
        <v>6</v>
      </c>
      <c r="D11" s="1" t="s">
        <v>6</v>
      </c>
      <c r="E11" s="1" t="s">
        <v>22</v>
      </c>
    </row>
    <row r="12" spans="1:5" x14ac:dyDescent="0.2">
      <c r="A12" s="1" t="s">
        <v>23</v>
      </c>
      <c r="B12" s="1" t="s">
        <v>74</v>
      </c>
      <c r="C12" s="1" t="s">
        <v>6</v>
      </c>
      <c r="D12" s="1" t="s">
        <v>6</v>
      </c>
      <c r="E12" s="1" t="s">
        <v>24</v>
      </c>
    </row>
    <row r="13" spans="1:5" x14ac:dyDescent="0.2">
      <c r="A13" s="1" t="s">
        <v>25</v>
      </c>
      <c r="B13" s="1" t="s">
        <v>79</v>
      </c>
      <c r="C13" s="1" t="s">
        <v>6</v>
      </c>
      <c r="D13" s="1" t="s">
        <v>6</v>
      </c>
      <c r="E13" s="1" t="s">
        <v>26</v>
      </c>
    </row>
    <row r="14" spans="1:5" x14ac:dyDescent="0.2">
      <c r="A14" s="1" t="s">
        <v>25</v>
      </c>
      <c r="B14" s="1" t="s">
        <v>64</v>
      </c>
      <c r="C14" s="1" t="s">
        <v>6</v>
      </c>
      <c r="D14" s="1" t="s">
        <v>6</v>
      </c>
      <c r="E14" s="1" t="s">
        <v>107</v>
      </c>
    </row>
    <row r="15" spans="1:5" x14ac:dyDescent="0.2">
      <c r="A15" s="1" t="s">
        <v>27</v>
      </c>
      <c r="B15" s="1" t="s">
        <v>64</v>
      </c>
      <c r="C15" s="1" t="s">
        <v>6</v>
      </c>
      <c r="D15" s="1" t="s">
        <v>6</v>
      </c>
      <c r="E15" s="1" t="s">
        <v>108</v>
      </c>
    </row>
    <row r="16" spans="1:5" x14ac:dyDescent="0.2">
      <c r="A16" s="1" t="s">
        <v>28</v>
      </c>
      <c r="B16" s="1" t="s">
        <v>85</v>
      </c>
      <c r="C16" s="1" t="s">
        <v>6</v>
      </c>
      <c r="D16" s="1" t="s">
        <v>6</v>
      </c>
      <c r="E16" s="1" t="s">
        <v>29</v>
      </c>
    </row>
    <row r="17" spans="1:5" x14ac:dyDescent="0.2">
      <c r="A17" s="1" t="s">
        <v>31</v>
      </c>
      <c r="B17" s="1" t="s">
        <v>87</v>
      </c>
      <c r="C17" s="1" t="s">
        <v>88</v>
      </c>
      <c r="D17" s="1" t="s">
        <v>32</v>
      </c>
      <c r="E17" s="1" t="s">
        <v>33</v>
      </c>
    </row>
    <row r="18" spans="1:5" x14ac:dyDescent="0.2">
      <c r="A18" s="1" t="s">
        <v>12</v>
      </c>
      <c r="B18" s="1" t="s">
        <v>87</v>
      </c>
      <c r="C18" s="1" t="s">
        <v>35</v>
      </c>
      <c r="D18" s="1" t="s">
        <v>90</v>
      </c>
      <c r="E18" s="1" t="s">
        <v>36</v>
      </c>
    </row>
    <row r="19" spans="1:5" x14ac:dyDescent="0.2">
      <c r="A19" s="1" t="s">
        <v>12</v>
      </c>
      <c r="E19" s="1" t="s">
        <v>37</v>
      </c>
    </row>
    <row r="20" spans="1:5" x14ac:dyDescent="0.2">
      <c r="A20" s="1" t="s">
        <v>11</v>
      </c>
      <c r="E20" s="1" t="s">
        <v>39</v>
      </c>
    </row>
    <row r="21" spans="1:5" x14ac:dyDescent="0.2">
      <c r="A21" s="1" t="s">
        <v>41</v>
      </c>
      <c r="B21" s="1" t="s">
        <v>87</v>
      </c>
      <c r="C21" s="1" t="s">
        <v>94</v>
      </c>
      <c r="D21" s="1" t="s">
        <v>95</v>
      </c>
      <c r="E21" s="1" t="s">
        <v>42</v>
      </c>
    </row>
    <row r="22" spans="1:5" x14ac:dyDescent="0.2">
      <c r="A22" s="1" t="s">
        <v>41</v>
      </c>
      <c r="B22" s="1" t="s">
        <v>97</v>
      </c>
      <c r="C22" s="1" t="s">
        <v>43</v>
      </c>
      <c r="D22" s="1" t="s">
        <v>43</v>
      </c>
      <c r="E22" s="1" t="s">
        <v>44</v>
      </c>
    </row>
    <row r="23" spans="1:5" x14ac:dyDescent="0.2">
      <c r="A23" s="1" t="s">
        <v>41</v>
      </c>
      <c r="B23" s="1" t="s">
        <v>97</v>
      </c>
      <c r="C23" s="1" t="s">
        <v>43</v>
      </c>
      <c r="D23" s="1" t="s">
        <v>43</v>
      </c>
      <c r="E23" s="1" t="s">
        <v>103</v>
      </c>
    </row>
    <row r="24" spans="1:5" x14ac:dyDescent="0.2">
      <c r="A24" s="1" t="s">
        <v>41</v>
      </c>
      <c r="E24" s="1" t="s">
        <v>45</v>
      </c>
    </row>
    <row r="25" spans="1:5" x14ac:dyDescent="0.2">
      <c r="A25" s="1" t="s">
        <v>41</v>
      </c>
      <c r="B25" s="1" t="s">
        <v>97</v>
      </c>
      <c r="C25" s="1" t="s">
        <v>35</v>
      </c>
      <c r="D25" s="1" t="s">
        <v>35</v>
      </c>
      <c r="E25" s="1" t="s">
        <v>47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F459-4E9A-8A44-A86E-FD765ACA0F2E}">
  <dimension ref="A1:G24"/>
  <sheetViews>
    <sheetView workbookViewId="0">
      <selection sqref="A1:XFD1048576"/>
    </sheetView>
  </sheetViews>
  <sheetFormatPr baseColWidth="10" defaultRowHeight="16" x14ac:dyDescent="0.2"/>
  <cols>
    <col min="1" max="1" width="5.6640625" bestFit="1" customWidth="1"/>
    <col min="2" max="2" width="10.1640625" bestFit="1" customWidth="1"/>
    <col min="3" max="3" width="7.6640625" bestFit="1" customWidth="1"/>
    <col min="4" max="4" width="19.5" bestFit="1" customWidth="1"/>
    <col min="5" max="6" width="7.33203125" bestFit="1" customWidth="1"/>
    <col min="7" max="7" width="48.33203125" bestFit="1" customWidth="1"/>
    <col min="8" max="8" width="22" bestFit="1" customWidth="1"/>
    <col min="9" max="9" width="8.5" bestFit="1" customWidth="1"/>
    <col min="10" max="10" width="31.1640625" bestFit="1" customWidth="1"/>
    <col min="11" max="11" width="22" bestFit="1" customWidth="1"/>
    <col min="12" max="12" width="5.1640625" bestFit="1" customWidth="1"/>
    <col min="13" max="13" width="8.5" bestFit="1" customWidth="1"/>
    <col min="14" max="14" width="5.33203125" bestFit="1" customWidth="1"/>
    <col min="15" max="15" width="8.5" bestFit="1" customWidth="1"/>
    <col min="16" max="16" width="5.1640625" bestFit="1" customWidth="1"/>
    <col min="17" max="17" width="8.5" bestFit="1" customWidth="1"/>
    <col min="18" max="18" width="5.33203125" bestFit="1" customWidth="1"/>
  </cols>
  <sheetData>
    <row r="1" spans="1:7" x14ac:dyDescent="0.2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3</v>
      </c>
      <c r="G1" s="1" t="s">
        <v>4</v>
      </c>
    </row>
    <row r="2" spans="1:7" x14ac:dyDescent="0.2">
      <c r="A2" s="1" t="s">
        <v>5</v>
      </c>
      <c r="B2" s="1" t="s">
        <v>48</v>
      </c>
      <c r="C2" s="1" t="s">
        <v>48</v>
      </c>
      <c r="D2" s="1" t="s">
        <v>49</v>
      </c>
      <c r="E2" s="1" t="s">
        <v>6</v>
      </c>
      <c r="F2" s="1" t="s">
        <v>6</v>
      </c>
      <c r="G2" s="1" t="s">
        <v>7</v>
      </c>
    </row>
    <row r="3" spans="1:7" x14ac:dyDescent="0.2">
      <c r="A3" s="1" t="s">
        <v>8</v>
      </c>
      <c r="B3" s="1" t="s">
        <v>50</v>
      </c>
      <c r="C3" s="1" t="s">
        <v>51</v>
      </c>
      <c r="D3" s="1" t="s">
        <v>52</v>
      </c>
      <c r="E3" s="1" t="s">
        <v>53</v>
      </c>
      <c r="F3" s="1" t="s">
        <v>54</v>
      </c>
      <c r="G3" s="1" t="s">
        <v>9</v>
      </c>
    </row>
    <row r="4" spans="1:7" x14ac:dyDescent="0.2">
      <c r="A4" s="1" t="s">
        <v>55</v>
      </c>
      <c r="B4" s="1" t="s">
        <v>56</v>
      </c>
      <c r="C4" s="1" t="s">
        <v>10</v>
      </c>
      <c r="D4" s="1" t="s">
        <v>57</v>
      </c>
      <c r="E4" s="1" t="s">
        <v>11</v>
      </c>
      <c r="F4" s="1" t="s">
        <v>12</v>
      </c>
      <c r="G4" s="1" t="s">
        <v>109</v>
      </c>
    </row>
    <row r="5" spans="1:7" x14ac:dyDescent="0.2">
      <c r="A5" s="1" t="s">
        <v>58</v>
      </c>
      <c r="B5" s="1" t="s">
        <v>59</v>
      </c>
      <c r="C5" s="1" t="s">
        <v>13</v>
      </c>
      <c r="D5" s="1" t="s">
        <v>52</v>
      </c>
      <c r="E5" s="1" t="s">
        <v>60</v>
      </c>
      <c r="F5" s="1" t="s">
        <v>61</v>
      </c>
      <c r="G5" s="1" t="s">
        <v>14</v>
      </c>
    </row>
    <row r="6" spans="1:7" x14ac:dyDescent="0.2">
      <c r="A6" s="1" t="s">
        <v>62</v>
      </c>
      <c r="B6" s="1" t="s">
        <v>63</v>
      </c>
      <c r="C6" s="1" t="s">
        <v>15</v>
      </c>
      <c r="D6" s="1" t="s">
        <v>64</v>
      </c>
      <c r="E6" s="1" t="s">
        <v>6</v>
      </c>
      <c r="F6" s="1" t="s">
        <v>6</v>
      </c>
      <c r="G6" s="1" t="s">
        <v>16</v>
      </c>
    </row>
    <row r="7" spans="1:7" x14ac:dyDescent="0.2">
      <c r="A7" s="1" t="s">
        <v>65</v>
      </c>
      <c r="B7" s="1" t="s">
        <v>66</v>
      </c>
      <c r="C7" s="1" t="s">
        <v>17</v>
      </c>
      <c r="D7" s="1" t="s">
        <v>64</v>
      </c>
      <c r="E7" s="1" t="s">
        <v>6</v>
      </c>
      <c r="F7" s="1" t="s">
        <v>6</v>
      </c>
      <c r="G7" s="1" t="s">
        <v>110</v>
      </c>
    </row>
    <row r="8" spans="1:7" x14ac:dyDescent="0.2">
      <c r="A8" s="1" t="s">
        <v>67</v>
      </c>
      <c r="B8" s="1" t="s">
        <v>68</v>
      </c>
      <c r="C8" s="1" t="s">
        <v>18</v>
      </c>
      <c r="D8" s="1" t="s">
        <v>69</v>
      </c>
      <c r="E8" s="1" t="s">
        <v>6</v>
      </c>
      <c r="F8" s="1" t="s">
        <v>6</v>
      </c>
      <c r="G8" s="1" t="s">
        <v>19</v>
      </c>
    </row>
    <row r="9" spans="1:7" x14ac:dyDescent="0.2">
      <c r="A9" s="1" t="s">
        <v>70</v>
      </c>
      <c r="B9" s="1" t="s">
        <v>71</v>
      </c>
      <c r="C9" s="1" t="s">
        <v>20</v>
      </c>
      <c r="D9" s="1" t="s">
        <v>64</v>
      </c>
      <c r="E9" s="1" t="s">
        <v>6</v>
      </c>
      <c r="F9" s="1" t="s">
        <v>6</v>
      </c>
      <c r="G9" s="1" t="s">
        <v>111</v>
      </c>
    </row>
    <row r="10" spans="1:7" x14ac:dyDescent="0.2">
      <c r="A10" s="1" t="s">
        <v>72</v>
      </c>
      <c r="B10" s="1" t="s">
        <v>73</v>
      </c>
      <c r="C10" s="1" t="s">
        <v>21</v>
      </c>
      <c r="D10" s="1" t="s">
        <v>74</v>
      </c>
      <c r="E10" s="1" t="s">
        <v>6</v>
      </c>
      <c r="F10" s="1" t="s">
        <v>6</v>
      </c>
      <c r="G10" s="1" t="s">
        <v>22</v>
      </c>
    </row>
    <row r="11" spans="1:7" x14ac:dyDescent="0.2">
      <c r="A11" s="1" t="s">
        <v>75</v>
      </c>
      <c r="B11" s="1" t="s">
        <v>76</v>
      </c>
      <c r="C11" s="1" t="s">
        <v>23</v>
      </c>
      <c r="D11" s="1" t="s">
        <v>74</v>
      </c>
      <c r="E11" s="1" t="s">
        <v>6</v>
      </c>
      <c r="F11" s="1" t="s">
        <v>6</v>
      </c>
      <c r="G11" s="1" t="s">
        <v>24</v>
      </c>
    </row>
    <row r="12" spans="1:7" x14ac:dyDescent="0.2">
      <c r="A12" s="1" t="s">
        <v>77</v>
      </c>
      <c r="B12" s="1" t="s">
        <v>78</v>
      </c>
      <c r="C12" s="1" t="s">
        <v>25</v>
      </c>
      <c r="D12" s="1" t="s">
        <v>79</v>
      </c>
      <c r="E12" s="1" t="s">
        <v>6</v>
      </c>
      <c r="F12" s="1" t="s">
        <v>6</v>
      </c>
      <c r="G12" s="1" t="s">
        <v>26</v>
      </c>
    </row>
    <row r="13" spans="1:7" x14ac:dyDescent="0.2">
      <c r="A13" s="1" t="s">
        <v>77</v>
      </c>
      <c r="B13" s="1" t="s">
        <v>80</v>
      </c>
      <c r="C13" s="1" t="s">
        <v>25</v>
      </c>
      <c r="D13" s="1" t="s">
        <v>64</v>
      </c>
      <c r="E13" s="1" t="s">
        <v>6</v>
      </c>
      <c r="F13" s="1" t="s">
        <v>6</v>
      </c>
      <c r="G13" s="1" t="s">
        <v>112</v>
      </c>
    </row>
    <row r="14" spans="1:7" x14ac:dyDescent="0.2">
      <c r="A14" s="1" t="s">
        <v>81</v>
      </c>
      <c r="B14" s="1" t="s">
        <v>82</v>
      </c>
      <c r="C14" s="1" t="s">
        <v>27</v>
      </c>
      <c r="D14" s="1" t="s">
        <v>64</v>
      </c>
      <c r="E14" s="1" t="s">
        <v>6</v>
      </c>
      <c r="F14" s="1" t="s">
        <v>6</v>
      </c>
      <c r="G14" s="1" t="s">
        <v>113</v>
      </c>
    </row>
    <row r="15" spans="1:7" x14ac:dyDescent="0.2">
      <c r="A15" s="1" t="s">
        <v>83</v>
      </c>
      <c r="B15" s="1" t="s">
        <v>84</v>
      </c>
      <c r="C15" s="1" t="s">
        <v>28</v>
      </c>
      <c r="D15" s="1" t="s">
        <v>85</v>
      </c>
      <c r="E15" s="1" t="s">
        <v>6</v>
      </c>
      <c r="F15" s="1" t="s">
        <v>6</v>
      </c>
      <c r="G15" s="1" t="s">
        <v>29</v>
      </c>
    </row>
    <row r="16" spans="1:7" x14ac:dyDescent="0.2">
      <c r="A16" s="1" t="s">
        <v>30</v>
      </c>
      <c r="B16" s="1" t="s">
        <v>86</v>
      </c>
      <c r="C16" s="1" t="s">
        <v>31</v>
      </c>
      <c r="D16" s="1" t="s">
        <v>87</v>
      </c>
      <c r="E16" s="1" t="s">
        <v>88</v>
      </c>
      <c r="F16" s="1" t="s">
        <v>32</v>
      </c>
      <c r="G16" s="1" t="s">
        <v>33</v>
      </c>
    </row>
    <row r="17" spans="1:7" x14ac:dyDescent="0.2">
      <c r="A17" s="1" t="s">
        <v>34</v>
      </c>
      <c r="B17" s="1" t="s">
        <v>89</v>
      </c>
      <c r="C17" s="1" t="s">
        <v>12</v>
      </c>
      <c r="D17" s="1" t="s">
        <v>87</v>
      </c>
      <c r="E17" s="1" t="s">
        <v>35</v>
      </c>
      <c r="F17" s="1" t="s">
        <v>90</v>
      </c>
      <c r="G17" s="1" t="s">
        <v>36</v>
      </c>
    </row>
    <row r="18" spans="1:7" x14ac:dyDescent="0.2">
      <c r="A18" s="1" t="s">
        <v>34</v>
      </c>
      <c r="B18" s="1" t="s">
        <v>91</v>
      </c>
      <c r="C18" s="1" t="s">
        <v>12</v>
      </c>
      <c r="G18" s="1" t="s">
        <v>37</v>
      </c>
    </row>
    <row r="19" spans="1:7" x14ac:dyDescent="0.2">
      <c r="A19" s="1" t="s">
        <v>38</v>
      </c>
      <c r="B19" s="1" t="s">
        <v>92</v>
      </c>
      <c r="C19" s="1" t="s">
        <v>11</v>
      </c>
      <c r="G19" s="1" t="s">
        <v>39</v>
      </c>
    </row>
    <row r="20" spans="1:7" x14ac:dyDescent="0.2">
      <c r="A20" s="1" t="s">
        <v>40</v>
      </c>
      <c r="B20" s="1" t="s">
        <v>93</v>
      </c>
      <c r="C20" s="1" t="s">
        <v>41</v>
      </c>
      <c r="D20" s="1" t="s">
        <v>87</v>
      </c>
      <c r="E20" s="1" t="s">
        <v>94</v>
      </c>
      <c r="F20" s="1" t="s">
        <v>95</v>
      </c>
      <c r="G20" s="1" t="s">
        <v>42</v>
      </c>
    </row>
    <row r="21" spans="1:7" x14ac:dyDescent="0.2">
      <c r="A21" s="1" t="s">
        <v>40</v>
      </c>
      <c r="B21" s="1" t="s">
        <v>96</v>
      </c>
      <c r="C21" s="1" t="s">
        <v>41</v>
      </c>
      <c r="D21" s="1" t="s">
        <v>97</v>
      </c>
      <c r="E21" s="1" t="s">
        <v>43</v>
      </c>
      <c r="F21" s="1" t="s">
        <v>43</v>
      </c>
      <c r="G21" s="1" t="s">
        <v>116</v>
      </c>
    </row>
    <row r="22" spans="1:7" x14ac:dyDescent="0.2">
      <c r="A22" s="1" t="s">
        <v>40</v>
      </c>
      <c r="B22" s="1" t="s">
        <v>98</v>
      </c>
      <c r="C22" s="1" t="s">
        <v>41</v>
      </c>
      <c r="D22" s="1" t="s">
        <v>97</v>
      </c>
      <c r="E22" s="1" t="s">
        <v>43</v>
      </c>
      <c r="F22" s="1" t="s">
        <v>43</v>
      </c>
      <c r="G22" s="1" t="s">
        <v>114</v>
      </c>
    </row>
    <row r="23" spans="1:7" x14ac:dyDescent="0.2">
      <c r="A23" s="1" t="s">
        <v>40</v>
      </c>
      <c r="B23" s="1" t="s">
        <v>99</v>
      </c>
      <c r="C23" s="1" t="s">
        <v>41</v>
      </c>
      <c r="G23" s="1" t="s">
        <v>45</v>
      </c>
    </row>
    <row r="24" spans="1:7" x14ac:dyDescent="0.2">
      <c r="A24" s="1" t="s">
        <v>46</v>
      </c>
      <c r="B24" s="1" t="s">
        <v>99</v>
      </c>
      <c r="C24" s="1" t="s">
        <v>41</v>
      </c>
      <c r="D24" s="1" t="s">
        <v>97</v>
      </c>
      <c r="E24" s="1" t="s">
        <v>35</v>
      </c>
      <c r="F24" s="1" t="s">
        <v>35</v>
      </c>
      <c r="G24" s="1" t="s">
        <v>115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exec_time</vt:lpstr>
      <vt:lpstr>memory_snapshots</vt:lpstr>
      <vt:lpstr>raw</vt:lpstr>
      <vt:lpstr>raw_v2</vt:lpstr>
      <vt:lpstr>exec_time!gprof_profile_1</vt:lpstr>
      <vt:lpstr>raw_v2!gprof_profile_1</vt:lpstr>
      <vt:lpstr>memory_snapshots!valgrind_massif_raw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2018-11-18T21:33:13Z</dcterms:created>
  <dcterms:modified xsi:type="dcterms:W3CDTF">2018-11-20T01:03:25Z</dcterms:modified>
</cp:coreProperties>
</file>