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16" i="1"/>
  <c r="O10" i="1"/>
  <c r="N10" i="1"/>
  <c r="M10" i="1"/>
  <c r="L10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O5" i="1"/>
  <c r="N5" i="1"/>
  <c r="M5" i="1"/>
  <c r="L5" i="1"/>
</calcChain>
</file>

<file path=xl/sharedStrings.xml><?xml version="1.0" encoding="utf-8"?>
<sst xmlns="http://schemas.openxmlformats.org/spreadsheetml/2006/main" count="70" uniqueCount="57">
  <si>
    <t>Order ID</t>
  </si>
  <si>
    <t>Date</t>
  </si>
  <si>
    <t>Item ID</t>
  </si>
  <si>
    <t>Quantity</t>
  </si>
  <si>
    <t>Customer ID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</si>
  <si>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</si>
  <si>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</si>
  <si>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</si>
  <si>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</si>
  <si>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</si>
  <si>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</si>
  <si>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</si>
  <si>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</si>
  <si>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</si>
  <si>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</si>
  <si>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TABLE 1</t>
  </si>
  <si>
    <t>Item Name</t>
  </si>
  <si>
    <t>Price</t>
  </si>
  <si>
    <t>Laptop</t>
  </si>
  <si>
    <t>Smartphone</t>
  </si>
  <si>
    <t>Headphones</t>
  </si>
  <si>
    <t>Mouse</t>
  </si>
  <si>
    <t>Keyboard</t>
  </si>
  <si>
    <t>No match here</t>
  </si>
  <si>
    <t>By which we can also lookup the value from another workbook</t>
  </si>
  <si>
    <t>Lookup data from same workbook</t>
  </si>
  <si>
    <t>Employee ID</t>
  </si>
  <si>
    <t>First Name</t>
  </si>
  <si>
    <t>Last Name</t>
  </si>
  <si>
    <t>Department</t>
  </si>
  <si>
    <t>John</t>
  </si>
  <si>
    <t>Smith</t>
  </si>
  <si>
    <t>HR</t>
  </si>
  <si>
    <t>Emily</t>
  </si>
  <si>
    <t>Brown</t>
  </si>
  <si>
    <t>Finance</t>
  </si>
  <si>
    <t>James</t>
  </si>
  <si>
    <t>Davis</t>
  </si>
  <si>
    <t>IT</t>
  </si>
  <si>
    <t>Sarah</t>
  </si>
  <si>
    <t>Clark</t>
  </si>
  <si>
    <t>Marketing</t>
  </si>
  <si>
    <t>Michael</t>
  </si>
  <si>
    <t>Lee</t>
  </si>
  <si>
    <t>Emma</t>
  </si>
  <si>
    <t>Wilson</t>
  </si>
  <si>
    <t>Daniel</t>
  </si>
  <si>
    <t>Hall</t>
  </si>
  <si>
    <t>Olivia</t>
  </si>
  <si>
    <t>King</t>
  </si>
  <si>
    <t>William</t>
  </si>
  <si>
    <t>Hill</t>
  </si>
  <si>
    <t>Sophia</t>
  </si>
  <si>
    <t>Young</t>
  </si>
  <si>
    <t>Salary</t>
  </si>
  <si>
    <t>Lookup data from same  another workbook</t>
  </si>
  <si>
    <t>Screen protector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</si>
</sst>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14" fontId="1" fillId="0" borderId="1" xfId="0" applyNumberFormat="1" applyFont="1" applyBorder="1"/>
    <xf numFmtId="0" fontId="2" fillId="3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0" borderId="1" xfId="0" applyFont="1" applyFill="1" applyBorder="1"/>
    <xf numFmtId="0" fontId="3" fillId="4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5"/>
  <sheetViews>
    <sheetView tabSelected="1" workbookViewId="0">
      <selection activeCell="J14" sqref="J14:N14"/>
    </sheetView>
  </sheetViews>
  <sheetFormatPr defaultRowHeight="14.4" x14ac:dyDescent="0.3"/>
  <cols>
    <col min="2" max="2" width="9.77734375" bestFit="1" customWidth="1"/>
    <col min="3" max="3" width="13.77734375" bestFit="1" customWidth="1"/>
    <col min="4" max="4" width="8.5546875" bestFit="1" customWidth="1"/>
    <col min="5" max="5" width="10" bestFit="1" customWidth="1"/>
    <col min="6" max="6" width="13.88671875" bestFit="1" customWidth="1"/>
    <col min="9" max="9" width="8.5546875" bestFit="1" customWidth="1"/>
    <col min="10" max="10" width="17.77734375" bestFit="1" customWidth="1"/>
    <col min="11" max="11" width="12.77734375" customWidth="1"/>
    <col min="12" max="12" width="13.33203125" customWidth="1"/>
    <col min="13" max="13" width="15.21875" customWidth="1"/>
    <col min="15" max="15" width="19.77734375" bestFit="1" customWidth="1"/>
    <col min="16" max="16" width="16.21875" bestFit="1" customWidth="1"/>
    <col min="17" max="17" width="7.33203125" bestFit="1" customWidth="1"/>
  </cols>
  <sheetData>
    <row r="3" spans="2:17" x14ac:dyDescent="0.3">
      <c r="B3" s="12" t="s">
        <v>15</v>
      </c>
      <c r="C3" s="12"/>
      <c r="D3" s="12"/>
      <c r="E3" s="12"/>
      <c r="F3" s="12"/>
      <c r="L3" s="12" t="s">
        <v>25</v>
      </c>
      <c r="M3" s="12"/>
      <c r="N3" s="12"/>
      <c r="O3" s="12"/>
    </row>
    <row r="4" spans="2:17" ht="18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I4" s="6" t="s">
        <v>2</v>
      </c>
      <c r="J4" s="6" t="s">
        <v>16</v>
      </c>
      <c r="K4" s="6" t="s">
        <v>17</v>
      </c>
      <c r="L4" s="5" t="s">
        <v>1</v>
      </c>
      <c r="M4" s="5" t="s">
        <v>2</v>
      </c>
      <c r="N4" s="5" t="s">
        <v>3</v>
      </c>
      <c r="O4" s="5" t="s">
        <v>4</v>
      </c>
      <c r="P4" s="1"/>
      <c r="Q4" s="1"/>
    </row>
    <row r="5" spans="2:17" ht="18" x14ac:dyDescent="0.35">
      <c r="B5" s="3">
        <v>1001</v>
      </c>
      <c r="C5" s="4">
        <v>45139</v>
      </c>
      <c r="D5" s="3">
        <v>101</v>
      </c>
      <c r="E5" s="3">
        <v>5</v>
      </c>
      <c r="F5" s="3" t="s">
        <v>5</v>
      </c>
      <c r="I5" s="3">
        <v>1001</v>
      </c>
      <c r="J5" s="3" t="s">
        <v>18</v>
      </c>
      <c r="K5" s="3">
        <v>800</v>
      </c>
      <c r="L5" s="7">
        <f>VLOOKUP($I$5:$I$9,$B5:$F14,2,0)</f>
        <v>45139</v>
      </c>
      <c r="M5" s="7">
        <f>VLOOKUP($I$5:$I$9,$B5:$F14,3,0)</f>
        <v>101</v>
      </c>
      <c r="N5" s="7">
        <f>VLOOKUP($I$5:$I$9,$B5:$F14,4,0)</f>
        <v>5</v>
      </c>
      <c r="O5" s="7" t="str">
        <f>VLOOKUP($I$5:$I$9,$B5:$F14,5,0)</f>
        <v>C100</v>
      </c>
      <c r="P5" s="1"/>
      <c r="Q5" s="1"/>
    </row>
    <row r="6" spans="2:17" ht="18" x14ac:dyDescent="0.35">
      <c r="B6" s="3">
        <v>1002</v>
      </c>
      <c r="C6" s="4">
        <v>45140</v>
      </c>
      <c r="D6" s="3">
        <v>105</v>
      </c>
      <c r="E6" s="3">
        <v>3</v>
      </c>
      <c r="F6" s="3" t="s">
        <v>6</v>
      </c>
      <c r="I6" s="3">
        <v>1002</v>
      </c>
      <c r="J6" s="3" t="s">
        <v>19</v>
      </c>
      <c r="K6" s="3">
        <v>500</v>
      </c>
      <c r="L6" s="7">
        <f t="shared" ref="L6:L10" si="0">VLOOKUP($I$5:$I$9,$B6:$F15,2,0)</f>
        <v>45140</v>
      </c>
      <c r="M6" s="7">
        <f t="shared" ref="M6:M10" si="1">VLOOKUP($I$5:$I$9,$B6:$F15,3,0)</f>
        <v>105</v>
      </c>
      <c r="N6" s="7">
        <f t="shared" ref="N6:N10" si="2">VLOOKUP($I$5:$I$9,$B6:$F15,4,0)</f>
        <v>3</v>
      </c>
      <c r="O6" s="7" t="str">
        <f t="shared" ref="O6:O10" si="3">VLOOKUP($I$5:$I$9,$B6:$F15,5,0)</f>
        <v>C101</v>
      </c>
      <c r="P6" s="1"/>
      <c r="Q6" s="1"/>
    </row>
    <row r="7" spans="2:17" ht="18" x14ac:dyDescent="0.35">
      <c r="B7" s="3">
        <v>1003</v>
      </c>
      <c r="C7" s="4">
        <v>45141</v>
      </c>
      <c r="D7" s="3">
        <v>102</v>
      </c>
      <c r="E7" s="3">
        <v>2</v>
      </c>
      <c r="F7" s="3" t="s">
        <v>7</v>
      </c>
      <c r="I7" s="3">
        <v>1003</v>
      </c>
      <c r="J7" s="3" t="s">
        <v>20</v>
      </c>
      <c r="K7" s="3">
        <v>50</v>
      </c>
      <c r="L7" s="7">
        <f t="shared" si="0"/>
        <v>45141</v>
      </c>
      <c r="M7" s="7">
        <f t="shared" si="1"/>
        <v>102</v>
      </c>
      <c r="N7" s="7">
        <f t="shared" si="2"/>
        <v>2</v>
      </c>
      <c r="O7" s="7" t="str">
        <f t="shared" si="3"/>
        <v>C102</v>
      </c>
      <c r="P7" s="1"/>
      <c r="Q7" s="1"/>
    </row>
    <row r="8" spans="2:17" ht="18" x14ac:dyDescent="0.35">
      <c r="B8" s="3">
        <v>1004</v>
      </c>
      <c r="C8" s="4">
        <v>45142</v>
      </c>
      <c r="D8" s="3">
        <v>103</v>
      </c>
      <c r="E8" s="3">
        <v>4</v>
      </c>
      <c r="F8" s="3" t="s">
        <v>8</v>
      </c>
      <c r="I8" s="3">
        <v>1004</v>
      </c>
      <c r="J8" s="3" t="s">
        <v>21</v>
      </c>
      <c r="K8" s="3">
        <v>10</v>
      </c>
      <c r="L8" s="7">
        <f t="shared" si="0"/>
        <v>45142</v>
      </c>
      <c r="M8" s="7">
        <f t="shared" si="1"/>
        <v>103</v>
      </c>
      <c r="N8" s="7">
        <f t="shared" si="2"/>
        <v>4</v>
      </c>
      <c r="O8" s="7" t="str">
        <f t="shared" si="3"/>
        <v>C103</v>
      </c>
      <c r="P8" s="1"/>
      <c r="Q8" s="1"/>
    </row>
    <row r="9" spans="2:17" ht="18" x14ac:dyDescent="0.35">
      <c r="B9" s="3">
        <v>1005</v>
      </c>
      <c r="C9" s="4">
        <v>45143</v>
      </c>
      <c r="D9" s="3">
        <v>104</v>
      </c>
      <c r="E9" s="3">
        <v>1</v>
      </c>
      <c r="F9" s="3" t="s">
        <v>9</v>
      </c>
      <c r="I9" s="3">
        <v>1005</v>
      </c>
      <c r="J9" s="3" t="s">
        <v>22</v>
      </c>
      <c r="K9" s="3">
        <v>30</v>
      </c>
      <c r="L9" s="7">
        <f t="shared" si="0"/>
        <v>45143</v>
      </c>
      <c r="M9" s="7">
        <f t="shared" si="1"/>
        <v>104</v>
      </c>
      <c r="N9" s="7">
        <f t="shared" si="2"/>
        <v>1</v>
      </c>
      <c r="O9" s="7" t="str">
        <f t="shared" si="3"/>
        <v>C104</v>
      </c>
      <c r="P9" s="1"/>
      <c r="Q9" s="1"/>
    </row>
    <row r="10" spans="2:17" ht="18" x14ac:dyDescent="0.35">
      <c r="B10" s="3">
        <v>1006</v>
      </c>
      <c r="C10" s="4">
        <v>45144</v>
      </c>
      <c r="D10" s="3">
        <v>101</v>
      </c>
      <c r="E10" s="3">
        <v>2</v>
      </c>
      <c r="F10" s="3" t="s">
        <v>10</v>
      </c>
      <c r="I10" s="8">
        <v>1111</v>
      </c>
      <c r="J10" s="8" t="s">
        <v>56</v>
      </c>
      <c r="K10" s="8">
        <v>50</v>
      </c>
      <c r="L10" s="7" t="e">
        <f t="shared" si="0"/>
        <v>#VALUE!</v>
      </c>
      <c r="M10" s="7" t="e">
        <f t="shared" si="1"/>
        <v>#VALUE!</v>
      </c>
      <c r="N10" s="7" t="e">
        <f t="shared" si="2"/>
        <v>#VALUE!</v>
      </c>
      <c r="O10" s="7" t="e">
        <f t="shared" si="3"/>
        <v>#VALUE!</v>
      </c>
      <c r="P10" s="1" t="s">
        <v>23</v>
      </c>
      <c r="Q10" s="1"/>
    </row>
    <row r="11" spans="2:17" ht="18" x14ac:dyDescent="0.35">
      <c r="B11" s="3">
        <v>1007</v>
      </c>
      <c r="C11" s="4">
        <v>45145</v>
      </c>
      <c r="D11" s="3">
        <v>102</v>
      </c>
      <c r="E11" s="3">
        <v>3</v>
      </c>
      <c r="F11" s="3" t="s">
        <v>11</v>
      </c>
      <c r="N11" s="1"/>
      <c r="O11" s="1"/>
      <c r="P11" s="1"/>
      <c r="Q11" s="1"/>
    </row>
    <row r="12" spans="2:17" ht="18" x14ac:dyDescent="0.35">
      <c r="B12" s="3">
        <v>1008</v>
      </c>
      <c r="C12" s="4">
        <v>45146</v>
      </c>
      <c r="D12" s="3">
        <v>105</v>
      </c>
      <c r="E12" s="3">
        <v>2</v>
      </c>
      <c r="F12" s="3" t="s">
        <v>12</v>
      </c>
      <c r="N12" s="1"/>
      <c r="O12" s="1"/>
      <c r="P12" s="1"/>
      <c r="Q12" s="1"/>
    </row>
    <row r="13" spans="2:17" ht="18" x14ac:dyDescent="0.35">
      <c r="B13" s="3">
        <v>1009</v>
      </c>
      <c r="C13" s="4">
        <v>45147</v>
      </c>
      <c r="D13" s="3">
        <v>104</v>
      </c>
      <c r="E13" s="3">
        <v>5</v>
      </c>
      <c r="F13" s="3" t="s">
        <v>13</v>
      </c>
      <c r="J13" s="10" t="s">
        <v>24</v>
      </c>
      <c r="K13" s="11"/>
      <c r="L13" s="11"/>
      <c r="M13" s="11"/>
      <c r="N13" s="2"/>
      <c r="O13" s="1"/>
      <c r="P13" s="1"/>
      <c r="Q13" s="1"/>
    </row>
    <row r="14" spans="2:17" ht="18" x14ac:dyDescent="0.35">
      <c r="B14" s="3">
        <v>1010</v>
      </c>
      <c r="C14" s="4">
        <v>45148</v>
      </c>
      <c r="D14" s="3">
        <v>103</v>
      </c>
      <c r="E14" s="3">
        <v>1</v>
      </c>
      <c r="F14" s="3" t="s">
        <v>14</v>
      </c>
      <c r="J14" s="12" t="s">
        <v>55</v>
      </c>
      <c r="K14" s="12"/>
      <c r="L14" s="12"/>
      <c r="M14" s="12"/>
      <c r="N14" s="12"/>
    </row>
    <row r="15" spans="2:17" ht="18" x14ac:dyDescent="0.35">
      <c r="J15" s="5" t="s">
        <v>26</v>
      </c>
      <c r="K15" s="5" t="s">
        <v>27</v>
      </c>
      <c r="L15" s="5" t="s">
        <v>28</v>
      </c>
      <c r="M15" s="5" t="s">
        <v>29</v>
      </c>
      <c r="N15" s="9" t="s">
        <v>54</v>
      </c>
    </row>
    <row r="16" spans="2:17" ht="18" x14ac:dyDescent="0.35">
      <c r="J16" s="3">
        <v>101</v>
      </c>
      <c r="K16" s="3" t="s">
        <v>30</v>
      </c>
      <c r="L16" s="3" t="s">
        <v>31</v>
      </c>
      <c r="M16" s="3" t="s">
        <v>32</v>
      </c>
      <c r="N16" s="7">
        <f>VLOOKUP($J$16:$J$25,Sheet3!B4:C12,2,0)</f>
        <v>60000</v>
      </c>
    </row>
    <row r="17" spans="10:14" ht="18" x14ac:dyDescent="0.35">
      <c r="J17" s="3">
        <v>102</v>
      </c>
      <c r="K17" s="3" t="s">
        <v>33</v>
      </c>
      <c r="L17" s="3" t="s">
        <v>34</v>
      </c>
      <c r="M17" s="3" t="s">
        <v>35</v>
      </c>
      <c r="N17" s="7">
        <f>VLOOKUP($J$16:$J$25,Sheet3!B5:C13,2,0)</f>
        <v>55000</v>
      </c>
    </row>
    <row r="18" spans="10:14" ht="18" x14ac:dyDescent="0.35">
      <c r="J18" s="3">
        <v>103</v>
      </c>
      <c r="K18" s="3" t="s">
        <v>36</v>
      </c>
      <c r="L18" s="3" t="s">
        <v>37</v>
      </c>
      <c r="M18" s="3" t="s">
        <v>38</v>
      </c>
      <c r="N18" s="7">
        <f>VLOOKUP($J$16:$J$25,Sheet3!B6:C14,2,0)</f>
        <v>70000</v>
      </c>
    </row>
    <row r="19" spans="10:14" ht="18" x14ac:dyDescent="0.35">
      <c r="J19" s="3">
        <v>104</v>
      </c>
      <c r="K19" s="3" t="s">
        <v>39</v>
      </c>
      <c r="L19" s="3" t="s">
        <v>40</v>
      </c>
      <c r="M19" s="3" t="s">
        <v>41</v>
      </c>
      <c r="N19" s="7">
        <f>VLOOKUP($J$16:$J$25,Sheet3!B7:C15,2,0)</f>
        <v>62000</v>
      </c>
    </row>
    <row r="20" spans="10:14" ht="18" x14ac:dyDescent="0.35">
      <c r="J20" s="3">
        <v>105</v>
      </c>
      <c r="K20" s="3" t="s">
        <v>42</v>
      </c>
      <c r="L20" s="3" t="s">
        <v>43</v>
      </c>
      <c r="M20" s="3" t="s">
        <v>38</v>
      </c>
      <c r="N20" s="7">
        <f>VLOOKUP($J$16:$J$25,Sheet3!B8:C16,2,0)</f>
        <v>68000</v>
      </c>
    </row>
    <row r="21" spans="10:14" ht="18" x14ac:dyDescent="0.35">
      <c r="J21" s="3">
        <v>106</v>
      </c>
      <c r="K21" s="3" t="s">
        <v>44</v>
      </c>
      <c r="L21" s="3" t="s">
        <v>45</v>
      </c>
      <c r="M21" s="3" t="s">
        <v>32</v>
      </c>
      <c r="N21" s="7">
        <f>VLOOKUP($J$16:$J$25,Sheet3!B9:C17,2,0)</f>
        <v>58000</v>
      </c>
    </row>
    <row r="22" spans="10:14" ht="18" x14ac:dyDescent="0.35">
      <c r="J22" s="3">
        <v>107</v>
      </c>
      <c r="K22" s="3" t="s">
        <v>46</v>
      </c>
      <c r="L22" s="3" t="s">
        <v>47</v>
      </c>
      <c r="M22" s="3" t="s">
        <v>35</v>
      </c>
      <c r="N22" s="7">
        <f>VLOOKUP($J$16:$J$25,Sheet3!B10:C18,2,0)</f>
        <v>56000</v>
      </c>
    </row>
    <row r="23" spans="10:14" ht="18" x14ac:dyDescent="0.35">
      <c r="J23" s="3">
        <v>108</v>
      </c>
      <c r="K23" s="3" t="s">
        <v>48</v>
      </c>
      <c r="L23" s="3" t="s">
        <v>49</v>
      </c>
      <c r="M23" s="3" t="s">
        <v>41</v>
      </c>
      <c r="N23" s="7">
        <f>VLOOKUP($J$16:$J$25,Sheet3!B11:C19,2,0)</f>
        <v>63000</v>
      </c>
    </row>
    <row r="24" spans="10:14" ht="18" x14ac:dyDescent="0.35">
      <c r="J24" s="3">
        <v>109</v>
      </c>
      <c r="K24" s="3" t="s">
        <v>50</v>
      </c>
      <c r="L24" s="3" t="s">
        <v>51</v>
      </c>
      <c r="M24" s="3" t="s">
        <v>38</v>
      </c>
      <c r="N24" s="7">
        <f>VLOOKUP($J$16:$J$25,Sheet3!B12:C20,2,0)</f>
        <v>71000</v>
      </c>
    </row>
    <row r="25" spans="10:14" ht="18" x14ac:dyDescent="0.35">
      <c r="J25" s="3">
        <v>110</v>
      </c>
      <c r="K25" s="3" t="s">
        <v>52</v>
      </c>
      <c r="L25" s="3" t="s">
        <v>53</v>
      </c>
      <c r="M25" s="3" t="s">
        <v>32</v>
      </c>
      <c r="N25" s="7" t="e">
        <f>VLOOKUP($J$16:$J$25,Sheet3!B13:C21,2,0)</f>
        <v>#N/A</v>
      </c>
    </row>
  </sheetData>
  <mergeCells count="3">
    <mergeCell ref="B3:F3"/>
    <mergeCell ref="L3:O3"/>
    <mergeCell ref="J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"/>
  <sheetViews>
    <sheetView workbookViewId="0">
      <selection activeCell="B30" sqref="B30"/>
    </sheetView>
  </sheetViews>
  <sheetFormatPr defaultRowHeight="14.4" x14ac:dyDescent="0.3"/>
  <cols>
    <col min="2" max="2" width="11.21875" bestFit="1" customWidth="1"/>
  </cols>
  <sheetData>
    <row r="3" spans="2:3" x14ac:dyDescent="0.3">
      <c r="B3" s="9" t="s">
        <v>26</v>
      </c>
      <c r="C3" s="9" t="s">
        <v>54</v>
      </c>
    </row>
    <row r="4" spans="2:3" x14ac:dyDescent="0.3">
      <c r="B4" s="7">
        <v>101</v>
      </c>
      <c r="C4" s="7">
        <v>60000</v>
      </c>
    </row>
    <row r="5" spans="2:3" x14ac:dyDescent="0.3">
      <c r="B5" s="7">
        <v>102</v>
      </c>
      <c r="C5" s="7">
        <v>55000</v>
      </c>
    </row>
    <row r="6" spans="2:3" x14ac:dyDescent="0.3">
      <c r="B6" s="7">
        <v>103</v>
      </c>
      <c r="C6" s="7">
        <v>70000</v>
      </c>
    </row>
    <row r="7" spans="2:3" x14ac:dyDescent="0.3">
      <c r="B7" s="7">
        <v>104</v>
      </c>
      <c r="C7" s="7">
        <v>62000</v>
      </c>
    </row>
    <row r="8" spans="2:3" x14ac:dyDescent="0.3">
      <c r="B8" s="7">
        <v>105</v>
      </c>
      <c r="C8" s="7">
        <v>68000</v>
      </c>
    </row>
    <row r="9" spans="2:3" x14ac:dyDescent="0.3">
      <c r="B9" s="7">
        <v>106</v>
      </c>
      <c r="C9" s="7">
        <v>58000</v>
      </c>
    </row>
    <row r="10" spans="2:3" x14ac:dyDescent="0.3">
      <c r="B10" s="7">
        <v>107</v>
      </c>
      <c r="C10" s="7">
        <v>56000</v>
      </c>
    </row>
    <row r="11" spans="2:3" x14ac:dyDescent="0.3">
      <c r="B11" s="7">
        <v>108</v>
      </c>
      <c r="C11" s="7">
        <v>63000</v>
      </c>
    </row>
    <row r="12" spans="2:3" x14ac:dyDescent="0.3">
      <c r="B12" s="7">
        <v>109</v>
      </c>
      <c r="C12" s="7">
        <v>71000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2023-08-15T17:04:12Z</dcterms:modified>
</cp:coreProperties>
</file>