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ata Analytics\EXCEL\"/>
    </mc:Choice>
  </mc:AlternateContent>
  <bookViews>
    <workbookView xWindow="0" yWindow="0" windowWidth="23040" windowHeight="9264"/>
  </bookViews>
  <sheets>
    <sheet name="Sheet1" sheetId="1" r:id="rId1"/>
  </sheets>
  <definedNames>
    <definedName name="_xlnm._FilterDatabase" localSheetId="0" hidden="1">Sheet1!$B$6:$N$6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6" i="1"/>
  <c r="M10" i="1" l="1"/>
  <c r="M14" i="1"/>
  <c r="L7" i="1"/>
  <c r="L8" i="1"/>
  <c r="L9" i="1"/>
  <c r="L10" i="1"/>
  <c r="L11" i="1"/>
  <c r="L12" i="1"/>
  <c r="L13" i="1"/>
  <c r="L14" i="1"/>
  <c r="L15" i="1"/>
  <c r="L16" i="1"/>
  <c r="M16" i="1" s="1"/>
  <c r="L17" i="1"/>
  <c r="M17" i="1" s="1"/>
  <c r="L18" i="1"/>
  <c r="M18" i="1" s="1"/>
  <c r="L19" i="1"/>
  <c r="M19" i="1" s="1"/>
  <c r="L20" i="1"/>
  <c r="L21" i="1"/>
  <c r="L22" i="1"/>
  <c r="L23" i="1"/>
  <c r="L24" i="1"/>
  <c r="L6" i="1"/>
  <c r="M22" i="1" l="1"/>
  <c r="M6" i="1"/>
  <c r="M20" i="1"/>
  <c r="M13" i="1"/>
  <c r="M9" i="1"/>
  <c r="M24" i="1"/>
  <c r="M12" i="1"/>
  <c r="M8" i="1"/>
  <c r="M23" i="1"/>
  <c r="M15" i="1"/>
  <c r="M11" i="1"/>
  <c r="M7" i="1"/>
  <c r="M21" i="1"/>
</calcChain>
</file>

<file path=xl/sharedStrings.xml><?xml version="1.0" encoding="utf-8"?>
<sst xmlns="http://schemas.openxmlformats.org/spreadsheetml/2006/main" count="25" uniqueCount="25">
  <si>
    <t>Refrigerator</t>
  </si>
  <si>
    <t>Washing Machine</t>
  </si>
  <si>
    <t>Dishwasher</t>
  </si>
  <si>
    <t>Microwave Oven</t>
  </si>
  <si>
    <t>Coffee Maker</t>
  </si>
  <si>
    <t>Toaster</t>
  </si>
  <si>
    <t>Electric Kettle</t>
  </si>
  <si>
    <t>Vacuum Cleaner</t>
  </si>
  <si>
    <t>Air Purifier</t>
  </si>
  <si>
    <t>Air Conditioner</t>
  </si>
  <si>
    <t>Ceiling Fan (with remote control)</t>
  </si>
  <si>
    <t>Clothes Dryer</t>
  </si>
  <si>
    <t>Iron</t>
  </si>
  <si>
    <t>Rice Cooker</t>
  </si>
  <si>
    <t>Slow Cooker</t>
  </si>
  <si>
    <t>Food Processor</t>
  </si>
  <si>
    <t>Blender</t>
  </si>
  <si>
    <t>Electric Mixer</t>
  </si>
  <si>
    <t>Electric Griddle</t>
  </si>
  <si>
    <t>Total</t>
  </si>
  <si>
    <t>Highlighting Value with DATA BAR</t>
  </si>
  <si>
    <t>House Hold E - Product</t>
  </si>
  <si>
    <t>By ICON</t>
  </si>
  <si>
    <t>DATA BAR</t>
  </si>
  <si>
    <t>Year wise Quantity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</si>
</sst>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23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abSelected="1" workbookViewId="0">
      <selection activeCell="B3" sqref="B3:B5"/>
    </sheetView>
  </sheetViews>
  <sheetFormatPr defaultRowHeight="14.4" x14ac:dyDescent="0.3"/>
  <cols>
    <col min="2" max="2" width="29.109375" customWidth="1"/>
    <col min="13" max="13" width="29.88671875" bestFit="1" customWidth="1"/>
  </cols>
  <sheetData>
    <row r="3" spans="2:14" x14ac:dyDescent="0.3">
      <c r="B3" s="6" t="s">
        <v>21</v>
      </c>
      <c r="C3" s="5" t="s">
        <v>24</v>
      </c>
      <c r="D3" s="5"/>
      <c r="E3" s="5"/>
      <c r="F3" s="5"/>
      <c r="G3" s="5"/>
      <c r="H3" s="5"/>
      <c r="I3" s="5"/>
      <c r="J3" s="5"/>
      <c r="K3" s="5"/>
    </row>
    <row r="4" spans="2:14" x14ac:dyDescent="0.3">
      <c r="B4" s="6"/>
      <c r="C4" s="5"/>
      <c r="D4" s="5"/>
      <c r="E4" s="5"/>
      <c r="F4" s="5"/>
      <c r="G4" s="5"/>
      <c r="H4" s="5"/>
      <c r="I4" s="5"/>
      <c r="J4" s="5"/>
      <c r="K4" s="5"/>
      <c r="M4" s="8" t="s">
        <v>20</v>
      </c>
      <c r="N4" s="8"/>
    </row>
    <row r="5" spans="2:14" x14ac:dyDescent="0.3">
      <c r="B5" s="7"/>
      <c r="C5" s="9">
        <v>2015</v>
      </c>
      <c r="D5" s="9">
        <v>2016</v>
      </c>
      <c r="E5" s="9">
        <v>2017</v>
      </c>
      <c r="F5" s="9">
        <v>2018</v>
      </c>
      <c r="G5" s="9">
        <v>2019</v>
      </c>
      <c r="H5" s="9">
        <v>2020</v>
      </c>
      <c r="I5" s="9">
        <v>2021</v>
      </c>
      <c r="J5" s="9">
        <v>2022</v>
      </c>
      <c r="K5" s="9">
        <v>2023</v>
      </c>
      <c r="L5" s="4" t="s">
        <v>19</v>
      </c>
      <c r="M5" s="1" t="s">
        <v>23</v>
      </c>
      <c r="N5" s="1" t="s">
        <v>22</v>
      </c>
    </row>
    <row r="6" spans="2:14" x14ac:dyDescent="0.3">
      <c r="B6" s="2" t="s">
        <v>0</v>
      </c>
      <c r="C6" s="3">
        <v>5487</v>
      </c>
      <c r="D6" s="3">
        <v>1001</v>
      </c>
      <c r="E6" s="3">
        <v>1002</v>
      </c>
      <c r="F6" s="3">
        <v>1003</v>
      </c>
      <c r="G6" s="3">
        <v>1004</v>
      </c>
      <c r="H6" s="3">
        <v>1005</v>
      </c>
      <c r="I6" s="3">
        <v>1006</v>
      </c>
      <c r="J6" s="3">
        <v>1007</v>
      </c>
      <c r="K6" s="3">
        <v>1008</v>
      </c>
      <c r="L6" s="3">
        <f>SUM(C6:K6)</f>
        <v>13523</v>
      </c>
      <c r="M6">
        <f>L6</f>
        <v>13523</v>
      </c>
      <c r="N6">
        <f>L6</f>
        <v>13523</v>
      </c>
    </row>
    <row r="7" spans="2:14" x14ac:dyDescent="0.3">
      <c r="B7" s="2" t="s">
        <v>1</v>
      </c>
      <c r="C7" s="3">
        <v>3291</v>
      </c>
      <c r="D7" s="3">
        <v>3036</v>
      </c>
      <c r="E7" s="3">
        <v>7753</v>
      </c>
      <c r="F7" s="3">
        <v>2393</v>
      </c>
      <c r="G7" s="3">
        <v>3150</v>
      </c>
      <c r="H7" s="3">
        <v>3406</v>
      </c>
      <c r="I7" s="3">
        <v>8565</v>
      </c>
      <c r="J7" s="3">
        <v>5622</v>
      </c>
      <c r="K7" s="3">
        <v>4033</v>
      </c>
      <c r="L7" s="3">
        <f t="shared" ref="L7:L24" si="0">SUM(C7:K7)</f>
        <v>41249</v>
      </c>
      <c r="M7">
        <f t="shared" ref="M7:M24" si="1">L7</f>
        <v>41249</v>
      </c>
      <c r="N7">
        <f t="shared" ref="N7:N23" si="2">L7</f>
        <v>41249</v>
      </c>
    </row>
    <row r="8" spans="2:14" x14ac:dyDescent="0.3">
      <c r="B8" s="2" t="s">
        <v>2</v>
      </c>
      <c r="C8" s="3">
        <v>7205</v>
      </c>
      <c r="D8" s="3">
        <v>2939</v>
      </c>
      <c r="E8" s="3">
        <v>6057</v>
      </c>
      <c r="F8" s="3">
        <v>2149</v>
      </c>
      <c r="G8" s="3">
        <v>7174</v>
      </c>
      <c r="H8" s="3">
        <v>5539</v>
      </c>
      <c r="I8" s="3">
        <v>6203</v>
      </c>
      <c r="J8" s="3">
        <v>8668</v>
      </c>
      <c r="K8" s="3">
        <v>7490</v>
      </c>
      <c r="L8" s="3">
        <f t="shared" si="0"/>
        <v>53424</v>
      </c>
      <c r="M8">
        <f t="shared" si="1"/>
        <v>53424</v>
      </c>
      <c r="N8">
        <f t="shared" si="2"/>
        <v>53424</v>
      </c>
    </row>
    <row r="9" spans="2:14" x14ac:dyDescent="0.3">
      <c r="B9" s="2" t="s">
        <v>3</v>
      </c>
      <c r="C9" s="3">
        <v>8623</v>
      </c>
      <c r="D9" s="3">
        <v>2270</v>
      </c>
      <c r="E9" s="3">
        <v>2987</v>
      </c>
      <c r="F9" s="3">
        <v>5385</v>
      </c>
      <c r="G9" s="3">
        <v>3422</v>
      </c>
      <c r="H9" s="3">
        <v>5390</v>
      </c>
      <c r="I9" s="3">
        <v>9363</v>
      </c>
      <c r="J9" s="3">
        <v>8707</v>
      </c>
      <c r="K9" s="3">
        <v>8994</v>
      </c>
      <c r="L9" s="3">
        <f t="shared" si="0"/>
        <v>55141</v>
      </c>
      <c r="M9">
        <f t="shared" si="1"/>
        <v>55141</v>
      </c>
      <c r="N9">
        <f t="shared" si="2"/>
        <v>55141</v>
      </c>
    </row>
    <row r="10" spans="2:14" x14ac:dyDescent="0.3">
      <c r="B10" s="2" t="s">
        <v>4</v>
      </c>
      <c r="C10" s="3">
        <v>6056</v>
      </c>
      <c r="D10" s="3">
        <v>2206</v>
      </c>
      <c r="E10" s="3">
        <v>4377</v>
      </c>
      <c r="F10" s="3">
        <v>8623</v>
      </c>
      <c r="G10" s="3">
        <v>2270</v>
      </c>
      <c r="H10" s="3">
        <v>2987</v>
      </c>
      <c r="I10" s="3">
        <v>5385</v>
      </c>
      <c r="J10" s="3">
        <v>3422</v>
      </c>
      <c r="K10" s="3">
        <v>5390</v>
      </c>
      <c r="L10" s="3">
        <f t="shared" si="0"/>
        <v>40716</v>
      </c>
      <c r="M10">
        <f t="shared" si="1"/>
        <v>40716</v>
      </c>
      <c r="N10">
        <f t="shared" si="2"/>
        <v>40716</v>
      </c>
    </row>
    <row r="11" spans="2:14" x14ac:dyDescent="0.3">
      <c r="B11" s="2" t="s">
        <v>5</v>
      </c>
      <c r="C11" s="3">
        <v>4129</v>
      </c>
      <c r="D11" s="3">
        <v>5760</v>
      </c>
      <c r="E11" s="3">
        <v>9189</v>
      </c>
      <c r="F11" s="3">
        <v>9363</v>
      </c>
      <c r="G11" s="3">
        <v>8219</v>
      </c>
      <c r="H11" s="3">
        <v>6928</v>
      </c>
      <c r="I11" s="3">
        <v>7087</v>
      </c>
      <c r="J11" s="3">
        <v>5820</v>
      </c>
      <c r="K11" s="3">
        <v>2515</v>
      </c>
      <c r="L11" s="3">
        <f t="shared" si="0"/>
        <v>59010</v>
      </c>
      <c r="M11">
        <f t="shared" si="1"/>
        <v>59010</v>
      </c>
      <c r="N11">
        <f t="shared" si="2"/>
        <v>59010</v>
      </c>
    </row>
    <row r="12" spans="2:14" x14ac:dyDescent="0.3">
      <c r="B12" s="2" t="s">
        <v>6</v>
      </c>
      <c r="C12" s="3">
        <v>9384</v>
      </c>
      <c r="D12" s="3">
        <v>7276</v>
      </c>
      <c r="E12" s="3">
        <v>3834</v>
      </c>
      <c r="F12" s="3">
        <v>5385</v>
      </c>
      <c r="G12" s="3">
        <v>7736</v>
      </c>
      <c r="H12" s="3">
        <v>6128</v>
      </c>
      <c r="I12" s="3">
        <v>7087</v>
      </c>
      <c r="J12" s="3">
        <v>8240</v>
      </c>
      <c r="K12" s="3">
        <v>4724</v>
      </c>
      <c r="L12" s="3">
        <f t="shared" si="0"/>
        <v>59794</v>
      </c>
      <c r="M12">
        <f t="shared" si="1"/>
        <v>59794</v>
      </c>
      <c r="N12">
        <f t="shared" si="2"/>
        <v>59794</v>
      </c>
    </row>
    <row r="13" spans="2:14" x14ac:dyDescent="0.3">
      <c r="B13" s="2" t="s">
        <v>7</v>
      </c>
      <c r="C13" s="3">
        <v>1762</v>
      </c>
      <c r="D13" s="3">
        <v>1003</v>
      </c>
      <c r="E13" s="3">
        <v>1004</v>
      </c>
      <c r="F13" s="3">
        <v>1005</v>
      </c>
      <c r="G13" s="3">
        <v>1006</v>
      </c>
      <c r="H13" s="3">
        <v>9112</v>
      </c>
      <c r="I13" s="3">
        <v>5947</v>
      </c>
      <c r="J13" s="3">
        <v>2777</v>
      </c>
      <c r="K13" s="3">
        <v>6593</v>
      </c>
      <c r="L13" s="3">
        <f t="shared" si="0"/>
        <v>30209</v>
      </c>
      <c r="M13">
        <f t="shared" si="1"/>
        <v>30209</v>
      </c>
      <c r="N13">
        <f t="shared" si="2"/>
        <v>30209</v>
      </c>
    </row>
    <row r="14" spans="2:14" x14ac:dyDescent="0.3">
      <c r="B14" s="2" t="s">
        <v>8</v>
      </c>
      <c r="C14" s="3">
        <v>5893</v>
      </c>
      <c r="D14" s="3">
        <v>7392</v>
      </c>
      <c r="E14" s="3">
        <v>9610</v>
      </c>
      <c r="F14" s="3">
        <v>7087</v>
      </c>
      <c r="G14" s="3">
        <v>5820</v>
      </c>
      <c r="H14" s="3">
        <v>2515</v>
      </c>
      <c r="I14" s="3">
        <v>3348</v>
      </c>
      <c r="J14" s="3">
        <v>7920</v>
      </c>
      <c r="K14" s="3">
        <v>7709</v>
      </c>
      <c r="L14" s="3">
        <f t="shared" si="0"/>
        <v>57294</v>
      </c>
      <c r="M14">
        <f t="shared" si="1"/>
        <v>57294</v>
      </c>
      <c r="N14">
        <f t="shared" si="2"/>
        <v>57294</v>
      </c>
    </row>
    <row r="15" spans="2:14" x14ac:dyDescent="0.3">
      <c r="B15" s="2" t="s">
        <v>9</v>
      </c>
      <c r="C15" s="3">
        <v>4301</v>
      </c>
      <c r="D15" s="3">
        <v>4836</v>
      </c>
      <c r="E15" s="3">
        <v>9829</v>
      </c>
      <c r="F15" s="3">
        <v>5947</v>
      </c>
      <c r="G15" s="3">
        <v>7066</v>
      </c>
      <c r="H15" s="3">
        <v>6466</v>
      </c>
      <c r="I15" s="3">
        <v>5313</v>
      </c>
      <c r="J15" s="3">
        <v>7873</v>
      </c>
      <c r="K15" s="3">
        <v>5041</v>
      </c>
      <c r="L15" s="3">
        <f t="shared" si="0"/>
        <v>56672</v>
      </c>
      <c r="M15">
        <f t="shared" si="1"/>
        <v>56672</v>
      </c>
      <c r="N15">
        <f t="shared" si="2"/>
        <v>56672</v>
      </c>
    </row>
    <row r="16" spans="2:14" x14ac:dyDescent="0.3">
      <c r="B16" s="2" t="s">
        <v>10</v>
      </c>
      <c r="C16" s="3">
        <v>4302</v>
      </c>
      <c r="D16" s="3">
        <v>2308</v>
      </c>
      <c r="E16" s="3">
        <v>2392</v>
      </c>
      <c r="F16" s="3">
        <v>8707</v>
      </c>
      <c r="G16" s="3">
        <v>8000</v>
      </c>
      <c r="H16" s="3">
        <v>9000</v>
      </c>
      <c r="I16" s="3">
        <v>2954</v>
      </c>
      <c r="J16" s="3">
        <v>8598</v>
      </c>
      <c r="K16" s="3">
        <v>5132</v>
      </c>
      <c r="L16" s="3">
        <f t="shared" si="0"/>
        <v>51393</v>
      </c>
      <c r="M16">
        <f t="shared" si="1"/>
        <v>51393</v>
      </c>
      <c r="N16">
        <f t="shared" si="2"/>
        <v>51393</v>
      </c>
    </row>
    <row r="17" spans="2:14" x14ac:dyDescent="0.3">
      <c r="B17" s="2" t="s">
        <v>11</v>
      </c>
      <c r="C17" s="3">
        <v>4303</v>
      </c>
      <c r="D17" s="3">
        <v>7087</v>
      </c>
      <c r="E17" s="3">
        <v>5820</v>
      </c>
      <c r="F17" s="3">
        <v>2515</v>
      </c>
      <c r="G17" s="3">
        <v>1004</v>
      </c>
      <c r="H17" s="3">
        <v>1005</v>
      </c>
      <c r="I17" s="3">
        <v>1006</v>
      </c>
      <c r="J17" s="3">
        <v>8875</v>
      </c>
      <c r="K17" s="3">
        <v>2575</v>
      </c>
      <c r="L17" s="3">
        <f t="shared" si="0"/>
        <v>34190</v>
      </c>
      <c r="M17">
        <f t="shared" si="1"/>
        <v>34190</v>
      </c>
      <c r="N17">
        <f t="shared" si="2"/>
        <v>34190</v>
      </c>
    </row>
    <row r="18" spans="2:14" x14ac:dyDescent="0.3">
      <c r="B18" s="2" t="s">
        <v>12</v>
      </c>
      <c r="C18" s="3">
        <v>1000</v>
      </c>
      <c r="D18" s="3">
        <v>3000</v>
      </c>
      <c r="E18" s="3">
        <v>5955</v>
      </c>
      <c r="F18" s="3">
        <v>4528</v>
      </c>
      <c r="G18" s="3">
        <v>5619</v>
      </c>
      <c r="H18" s="3">
        <v>8510</v>
      </c>
      <c r="I18" s="3">
        <v>1400</v>
      </c>
      <c r="J18" s="3">
        <v>1200</v>
      </c>
      <c r="K18" s="3">
        <v>5418</v>
      </c>
      <c r="L18" s="3">
        <f t="shared" si="0"/>
        <v>36630</v>
      </c>
      <c r="M18">
        <f t="shared" si="1"/>
        <v>36630</v>
      </c>
      <c r="N18">
        <f t="shared" si="2"/>
        <v>36630</v>
      </c>
    </row>
    <row r="19" spans="2:14" x14ac:dyDescent="0.3">
      <c r="B19" s="2" t="s">
        <v>13</v>
      </c>
      <c r="C19" s="3">
        <v>7276</v>
      </c>
      <c r="D19" s="3">
        <v>2003</v>
      </c>
      <c r="E19" s="3">
        <v>3297</v>
      </c>
      <c r="F19" s="3">
        <v>8240</v>
      </c>
      <c r="G19" s="3">
        <v>2000</v>
      </c>
      <c r="H19" s="3">
        <v>3203</v>
      </c>
      <c r="I19" s="3">
        <v>8972</v>
      </c>
      <c r="J19" s="3">
        <v>6021</v>
      </c>
      <c r="K19" s="3">
        <v>8572</v>
      </c>
      <c r="L19" s="3">
        <f t="shared" si="0"/>
        <v>49584</v>
      </c>
      <c r="M19">
        <f t="shared" si="1"/>
        <v>49584</v>
      </c>
      <c r="N19">
        <f t="shared" si="2"/>
        <v>49584</v>
      </c>
    </row>
    <row r="20" spans="2:14" x14ac:dyDescent="0.3">
      <c r="B20" s="2" t="s">
        <v>14</v>
      </c>
      <c r="C20" s="3">
        <v>7186</v>
      </c>
      <c r="D20" s="3">
        <v>7950</v>
      </c>
      <c r="E20" s="3">
        <v>4577</v>
      </c>
      <c r="F20" s="3">
        <v>2777</v>
      </c>
      <c r="G20" s="3">
        <v>4608</v>
      </c>
      <c r="H20" s="3">
        <v>8572</v>
      </c>
      <c r="I20" s="3">
        <v>9663</v>
      </c>
      <c r="J20" s="3">
        <v>9778</v>
      </c>
      <c r="K20" s="3">
        <v>9161</v>
      </c>
      <c r="L20" s="3">
        <f t="shared" si="0"/>
        <v>64272</v>
      </c>
      <c r="M20">
        <f t="shared" si="1"/>
        <v>64272</v>
      </c>
      <c r="N20">
        <f t="shared" si="2"/>
        <v>64272</v>
      </c>
    </row>
    <row r="21" spans="2:14" x14ac:dyDescent="0.3">
      <c r="B21" s="2" t="s">
        <v>15</v>
      </c>
      <c r="C21" s="3">
        <v>7392</v>
      </c>
      <c r="D21" s="3">
        <v>6735</v>
      </c>
      <c r="E21" s="3">
        <v>4141</v>
      </c>
      <c r="F21" s="3">
        <v>7087</v>
      </c>
      <c r="G21" s="3">
        <v>5820</v>
      </c>
      <c r="H21" s="3">
        <v>2515</v>
      </c>
      <c r="I21" s="3">
        <v>3271</v>
      </c>
      <c r="J21" s="3">
        <v>8691</v>
      </c>
      <c r="K21" s="3">
        <v>2009</v>
      </c>
      <c r="L21" s="3">
        <f t="shared" si="0"/>
        <v>47661</v>
      </c>
      <c r="M21">
        <f t="shared" si="1"/>
        <v>47661</v>
      </c>
      <c r="N21">
        <f t="shared" si="2"/>
        <v>47661</v>
      </c>
    </row>
    <row r="22" spans="2:14" x14ac:dyDescent="0.3">
      <c r="B22" s="2" t="s">
        <v>16</v>
      </c>
      <c r="C22" s="3">
        <v>4836</v>
      </c>
      <c r="D22" s="3">
        <v>7763</v>
      </c>
      <c r="E22" s="3">
        <v>8756</v>
      </c>
      <c r="F22" s="3">
        <v>9908</v>
      </c>
      <c r="G22" s="3">
        <v>4551</v>
      </c>
      <c r="H22" s="3">
        <v>9908</v>
      </c>
      <c r="I22" s="3">
        <v>9490</v>
      </c>
      <c r="J22" s="3">
        <v>9622</v>
      </c>
      <c r="K22" s="3">
        <v>4940</v>
      </c>
      <c r="L22" s="3">
        <f t="shared" si="0"/>
        <v>69774</v>
      </c>
      <c r="M22">
        <f t="shared" si="1"/>
        <v>69774</v>
      </c>
      <c r="N22">
        <f t="shared" si="2"/>
        <v>69774</v>
      </c>
    </row>
    <row r="23" spans="2:14" x14ac:dyDescent="0.3">
      <c r="B23" s="2" t="s">
        <v>17</v>
      </c>
      <c r="C23" s="3">
        <v>2308</v>
      </c>
      <c r="D23" s="3">
        <v>3325</v>
      </c>
      <c r="E23" s="3">
        <v>3624</v>
      </c>
      <c r="F23" s="3">
        <v>8289</v>
      </c>
      <c r="G23" s="3">
        <v>2561</v>
      </c>
      <c r="H23" s="3">
        <v>8289</v>
      </c>
      <c r="I23" s="3">
        <v>2781</v>
      </c>
      <c r="J23" s="3">
        <v>3114</v>
      </c>
      <c r="K23" s="3">
        <v>2676</v>
      </c>
      <c r="L23" s="3">
        <f t="shared" si="0"/>
        <v>36967</v>
      </c>
      <c r="M23">
        <f t="shared" si="1"/>
        <v>36967</v>
      </c>
      <c r="N23">
        <f t="shared" si="2"/>
        <v>36967</v>
      </c>
    </row>
    <row r="24" spans="2:14" x14ac:dyDescent="0.3">
      <c r="B24" s="2" t="s">
        <v>18</v>
      </c>
      <c r="C24" s="3">
        <v>4735</v>
      </c>
      <c r="D24" s="3">
        <v>3197</v>
      </c>
      <c r="E24" s="3">
        <v>4790</v>
      </c>
      <c r="F24" s="3">
        <v>7958</v>
      </c>
      <c r="G24" s="3">
        <v>8615</v>
      </c>
      <c r="H24" s="3">
        <v>7958</v>
      </c>
      <c r="I24" s="3">
        <v>4413</v>
      </c>
      <c r="J24" s="3">
        <v>7799</v>
      </c>
      <c r="K24" s="3">
        <v>8913</v>
      </c>
      <c r="L24" s="3">
        <f t="shared" si="0"/>
        <v>58378</v>
      </c>
      <c r="M24">
        <f t="shared" si="1"/>
        <v>58378</v>
      </c>
      <c r="N24">
        <f>L24</f>
        <v>58378</v>
      </c>
    </row>
  </sheetData>
  <mergeCells count="3">
    <mergeCell ref="C3:K4"/>
    <mergeCell ref="B3:B5"/>
    <mergeCell ref="M4:N4"/>
  </mergeCells>
  <conditionalFormatting sqref="C6:K9 C10:E12 D22:K24 G12:K12 G14:K16 H13:K13 C14:E16 C13 G18:K20 J17:K17 D19:E21 I21:K21 C18:E18 C17 G11:H11">
    <cfRule type="cellIs" dxfId="117" priority="64" operator="greaterThan">
      <formula>8000</formula>
    </cfRule>
    <cfRule type="cellIs" dxfId="116" priority="65" operator="greaterThan">
      <formula>5491.5</formula>
    </cfRule>
    <cfRule type="cellIs" dxfId="115" priority="66" operator="greaterThan">
      <formula>7000</formula>
    </cfRule>
    <cfRule type="cellIs" dxfId="114" priority="67" operator="greaterThan">
      <formula>4000</formula>
    </cfRule>
  </conditionalFormatting>
  <conditionalFormatting sqref="F10:K10">
    <cfRule type="cellIs" dxfId="113" priority="60" operator="greaterThan">
      <formula>8000</formula>
    </cfRule>
    <cfRule type="cellIs" dxfId="112" priority="61" operator="greaterThan">
      <formula>5491.5</formula>
    </cfRule>
    <cfRule type="cellIs" dxfId="111" priority="62" operator="greaterThan">
      <formula>7000</formula>
    </cfRule>
    <cfRule type="cellIs" dxfId="110" priority="63" operator="greaterThan">
      <formula>4000</formula>
    </cfRule>
  </conditionalFormatting>
  <conditionalFormatting sqref="F11 F14:F15">
    <cfRule type="cellIs" dxfId="109" priority="56" operator="greaterThan">
      <formula>8000</formula>
    </cfRule>
    <cfRule type="cellIs" dxfId="108" priority="57" operator="greaterThan">
      <formula>5491.5</formula>
    </cfRule>
    <cfRule type="cellIs" dxfId="107" priority="58" operator="greaterThan">
      <formula>7000</formula>
    </cfRule>
    <cfRule type="cellIs" dxfId="106" priority="59" operator="greaterThan">
      <formula>4000</formula>
    </cfRule>
  </conditionalFormatting>
  <conditionalFormatting sqref="F12">
    <cfRule type="cellIs" dxfId="105" priority="52" operator="greaterThan">
      <formula>8000</formula>
    </cfRule>
    <cfRule type="cellIs" dxfId="104" priority="53" operator="greaterThan">
      <formula>5491.5</formula>
    </cfRule>
    <cfRule type="cellIs" dxfId="103" priority="54" operator="greaterThan">
      <formula>7000</formula>
    </cfRule>
    <cfRule type="cellIs" dxfId="102" priority="55" operator="greaterThan">
      <formula>4000</formula>
    </cfRule>
  </conditionalFormatting>
  <conditionalFormatting sqref="C19:C24">
    <cfRule type="cellIs" dxfId="101" priority="48" operator="greaterThan">
      <formula>8000</formula>
    </cfRule>
    <cfRule type="cellIs" dxfId="100" priority="49" operator="greaterThan">
      <formula>5491.5</formula>
    </cfRule>
    <cfRule type="cellIs" dxfId="99" priority="50" operator="greaterThan">
      <formula>7000</formula>
    </cfRule>
    <cfRule type="cellIs" dxfId="98" priority="51" operator="greaterThan">
      <formula>4000</formula>
    </cfRule>
  </conditionalFormatting>
  <conditionalFormatting sqref="F16 F18:F20">
    <cfRule type="cellIs" dxfId="97" priority="44" operator="greaterThan">
      <formula>8000</formula>
    </cfRule>
    <cfRule type="cellIs" dxfId="96" priority="45" operator="greaterThan">
      <formula>5491.5</formula>
    </cfRule>
    <cfRule type="cellIs" dxfId="95" priority="46" operator="greaterThan">
      <formula>7000</formula>
    </cfRule>
    <cfRule type="cellIs" dxfId="94" priority="47" operator="greaterThan">
      <formula>4000</formula>
    </cfRule>
  </conditionalFormatting>
  <conditionalFormatting sqref="M6:M24">
    <cfRule type="dataBar" priority="39">
      <dataBar showValue="0">
        <cfvo type="min"/>
        <cfvo type="num" val="65000"/>
        <color rgb="FFD6007B"/>
      </dataBar>
      <extLst>
        <ext xmlns:x14="http://schemas.microsoft.com/office/spreadsheetml/2009/9/main" uri="{B025F937-C7B1-47D3-B67F-A62EFF666E3E}">
          <x14:id>{56125ECB-C798-4F9D-9504-D496D300AFDE}</x14:id>
        </ext>
      </extLst>
    </cfRule>
  </conditionalFormatting>
  <conditionalFormatting sqref="D13:G13">
    <cfRule type="cellIs" dxfId="93" priority="35" operator="greaterThan">
      <formula>8000</formula>
    </cfRule>
    <cfRule type="cellIs" dxfId="92" priority="36" operator="greaterThan">
      <formula>5491.5</formula>
    </cfRule>
    <cfRule type="cellIs" dxfId="91" priority="37" operator="greaterThan">
      <formula>7000</formula>
    </cfRule>
    <cfRule type="cellIs" dxfId="90" priority="38" operator="greaterThan">
      <formula>4000</formula>
    </cfRule>
  </conditionalFormatting>
  <conditionalFormatting sqref="G17:I17">
    <cfRule type="cellIs" dxfId="89" priority="31" operator="greaterThan">
      <formula>8000</formula>
    </cfRule>
    <cfRule type="cellIs" dxfId="88" priority="32" operator="greaterThan">
      <formula>5491.5</formula>
    </cfRule>
    <cfRule type="cellIs" dxfId="87" priority="33" operator="greaterThan">
      <formula>7000</formula>
    </cfRule>
    <cfRule type="cellIs" dxfId="86" priority="34" operator="greaterThan">
      <formula>4000</formula>
    </cfRule>
  </conditionalFormatting>
  <conditionalFormatting sqref="G21:H21">
    <cfRule type="cellIs" dxfId="85" priority="27" operator="greaterThan">
      <formula>8000</formula>
    </cfRule>
    <cfRule type="cellIs" dxfId="84" priority="28" operator="greaterThan">
      <formula>5491.5</formula>
    </cfRule>
    <cfRule type="cellIs" dxfId="83" priority="29" operator="greaterThan">
      <formula>7000</formula>
    </cfRule>
    <cfRule type="cellIs" dxfId="82" priority="30" operator="greaterThan">
      <formula>4000</formula>
    </cfRule>
  </conditionalFormatting>
  <conditionalFormatting sqref="F21">
    <cfRule type="cellIs" dxfId="81" priority="23" operator="greaterThan">
      <formula>8000</formula>
    </cfRule>
    <cfRule type="cellIs" dxfId="80" priority="24" operator="greaterThan">
      <formula>5491.5</formula>
    </cfRule>
    <cfRule type="cellIs" dxfId="79" priority="25" operator="greaterThan">
      <formula>7000</formula>
    </cfRule>
    <cfRule type="cellIs" dxfId="78" priority="26" operator="greaterThan">
      <formula>4000</formula>
    </cfRule>
  </conditionalFormatting>
  <conditionalFormatting sqref="E17:F17">
    <cfRule type="cellIs" dxfId="77" priority="19" operator="greaterThan">
      <formula>8000</formula>
    </cfRule>
    <cfRule type="cellIs" dxfId="76" priority="20" operator="greaterThan">
      <formula>5491.5</formula>
    </cfRule>
    <cfRule type="cellIs" dxfId="75" priority="21" operator="greaterThan">
      <formula>7000</formula>
    </cfRule>
    <cfRule type="cellIs" dxfId="74" priority="22" operator="greaterThan">
      <formula>4000</formula>
    </cfRule>
  </conditionalFormatting>
  <conditionalFormatting sqref="D17">
    <cfRule type="cellIs" dxfId="73" priority="15" operator="greaterThan">
      <formula>8000</formula>
    </cfRule>
    <cfRule type="cellIs" dxfId="72" priority="16" operator="greaterThan">
      <formula>5491.5</formula>
    </cfRule>
    <cfRule type="cellIs" dxfId="71" priority="17" operator="greaterThan">
      <formula>7000</formula>
    </cfRule>
    <cfRule type="cellIs" dxfId="70" priority="18" operator="greaterThan">
      <formula>4000</formula>
    </cfRule>
  </conditionalFormatting>
  <conditionalFormatting sqref="J11:K11">
    <cfRule type="cellIs" dxfId="69" priority="11" operator="greaterThan">
      <formula>8000</formula>
    </cfRule>
    <cfRule type="cellIs" dxfId="68" priority="12" operator="greaterThan">
      <formula>5491.5</formula>
    </cfRule>
    <cfRule type="cellIs" dxfId="67" priority="13" operator="greaterThan">
      <formula>7000</formula>
    </cfRule>
    <cfRule type="cellIs" dxfId="66" priority="14" operator="greaterThan">
      <formula>4000</formula>
    </cfRule>
  </conditionalFormatting>
  <conditionalFormatting sqref="I11">
    <cfRule type="cellIs" dxfId="65" priority="7" operator="greaterThan">
      <formula>8000</formula>
    </cfRule>
    <cfRule type="cellIs" dxfId="64" priority="8" operator="greaterThan">
      <formula>5491.5</formula>
    </cfRule>
    <cfRule type="cellIs" dxfId="63" priority="9" operator="greaterThan">
      <formula>7000</formula>
    </cfRule>
    <cfRule type="cellIs" dxfId="62" priority="10" operator="greaterThan">
      <formula>4000</formula>
    </cfRule>
  </conditionalFormatting>
  <conditionalFormatting sqref="C6:K24">
    <cfRule type="cellIs" dxfId="61" priority="6" operator="greaterThan">
      <formula>9000</formula>
    </cfRule>
  </conditionalFormatting>
  <conditionalFormatting sqref="L6:L24">
    <cfRule type="top10" dxfId="60" priority="4" rank="5"/>
  </conditionalFormatting>
  <conditionalFormatting sqref="L5:L24">
    <cfRule type="top10" dxfId="59" priority="3" bottom="1" rank="5"/>
  </conditionalFormatting>
  <conditionalFormatting sqref="N6:N24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125ECB-C798-4F9D-9504-D496D300AFDE}">
            <x14:dataBar minLength="0" maxLength="100" border="1" negativeBarBorderColorSameAsPositive="0">
              <x14:cfvo type="autoMin"/>
              <x14:cfvo type="num">
                <xm:f>65000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M6:M24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 Jeys</dc:creator>
  <cp:lastModifiedBy>Maran Jeys</cp:lastModifiedBy>
  <dcterms:created xsi:type="dcterms:W3CDTF">2023-08-17T01:29:31Z</dcterms:created>
  <dcterms:modified xsi:type="dcterms:W3CDTF">2023-08-17T03:19:19Z</dcterms:modified>
</cp:coreProperties>
</file>