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30c9ed8babcce13/Github/PA/guidestar/University_Grants/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D14" i="1"/>
</calcChain>
</file>

<file path=xl/sharedStrings.xml><?xml version="1.0" encoding="utf-8"?>
<sst xmlns="http://schemas.openxmlformats.org/spreadsheetml/2006/main" count="46" uniqueCount="38">
  <si>
    <t>UNIVERSITY OF MICHIGAN</t>
  </si>
  <si>
    <t xml:space="preserve">THE FOUNDATION FOR ENHANCING COMMUNITIES </t>
  </si>
  <si>
    <t xml:space="preserve">ROHDA FAMILY CHARITABLE FOUNDATION </t>
  </si>
  <si>
    <t xml:space="preserve">FIDELITY FOUNDATION </t>
  </si>
  <si>
    <t xml:space="preserve">PERKINELMER FOUNDATION </t>
  </si>
  <si>
    <t xml:space="preserve">THE PHILLIP AND ELIZABETH GROSS FAMILY FOUNDATION </t>
  </si>
  <si>
    <t xml:space="preserve">GOESSEL FAMILY FOUNDATION INC </t>
  </si>
  <si>
    <t xml:space="preserve">SAN FRANCISCO FOUNDATION </t>
  </si>
  <si>
    <t xml:space="preserve">WEISFELD FAMILY FOUNDATION INC. </t>
  </si>
  <si>
    <t xml:space="preserve">L P WASSERMAN FAMILY FOUNDATION </t>
  </si>
  <si>
    <t xml:space="preserve">EPKER-SINHA FOUNDATION </t>
  </si>
  <si>
    <t xml:space="preserve">TR U/A E ROBBINS-ROBBINS MEM </t>
  </si>
  <si>
    <t xml:space="preserve">NOORIL-IMAN CHARITABLE FOUNDATION, INC. </t>
  </si>
  <si>
    <t xml:space="preserve">HENRY DAVID THOREAU FOUNDATION INC </t>
  </si>
  <si>
    <t xml:space="preserve">KALT FAMILY FOUNDATION </t>
  </si>
  <si>
    <t xml:space="preserve">WEISFELD FAMILY FOUNDATION INC </t>
  </si>
  <si>
    <t xml:space="preserve">GERONDELIS FOUNDATION INC </t>
  </si>
  <si>
    <t xml:space="preserve">WILLIAM J. MCKEE CHARITABLE FOUNDATION </t>
  </si>
  <si>
    <t xml:space="preserve">TUPANCY-HARRIS FDN.-1986 </t>
  </si>
  <si>
    <t xml:space="preserve">BRIGHTMAN HILL CHARITABLE FOUNDATION </t>
  </si>
  <si>
    <t xml:space="preserve">ROBERT RIMMELE SCHOLARSHIP FD </t>
  </si>
  <si>
    <t xml:space="preserve">FLORENCE EVANS BUSHEE FOUNDATION, INC #95-828090 </t>
  </si>
  <si>
    <t xml:space="preserve">NOORIL-IMAN CHARITABLE FOUDNATION, INC. </t>
  </si>
  <si>
    <t xml:space="preserve">THE MCCANCE FOUNDATION </t>
  </si>
  <si>
    <t xml:space="preserve">BOSTON SCIENTIFIC FOUNDATION, INC. </t>
  </si>
  <si>
    <t>TOTAL</t>
  </si>
  <si>
    <t>4000, 3000, 4300, 200</t>
  </si>
  <si>
    <t xml:space="preserve">THE ELLIE &amp; LES HAYT FAMILY FOUNDATION </t>
  </si>
  <si>
    <t xml:space="preserve">STAMPS FAMILY CHARITABLE FOUNDATION INC </t>
  </si>
  <si>
    <t xml:space="preserve">THE TODD AND DEBORAH KRASNOW FOUNDATION </t>
  </si>
  <si>
    <t xml:space="preserve">TAPPER CHARITABLE FOUNDATION </t>
  </si>
  <si>
    <t>20000, 20000, 20000</t>
  </si>
  <si>
    <t xml:space="preserve">STAMPS FAMILY CHARITABLE FOUNDATION, INC </t>
  </si>
  <si>
    <t>UNIVERSITY OF WISCONSIN</t>
  </si>
  <si>
    <t>FUNDING_ORG</t>
  </si>
  <si>
    <t>GRANTS</t>
  </si>
  <si>
    <t>#GRANTS</t>
  </si>
  <si>
    <t xml:space="preserve">MCLANE/HARPER CHARITABLE FOUNDATION INC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</si>
</sst>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9" sqref="E19"/>
    </sheetView>
  </sheetViews>
  <sheetFormatPr defaultRowHeight="14.5" x14ac:dyDescent="0.35"/>
  <cols>
    <col min="1" max="1" width="28.54296875" customWidth="1"/>
    <col min="2" max="2" width="22.36328125" style="1" customWidth="1"/>
    <col min="3" max="3" width="8.81640625" customWidth="1"/>
    <col min="4" max="4" width="9.453125" customWidth="1"/>
    <col min="5" max="5" width="40.6328125" customWidth="1"/>
    <col min="6" max="6" width="20.26953125" customWidth="1"/>
    <col min="7" max="7" width="8.81640625" customWidth="1"/>
    <col min="8" max="8" width="10.90625" customWidth="1"/>
  </cols>
  <sheetData>
    <row r="1" spans="1:8" x14ac:dyDescent="0.35">
      <c r="A1" s="3" t="s">
        <v>33</v>
      </c>
      <c r="B1" s="3"/>
      <c r="C1" s="3"/>
      <c r="D1" s="3"/>
      <c r="E1" s="3" t="s">
        <v>0</v>
      </c>
      <c r="F1" s="3"/>
      <c r="G1" s="3"/>
      <c r="H1" s="3"/>
    </row>
    <row r="2" spans="1:8" x14ac:dyDescent="0.35">
      <c r="A2" s="2" t="s">
        <v>34</v>
      </c>
      <c r="B2" s="2" t="s">
        <v>35</v>
      </c>
      <c r="C2" s="2" t="s">
        <v>36</v>
      </c>
      <c r="D2" s="2" t="s">
        <v>25</v>
      </c>
      <c r="E2" s="2" t="s">
        <v>34</v>
      </c>
      <c r="F2" s="2" t="s">
        <v>35</v>
      </c>
      <c r="G2" s="2" t="s">
        <v>36</v>
      </c>
      <c r="H2" s="2" t="s">
        <v>25</v>
      </c>
    </row>
    <row r="3" spans="1:8" x14ac:dyDescent="0.35">
      <c r="A3" s="4" t="s">
        <v>4</v>
      </c>
      <c r="B3" s="5">
        <v>300</v>
      </c>
      <c r="C3" s="4">
        <v>1</v>
      </c>
      <c r="D3" s="4">
        <v>300</v>
      </c>
      <c r="E3" s="4" t="s">
        <v>20</v>
      </c>
      <c r="F3" s="5">
        <v>2000</v>
      </c>
      <c r="G3" s="4">
        <v>1</v>
      </c>
      <c r="H3" s="4">
        <v>2000</v>
      </c>
    </row>
    <row r="4" spans="1:8" x14ac:dyDescent="0.35">
      <c r="A4" s="4" t="s">
        <v>6</v>
      </c>
      <c r="B4" s="5">
        <v>500</v>
      </c>
      <c r="C4" s="4">
        <v>1</v>
      </c>
      <c r="D4" s="4">
        <v>500</v>
      </c>
      <c r="E4" s="4" t="s">
        <v>13</v>
      </c>
      <c r="F4" s="5">
        <v>5000</v>
      </c>
      <c r="G4" s="4">
        <v>1</v>
      </c>
      <c r="H4" s="4">
        <v>5000</v>
      </c>
    </row>
    <row r="5" spans="1:8" x14ac:dyDescent="0.35">
      <c r="A5" s="4" t="s">
        <v>3</v>
      </c>
      <c r="B5" s="5" t="s">
        <v>26</v>
      </c>
      <c r="C5" s="4">
        <v>4</v>
      </c>
      <c r="D5" s="4">
        <v>11500</v>
      </c>
      <c r="E5" s="4" t="s">
        <v>10</v>
      </c>
      <c r="F5" s="5">
        <v>101000</v>
      </c>
      <c r="G5" s="4">
        <v>1</v>
      </c>
      <c r="H5" s="4">
        <v>101000</v>
      </c>
    </row>
    <row r="6" spans="1:8" x14ac:dyDescent="0.35">
      <c r="A6" s="4" t="s">
        <v>27</v>
      </c>
      <c r="B6" s="5">
        <v>2000</v>
      </c>
      <c r="C6" s="4">
        <v>1</v>
      </c>
      <c r="D6" s="4">
        <v>2000</v>
      </c>
      <c r="E6" s="4" t="s">
        <v>28</v>
      </c>
      <c r="F6" s="5">
        <v>299129</v>
      </c>
      <c r="G6" s="4">
        <v>1</v>
      </c>
      <c r="H6" s="4">
        <v>299129</v>
      </c>
    </row>
    <row r="7" spans="1:8" x14ac:dyDescent="0.35">
      <c r="A7" s="4" t="s">
        <v>28</v>
      </c>
      <c r="B7" s="5">
        <v>122930</v>
      </c>
      <c r="C7" s="4">
        <v>1</v>
      </c>
      <c r="D7" s="4">
        <v>122930</v>
      </c>
      <c r="E7" s="4" t="s">
        <v>12</v>
      </c>
      <c r="F7" s="5">
        <v>5000</v>
      </c>
      <c r="G7" s="4">
        <v>1</v>
      </c>
      <c r="H7" s="4">
        <v>5000</v>
      </c>
    </row>
    <row r="8" spans="1:8" x14ac:dyDescent="0.35">
      <c r="A8" s="4" t="s">
        <v>5</v>
      </c>
      <c r="B8" s="5">
        <v>94805</v>
      </c>
      <c r="C8" s="4">
        <v>1</v>
      </c>
      <c r="D8" s="4">
        <v>94805</v>
      </c>
      <c r="E8" s="4" t="s">
        <v>17</v>
      </c>
      <c r="F8" s="5">
        <v>50000</v>
      </c>
      <c r="G8" s="4">
        <v>1</v>
      </c>
      <c r="H8" s="4">
        <v>50000</v>
      </c>
    </row>
    <row r="9" spans="1:8" x14ac:dyDescent="0.35">
      <c r="A9" s="4" t="s">
        <v>29</v>
      </c>
      <c r="B9" s="5">
        <v>12500</v>
      </c>
      <c r="C9" s="4">
        <v>1</v>
      </c>
      <c r="D9" s="4">
        <v>12500</v>
      </c>
      <c r="E9" s="4" t="s">
        <v>11</v>
      </c>
      <c r="F9" s="5">
        <v>29117</v>
      </c>
      <c r="G9" s="4">
        <v>1</v>
      </c>
      <c r="H9" s="4">
        <v>29117</v>
      </c>
    </row>
    <row r="10" spans="1:8" x14ac:dyDescent="0.35">
      <c r="A10" s="4" t="s">
        <v>30</v>
      </c>
      <c r="B10" s="5">
        <v>6000</v>
      </c>
      <c r="C10" s="4">
        <v>1</v>
      </c>
      <c r="D10" s="4">
        <v>6000</v>
      </c>
      <c r="E10" s="4" t="s">
        <v>7</v>
      </c>
      <c r="F10" s="5">
        <v>6000</v>
      </c>
      <c r="G10" s="4">
        <v>1</v>
      </c>
      <c r="H10" s="4">
        <v>6000</v>
      </c>
    </row>
    <row r="11" spans="1:8" x14ac:dyDescent="0.35">
      <c r="A11" s="4" t="s">
        <v>1</v>
      </c>
      <c r="B11" s="5">
        <v>5000</v>
      </c>
      <c r="C11" s="4">
        <v>1</v>
      </c>
      <c r="D11" s="4">
        <v>5000</v>
      </c>
      <c r="E11" s="4" t="s">
        <v>23</v>
      </c>
      <c r="F11" s="5">
        <v>50000</v>
      </c>
      <c r="G11" s="4">
        <v>1</v>
      </c>
      <c r="H11" s="4">
        <v>50000</v>
      </c>
    </row>
    <row r="12" spans="1:8" x14ac:dyDescent="0.35">
      <c r="A12" s="4" t="s">
        <v>2</v>
      </c>
      <c r="B12" s="5" t="s">
        <v>31</v>
      </c>
      <c r="C12" s="4">
        <v>3</v>
      </c>
      <c r="D12" s="4">
        <v>60000</v>
      </c>
      <c r="E12" s="4" t="s">
        <v>14</v>
      </c>
      <c r="F12" s="5">
        <v>41000</v>
      </c>
      <c r="G12" s="4">
        <v>1</v>
      </c>
      <c r="H12" s="4">
        <v>41000</v>
      </c>
    </row>
    <row r="13" spans="1:8" x14ac:dyDescent="0.35">
      <c r="A13" s="4" t="s">
        <v>32</v>
      </c>
      <c r="B13" s="5">
        <v>12980</v>
      </c>
      <c r="C13" s="4">
        <v>1</v>
      </c>
      <c r="D13" s="4">
        <v>12980</v>
      </c>
      <c r="E13" s="4" t="s">
        <v>15</v>
      </c>
      <c r="F13" s="5">
        <v>125350</v>
      </c>
      <c r="G13" s="4">
        <v>1</v>
      </c>
      <c r="H13" s="4">
        <v>125350</v>
      </c>
    </row>
    <row r="14" spans="1:8" x14ac:dyDescent="0.35">
      <c r="A14" s="6" t="s">
        <v>25</v>
      </c>
      <c r="B14" s="7"/>
      <c r="C14" s="8"/>
      <c r="D14" s="9">
        <f>SUM(D3:D13)</f>
        <v>328515</v>
      </c>
      <c r="E14" s="4" t="s">
        <v>9</v>
      </c>
      <c r="F14" s="5">
        <v>25000</v>
      </c>
      <c r="G14" s="4">
        <v>1</v>
      </c>
      <c r="H14" s="4">
        <v>25000</v>
      </c>
    </row>
    <row r="15" spans="1:8" x14ac:dyDescent="0.35">
      <c r="E15" s="4" t="s">
        <v>22</v>
      </c>
      <c r="F15" s="5">
        <v>5000</v>
      </c>
      <c r="G15" s="4">
        <v>1</v>
      </c>
      <c r="H15" s="4">
        <v>5000</v>
      </c>
    </row>
    <row r="16" spans="1:8" x14ac:dyDescent="0.35">
      <c r="E16" s="4" t="s">
        <v>24</v>
      </c>
      <c r="F16" s="5">
        <v>19715</v>
      </c>
      <c r="G16" s="4">
        <v>1</v>
      </c>
      <c r="H16" s="4">
        <v>19715</v>
      </c>
    </row>
    <row r="17" spans="5:8" x14ac:dyDescent="0.35">
      <c r="E17" s="4" t="s">
        <v>37</v>
      </c>
      <c r="F17" s="5">
        <v>150000</v>
      </c>
      <c r="G17" s="4">
        <v>1</v>
      </c>
      <c r="H17" s="4">
        <v>150000</v>
      </c>
    </row>
    <row r="18" spans="5:8" x14ac:dyDescent="0.35">
      <c r="E18" s="4" t="s">
        <v>19</v>
      </c>
      <c r="F18" s="5">
        <v>200</v>
      </c>
      <c r="G18" s="4">
        <v>1</v>
      </c>
      <c r="H18" s="4">
        <v>200</v>
      </c>
    </row>
    <row r="19" spans="5:8" x14ac:dyDescent="0.35">
      <c r="E19" s="4" t="s">
        <v>21</v>
      </c>
      <c r="F19" s="5">
        <v>1000</v>
      </c>
      <c r="G19" s="4">
        <v>1</v>
      </c>
      <c r="H19" s="4">
        <v>1000</v>
      </c>
    </row>
    <row r="20" spans="5:8" x14ac:dyDescent="0.35">
      <c r="E20" s="4" t="s">
        <v>8</v>
      </c>
      <c r="F20" s="5">
        <v>126700</v>
      </c>
      <c r="G20" s="4">
        <v>1</v>
      </c>
      <c r="H20" s="4">
        <v>126700</v>
      </c>
    </row>
    <row r="21" spans="5:8" x14ac:dyDescent="0.35">
      <c r="E21" s="4" t="s">
        <v>16</v>
      </c>
      <c r="F21" s="5">
        <v>4000</v>
      </c>
      <c r="G21" s="4">
        <v>1</v>
      </c>
      <c r="H21" s="4">
        <v>4000</v>
      </c>
    </row>
    <row r="22" spans="5:8" x14ac:dyDescent="0.35">
      <c r="E22" s="4" t="s">
        <v>18</v>
      </c>
      <c r="F22" s="5">
        <v>1000</v>
      </c>
      <c r="G22" s="4">
        <v>1</v>
      </c>
      <c r="H22" s="4">
        <v>1000</v>
      </c>
    </row>
    <row r="23" spans="5:8" x14ac:dyDescent="0.35">
      <c r="E23" s="4" t="s">
        <v>32</v>
      </c>
      <c r="F23" s="5">
        <v>600564</v>
      </c>
      <c r="G23" s="4">
        <v>1</v>
      </c>
      <c r="H23" s="4">
        <v>600564</v>
      </c>
    </row>
    <row r="24" spans="5:8" x14ac:dyDescent="0.35">
      <c r="E24" s="6" t="s">
        <v>25</v>
      </c>
      <c r="F24" s="7"/>
      <c r="G24" s="8"/>
      <c r="H24" s="9">
        <f>SUM(H3:H23)</f>
        <v>1646775</v>
      </c>
    </row>
  </sheetData>
  <mergeCells count="4">
    <mergeCell ref="E24:G24"/>
    <mergeCell ref="A1:D1"/>
    <mergeCell ref="E1:H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Marannan</dc:creator>
  <cp:lastModifiedBy>Ashok Marannan</cp:lastModifiedBy>
  <dcterms:created xsi:type="dcterms:W3CDTF">2016-01-15T00:16:24Z</dcterms:created>
  <dcterms:modified xsi:type="dcterms:W3CDTF">2016-01-15T02:40:24Z</dcterms:modified>
</cp:coreProperties>
</file>