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documents\第二次迭代\项目管理类文档\项目进度管理类\"/>
    </mc:Choice>
  </mc:AlternateContent>
  <xr:revisionPtr revIDLastSave="0" documentId="13_ncr:1_{FC6ECB27-A146-4CBA-BA6E-F9694524D2AC}" xr6:coauthVersionLast="36" xr6:coauthVersionMax="38" xr10:uidLastSave="{00000000-0000-0000-0000-000000000000}"/>
  <bookViews>
    <workbookView xWindow="0" yWindow="0" windowWidth="20496" windowHeight="7488" xr2:uid="{00000000-000D-0000-FFFF-FFFF00000000}"/>
  </bookViews>
  <sheets>
    <sheet name="项目甘特图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R9" i="2" l="1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H7" i="2"/>
  <c r="B5" i="2"/>
  <c r="E5" i="2" s="1"/>
</calcChain>
</file>

<file path=xl/sharedStrings.xml><?xml version="1.0" encoding="utf-8"?>
<sst xmlns="http://schemas.openxmlformats.org/spreadsheetml/2006/main" count="1448" uniqueCount="97">
  <si>
    <t>可对指定行/列设置保护，仅文档所有者可编辑该区域，以确保核心内容不被篡改。设置请使用工具栏中 “ 🔒 保护范围“功能。</t>
  </si>
  <si>
    <t>部门</t>
  </si>
  <si>
    <t>项目经理</t>
  </si>
  <si>
    <t>启动日期 (更改后自动更新）</t>
  </si>
  <si>
    <t>完成时间</t>
  </si>
  <si>
    <t>当前日期</t>
  </si>
  <si>
    <t>剩余时间</t>
  </si>
  <si>
    <t>G</t>
  </si>
  <si>
    <t>完成</t>
  </si>
  <si>
    <t>B</t>
  </si>
  <si>
    <t>进行中</t>
  </si>
  <si>
    <t>Y</t>
  </si>
  <si>
    <t>待启动</t>
  </si>
  <si>
    <t>R</t>
  </si>
  <si>
    <t>延期</t>
  </si>
  <si>
    <t>任务</t>
  </si>
  <si>
    <t>备忘</t>
  </si>
  <si>
    <t>负责人</t>
  </si>
  <si>
    <t>状态</t>
  </si>
  <si>
    <t>截止日期</t>
  </si>
  <si>
    <t>工时</t>
  </si>
  <si>
    <t>10月</t>
  </si>
  <si>
    <t>11月</t>
  </si>
  <si>
    <t>12月</t>
  </si>
  <si>
    <t>评分</t>
  </si>
  <si>
    <t>一、项目启动</t>
  </si>
  <si>
    <t>a.确定项目</t>
  </si>
  <si>
    <t>已完成</t>
  </si>
  <si>
    <t>c.确认项目经理</t>
  </si>
  <si>
    <t>d.创建项目章程</t>
  </si>
  <si>
    <t>二、项目计划</t>
  </si>
  <si>
    <t>a.创建范围说明书</t>
  </si>
  <si>
    <t>b.创建项目管理计划书</t>
  </si>
  <si>
    <t>c.创建进度计划</t>
  </si>
  <si>
    <t>d.创建WBS和WBS字典</t>
  </si>
  <si>
    <t>三、项目执行</t>
  </si>
  <si>
    <t>a.分析</t>
  </si>
  <si>
    <t xml:space="preserve">   i.用户调研</t>
  </si>
  <si>
    <t xml:space="preserve">   ii.需求分析</t>
  </si>
  <si>
    <t xml:space="preserve">      1.定义需求</t>
  </si>
  <si>
    <t xml:space="preserve">         a.用户需求</t>
  </si>
  <si>
    <t xml:space="preserve">         b.系统需求</t>
  </si>
  <si>
    <t xml:space="preserve">         c.管理员需求</t>
  </si>
  <si>
    <t xml:space="preserve">      2.需求建模</t>
  </si>
  <si>
    <t xml:space="preserve">         a.用例文本</t>
  </si>
  <si>
    <t>b.设计</t>
  </si>
  <si>
    <t xml:space="preserve">   i.原型设计</t>
  </si>
  <si>
    <t xml:space="preserve">      1.基本界面</t>
  </si>
  <si>
    <t>c.编码</t>
  </si>
  <si>
    <t>AlphaXiu Gobang</t>
    <phoneticPr fontId="123" type="noConversion"/>
  </si>
  <si>
    <t>陈涵</t>
    <phoneticPr fontId="123" type="noConversion"/>
  </si>
  <si>
    <t>陈涵</t>
    <phoneticPr fontId="123" type="noConversion"/>
  </si>
  <si>
    <t>张天乐</t>
    <phoneticPr fontId="123" type="noConversion"/>
  </si>
  <si>
    <r>
      <t>b.</t>
    </r>
    <r>
      <rPr>
        <sz val="10"/>
        <color rgb="FF000000"/>
        <rFont val="微软雅黑"/>
        <family val="2"/>
        <charset val="134"/>
      </rPr>
      <t>确认项目经历</t>
    </r>
    <phoneticPr fontId="123" type="noConversion"/>
  </si>
  <si>
    <r>
      <t xml:space="preserve">         a.</t>
    </r>
    <r>
      <rPr>
        <sz val="10"/>
        <color rgb="FF000000"/>
        <rFont val="微软雅黑"/>
        <family val="2"/>
        <charset val="134"/>
      </rPr>
      <t>初始界面</t>
    </r>
    <phoneticPr fontId="123" type="noConversion"/>
  </si>
  <si>
    <r>
      <t xml:space="preserve">         b.</t>
    </r>
    <r>
      <rPr>
        <sz val="10"/>
        <color rgb="FF000000"/>
        <rFont val="微软雅黑"/>
        <family val="2"/>
        <charset val="134"/>
      </rPr>
      <t>主界面</t>
    </r>
    <phoneticPr fontId="123" type="noConversion"/>
  </si>
  <si>
    <r>
      <t xml:space="preserve">  i.</t>
    </r>
    <r>
      <rPr>
        <sz val="10"/>
        <color rgb="FF000000"/>
        <rFont val="微软雅黑"/>
        <family val="2"/>
        <charset val="134"/>
      </rPr>
      <t>第一次迭代</t>
    </r>
    <r>
      <rPr>
        <sz val="10"/>
        <color rgb="FF000000"/>
        <rFont val="Calibri"/>
        <family val="2"/>
      </rPr>
      <t>UI</t>
    </r>
    <r>
      <rPr>
        <sz val="10"/>
        <color rgb="FF000000"/>
        <rFont val="微软雅黑"/>
        <family val="2"/>
        <charset val="134"/>
      </rPr>
      <t>设计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</si>
  <si>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实现棋盘基本绘制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</si>
  <si>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实现落子绘制</t>
    </r>
    <phoneticPr fontId="123" type="noConversion"/>
  </si>
  <si>
    <r>
      <t xml:space="preserve">  ii.</t>
    </r>
    <r>
      <rPr>
        <sz val="10"/>
        <color rgb="FF000000"/>
        <rFont val="微软雅黑"/>
        <family val="2"/>
        <charset val="134"/>
      </rPr>
      <t>第二次迭代</t>
    </r>
    <r>
      <rPr>
        <sz val="10"/>
        <color rgb="FF000000"/>
        <rFont val="Calibri"/>
        <family val="2"/>
      </rPr>
      <t>UI</t>
    </r>
    <r>
      <rPr>
        <sz val="10"/>
        <color rgb="FF000000"/>
        <rFont val="微软雅黑"/>
        <family val="2"/>
        <charset val="134"/>
      </rPr>
      <t>设计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</si>
  <si>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实现四连子局面下的警告效果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</si>
  <si>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实现了胜利和失败后的提示信息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</si>
  <si>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优化了视觉效果</t>
    </r>
    <phoneticPr fontId="123" type="noConversion"/>
  </si>
  <si>
    <r>
      <t xml:space="preserve">  iii.</t>
    </r>
    <r>
      <rPr>
        <sz val="10"/>
        <color rgb="FF000000"/>
        <rFont val="微软雅黑"/>
        <family val="2"/>
        <charset val="134"/>
      </rPr>
      <t>第三次迭代</t>
    </r>
    <r>
      <rPr>
        <sz val="10"/>
        <color rgb="FF000000"/>
        <rFont val="Calibri"/>
        <family val="2"/>
      </rPr>
      <t>UI</t>
    </r>
    <r>
      <rPr>
        <sz val="10"/>
        <color rgb="FF000000"/>
        <rFont val="微软雅黑"/>
        <family val="2"/>
        <charset val="134"/>
      </rPr>
      <t>设计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</si>
  <si>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项目管理计划编写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</si>
  <si>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项目章程编写</t>
    </r>
    <phoneticPr fontId="123" type="noConversion"/>
  </si>
  <si>
    <r>
      <t xml:space="preserve">   3.</t>
    </r>
    <r>
      <rPr>
        <sz val="10"/>
        <color rgb="FF000000"/>
        <rFont val="微软雅黑"/>
        <family val="2"/>
        <charset val="134"/>
      </rPr>
      <t>编写</t>
    </r>
    <r>
      <rPr>
        <sz val="10"/>
        <color rgb="FF000000"/>
        <rFont val="Calibri"/>
        <family val="2"/>
      </rPr>
      <t>"Init the game"</t>
    </r>
    <r>
      <rPr>
        <sz val="10"/>
        <color rgb="FF000000"/>
        <rFont val="微软雅黑"/>
        <family val="2"/>
        <charset val="134"/>
      </rPr>
      <t>用例</t>
    </r>
    <phoneticPr fontId="123" type="noConversion"/>
  </si>
  <si>
    <r>
      <t xml:space="preserve">d. </t>
    </r>
    <r>
      <rPr>
        <sz val="10"/>
        <color rgb="FF000000"/>
        <rFont val="微软雅黑"/>
        <family val="2"/>
        <charset val="134"/>
      </rPr>
      <t>第九周任务</t>
    </r>
    <phoneticPr fontId="123" type="noConversion"/>
  </si>
  <si>
    <r>
      <t xml:space="preserve">  ii.</t>
    </r>
    <r>
      <rPr>
        <sz val="10"/>
        <color rgb="FF000000"/>
        <rFont val="微软雅黑"/>
        <family val="2"/>
        <charset val="134"/>
      </rPr>
      <t>文档编写</t>
    </r>
    <phoneticPr fontId="123" type="noConversion"/>
  </si>
  <si>
    <r>
      <t xml:space="preserve">  i.</t>
    </r>
    <r>
      <rPr>
        <sz val="10"/>
        <color rgb="FF000000"/>
        <rFont val="微软雅黑"/>
        <family val="2"/>
        <charset val="134"/>
      </rPr>
      <t>代码编写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</si>
  <si>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实现了一个基于局面搜索的暴力算法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</si>
  <si>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优化代码结构</t>
    </r>
    <phoneticPr fontId="123" type="noConversion"/>
  </si>
  <si>
    <t>曹云舒</t>
    <phoneticPr fontId="123" type="noConversion"/>
  </si>
  <si>
    <t>已完成</t>
    <phoneticPr fontId="123" type="noConversion"/>
  </si>
  <si>
    <r>
      <t xml:space="preserve">e. </t>
    </r>
    <r>
      <rPr>
        <sz val="10"/>
        <color rgb="FF000000"/>
        <rFont val="微软雅黑"/>
        <family val="2"/>
        <charset val="134"/>
      </rPr>
      <t>第十周任务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</si>
  <si>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实现了一个对局面进行估价的函数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</si>
  <si>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对搜索算法进行了一些剪枝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</si>
  <si>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编写了风险管理计划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</si>
  <si>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项目管理计划更新</t>
    </r>
    <phoneticPr fontId="123" type="noConversion"/>
  </si>
  <si>
    <r>
      <t xml:space="preserve">f. </t>
    </r>
    <r>
      <rPr>
        <sz val="10"/>
        <color rgb="FF000000"/>
        <rFont val="微软雅黑"/>
        <family val="2"/>
        <charset val="134"/>
      </rPr>
      <t>第十一周任务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</si>
  <si>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基于极大极小和</t>
    </r>
    <r>
      <rPr>
        <sz val="10"/>
        <color rgb="FF000000"/>
        <rFont val="Calibri"/>
        <family val="2"/>
        <charset val="161"/>
      </rPr>
      <t>α-β</t>
    </r>
    <r>
      <rPr>
        <sz val="10"/>
        <color rgb="FF000000"/>
        <rFont val="微软雅黑"/>
        <family val="2"/>
        <charset val="134"/>
      </rPr>
      <t>剪枝重新编写了搜索算法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</si>
  <si>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优化了局面估分的计算方法</t>
    </r>
    <phoneticPr fontId="123" type="noConversion"/>
  </si>
  <si>
    <r>
      <t xml:space="preserve">   1..</t>
    </r>
    <r>
      <rPr>
        <sz val="10"/>
        <color rgb="FF000000"/>
        <rFont val="微软雅黑"/>
        <family val="2"/>
        <charset val="134"/>
      </rPr>
      <t>编写了质量管理计划</t>
    </r>
    <phoneticPr fontId="123" type="noConversion"/>
  </si>
  <si>
    <r>
      <t xml:space="preserve">   2.WBS</t>
    </r>
    <r>
      <rPr>
        <sz val="10"/>
        <color rgb="FF000000"/>
        <rFont val="微软雅黑"/>
        <family val="2"/>
        <charset val="134"/>
      </rPr>
      <t>字典和</t>
    </r>
    <r>
      <rPr>
        <sz val="10"/>
        <color rgb="FF000000"/>
        <rFont val="Calibri"/>
        <family val="2"/>
      </rPr>
      <t>WBS</t>
    </r>
    <r>
      <rPr>
        <sz val="10"/>
        <color rgb="FF000000"/>
        <rFont val="微软雅黑"/>
        <family val="2"/>
        <charset val="134"/>
      </rPr>
      <t>更新</t>
    </r>
    <phoneticPr fontId="123" type="noConversion"/>
  </si>
  <si>
    <r>
      <t xml:space="preserve">  </t>
    </r>
    <r>
      <rPr>
        <sz val="10"/>
        <color theme="1"/>
        <rFont val="Calibri"/>
        <family val="2"/>
      </rPr>
      <t xml:space="preserve"> 3.</t>
    </r>
    <r>
      <rPr>
        <sz val="10"/>
        <color theme="1"/>
        <rFont val="等线"/>
        <family val="2"/>
      </rPr>
      <t>编写了质量管理文档</t>
    </r>
    <phoneticPr fontId="123" type="noConversion"/>
  </si>
  <si>
    <r>
      <t xml:space="preserve">g. </t>
    </r>
    <r>
      <rPr>
        <sz val="10"/>
        <color rgb="FF000000"/>
        <rFont val="微软雅黑"/>
        <family val="2"/>
        <charset val="134"/>
      </rPr>
      <t>第十二周任务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</si>
  <si>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进行了常数上的优化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</si>
  <si>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使用哈希表存储局面，加快搜索速度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</si>
  <si>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编写了</t>
    </r>
    <r>
      <rPr>
        <sz val="10"/>
        <color rgb="FF000000"/>
        <rFont val="Calibri"/>
        <family val="2"/>
      </rPr>
      <t xml:space="preserve">"AI Judgement on Game" </t>
    </r>
    <r>
      <rPr>
        <sz val="10"/>
        <color rgb="FF000000"/>
        <rFont val="微软雅黑"/>
        <family val="2"/>
        <charset val="134"/>
      </rPr>
      <t>用例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</si>
  <si>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编写了</t>
    </r>
    <r>
      <rPr>
        <sz val="10"/>
        <color rgb="FF000000"/>
        <rFont val="Calibri"/>
        <family val="2"/>
      </rPr>
      <t xml:space="preserve">"Give a Weight for a Situation" </t>
    </r>
    <r>
      <rPr>
        <sz val="10"/>
        <color rgb="FF000000"/>
        <rFont val="微软雅黑"/>
        <family val="2"/>
        <charset val="134"/>
      </rPr>
      <t>用例</t>
    </r>
    <phoneticPr fontId="123" type="noConversion"/>
  </si>
  <si>
    <r>
      <t xml:space="preserve">   3.WBS</t>
    </r>
    <r>
      <rPr>
        <sz val="10"/>
        <color rgb="FF000000"/>
        <rFont val="微软雅黑"/>
        <family val="2"/>
        <charset val="134"/>
      </rPr>
      <t>字典和</t>
    </r>
    <r>
      <rPr>
        <sz val="10"/>
        <color rgb="FF000000"/>
        <rFont val="Calibri"/>
        <family val="2"/>
      </rPr>
      <t>WBS</t>
    </r>
    <r>
      <rPr>
        <sz val="10"/>
        <color rgb="FF000000"/>
        <rFont val="微软雅黑"/>
        <family val="2"/>
        <charset val="134"/>
      </rPr>
      <t>更新</t>
    </r>
    <phoneticPr fontId="123" type="noConversion"/>
  </si>
  <si>
    <t>AlphaXiu Gobang</t>
    <phoneticPr fontId="123" type="noConversion"/>
  </si>
  <si>
    <r>
      <t xml:space="preserve">g. </t>
    </r>
    <r>
      <rPr>
        <sz val="10"/>
        <color rgb="FF000000"/>
        <rFont val="微软雅黑"/>
        <family val="2"/>
        <charset val="134"/>
      </rPr>
      <t>第十三周任务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</si>
  <si>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优化代码结构</t>
    </r>
    <phoneticPr fontId="123" type="noConversion"/>
  </si>
  <si>
    <r>
      <t xml:space="preserve">   1.</t>
    </r>
    <r>
      <rPr>
        <sz val="10"/>
        <color rgb="FF000000"/>
        <rFont val="微软雅黑"/>
        <family val="2"/>
        <charset val="134"/>
      </rPr>
      <t>编写了软件需求规格说明书</t>
    </r>
    <phoneticPr fontId="123" type="noConversion"/>
  </si>
  <si>
    <r>
      <t xml:space="preserve">   2.</t>
    </r>
    <r>
      <rPr>
        <sz val="10"/>
        <color rgb="FF000000"/>
        <rFont val="微软雅黑"/>
        <family val="2"/>
        <charset val="134"/>
      </rPr>
      <t>编写了功能点估计文档，绘制了类图</t>
    </r>
    <phoneticPr fontId="123" type="noConversion"/>
  </si>
  <si>
    <r>
      <t xml:space="preserve">   3.</t>
    </r>
    <r>
      <rPr>
        <sz val="10"/>
        <color rgb="FF000000"/>
        <rFont val="微软雅黑"/>
        <family val="2"/>
        <charset val="134"/>
      </rPr>
      <t>绘制了类图</t>
    </r>
    <phoneticPr fontId="1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</si>
</sst>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"/>
    <numFmt numFmtId="177" formatCode="yyyy/mm/dd"/>
    <numFmt numFmtId="178" formatCode="d"/>
  </numFmts>
  <fonts count="130" x14ac:knownFonts="1">
    <font>
      <sz val="10"/>
      <color theme="1"/>
      <name val="等线"/>
      <family val="2"/>
      <scheme val="minor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8EE085"/>
      <name val="Calibri"/>
      <family val="2"/>
    </font>
    <font>
      <sz val="10.2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38761E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b/>
      <sz val="10"/>
      <color rgb="FF4556B0"/>
      <name val="Calibri"/>
      <family val="2"/>
    </font>
    <font>
      <b/>
      <sz val="11"/>
      <color rgb="FF4556B0"/>
      <name val="Calibri"/>
      <family val="2"/>
    </font>
    <font>
      <b/>
      <sz val="11"/>
      <color rgb="FF4556B0"/>
      <name val="Calibri"/>
      <family val="2"/>
    </font>
    <font>
      <b/>
      <sz val="10"/>
      <color rgb="FF424242"/>
      <name val="Calibri"/>
      <family val="2"/>
    </font>
    <font>
      <sz val="10"/>
      <color rgb="FF000000"/>
      <name val="Calibri"/>
      <family val="2"/>
    </font>
    <font>
      <sz val="10.45"/>
      <color rgb="FF808080"/>
      <name val="Calibri"/>
      <family val="2"/>
    </font>
    <font>
      <b/>
      <sz val="10"/>
      <color rgb="FF424242"/>
      <name val="Calibri"/>
      <family val="2"/>
    </font>
    <font>
      <b/>
      <sz val="10.45"/>
      <color rgb="FF112233"/>
      <name val="Calibri"/>
      <family val="2"/>
    </font>
    <font>
      <sz val="10.45"/>
      <color rgb="FF808080"/>
      <name val="Calibri"/>
      <family val="2"/>
    </font>
    <font>
      <sz val="10"/>
      <color rgb="FF424242"/>
      <name val="Calibri"/>
      <family val="2"/>
    </font>
    <font>
      <b/>
      <sz val="10"/>
      <color rgb="FF424242"/>
      <name val="Calibri"/>
      <family val="2"/>
    </font>
    <font>
      <b/>
      <sz val="11.5"/>
      <color rgb="FF112233"/>
      <name val="Calibri"/>
      <family val="2"/>
    </font>
    <font>
      <b/>
      <sz val="10"/>
      <color rgb="FF5468D2"/>
      <name val="Calibri"/>
      <family val="2"/>
    </font>
    <font>
      <b/>
      <sz val="11.5"/>
      <color rgb="FF112233"/>
      <name val="Calibri"/>
      <family val="2"/>
    </font>
    <font>
      <sz val="10"/>
      <color rgb="FF575E68"/>
      <name val="Calibri"/>
      <family val="2"/>
    </font>
    <font>
      <b/>
      <sz val="10.45"/>
      <color rgb="FF112233"/>
      <name val="Calibri"/>
      <family val="2"/>
    </font>
    <font>
      <b/>
      <sz val="11.5"/>
      <color rgb="FF112233"/>
      <name val="Calibri"/>
      <family val="2"/>
    </font>
    <font>
      <b/>
      <sz val="10"/>
      <color rgb="FF424242"/>
      <name val="Calibri"/>
      <family val="2"/>
    </font>
    <font>
      <sz val="10"/>
      <color rgb="FF575E68"/>
      <name val="Calibri"/>
      <family val="2"/>
    </font>
    <font>
      <b/>
      <sz val="11.5"/>
      <color rgb="FF112233"/>
      <name val="Calibri"/>
      <family val="2"/>
    </font>
    <font>
      <sz val="10.45"/>
      <color rgb="FF808080"/>
      <name val="Calibri"/>
      <family val="2"/>
    </font>
    <font>
      <sz val="10"/>
      <color rgb="FF000000"/>
      <name val="Calibri"/>
      <family val="2"/>
    </font>
    <font>
      <b/>
      <sz val="10"/>
      <color rgb="FF9E9E9E"/>
      <name val="Calibri"/>
      <family val="2"/>
    </font>
    <font>
      <b/>
      <sz val="10"/>
      <color rgb="FF424242"/>
      <name val="Calibri"/>
      <family val="2"/>
    </font>
    <font>
      <sz val="10"/>
      <color rgb="FF9E9E9E"/>
      <name val="Calibri"/>
      <family val="2"/>
    </font>
    <font>
      <b/>
      <sz val="10"/>
      <color rgb="FF5468D2"/>
      <name val="Calibri"/>
      <family val="2"/>
    </font>
    <font>
      <b/>
      <sz val="10"/>
      <color rgb="FF424242"/>
      <name val="Calibri"/>
      <family val="2"/>
    </font>
    <font>
      <sz val="10"/>
      <color rgb="FF9E9E9E"/>
      <name val="Calibri"/>
      <family val="2"/>
    </font>
    <font>
      <b/>
      <sz val="11.5"/>
      <color rgb="FF112233"/>
      <name val="Calibri"/>
      <family val="2"/>
    </font>
    <font>
      <sz val="10"/>
      <color rgb="FF9E9E9E"/>
      <name val="Calibri"/>
      <family val="2"/>
    </font>
    <font>
      <b/>
      <sz val="10"/>
      <color rgb="FF5468D2"/>
      <name val="Calibri"/>
      <family val="2"/>
    </font>
    <font>
      <sz val="10"/>
      <color rgb="FF000000"/>
      <name val="Calibri"/>
      <family val="2"/>
    </font>
    <font>
      <sz val="10"/>
      <color rgb="FF575E68"/>
      <name val="Calibri"/>
      <family val="2"/>
    </font>
    <font>
      <sz val="10"/>
      <color rgb="FF9E9E9E"/>
      <name val="Calibri"/>
      <family val="2"/>
    </font>
    <font>
      <sz val="10"/>
      <color rgb="FF575E68"/>
      <name val="Calibri"/>
      <family val="2"/>
    </font>
    <font>
      <sz val="10"/>
      <color rgb="FF575E68"/>
      <name val="Calibri"/>
      <family val="2"/>
    </font>
    <font>
      <sz val="10"/>
      <color rgb="FF38761E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sz val="11.5"/>
      <color rgb="FF38761E"/>
      <name val="Calibri"/>
      <family val="2"/>
    </font>
    <font>
      <sz val="10"/>
      <color rgb="FFFFFFFF"/>
      <name val="Calibri"/>
      <family val="2"/>
    </font>
    <font>
      <sz val="10"/>
      <color rgb="FF9E9E9E"/>
      <name val="Calibri"/>
      <family val="2"/>
    </font>
    <font>
      <sz val="10"/>
      <color rgb="FF9E9E9E"/>
      <name val="Calibri"/>
      <family val="2"/>
    </font>
    <font>
      <sz val="10"/>
      <color rgb="FF9E9E9E"/>
      <name val="Calibri"/>
      <family val="2"/>
    </font>
    <font>
      <sz val="10"/>
      <color rgb="FF9E9E9E"/>
      <name val="Calibri"/>
      <family val="2"/>
    </font>
    <font>
      <i/>
      <sz val="9"/>
      <color rgb="FF818A97"/>
      <name val="Calibri"/>
      <family val="2"/>
    </font>
    <font>
      <sz val="10"/>
      <color rgb="FF9E9E9E"/>
      <name val="Calibri"/>
      <family val="2"/>
    </font>
    <font>
      <b/>
      <sz val="10"/>
      <color rgb="FF424242"/>
      <name val="Calibri"/>
      <family val="2"/>
    </font>
    <font>
      <sz val="10.45"/>
      <color rgb="FF808080"/>
      <name val="Calibri"/>
      <family val="2"/>
    </font>
    <font>
      <b/>
      <sz val="10.45"/>
      <color rgb="FF112233"/>
      <name val="Calibri"/>
      <family val="2"/>
    </font>
    <font>
      <b/>
      <sz val="10"/>
      <color rgb="FF424242"/>
      <name val="Calibri"/>
      <family val="2"/>
    </font>
    <font>
      <b/>
      <sz val="10"/>
      <color rgb="FF5468D2"/>
      <name val="Calibri"/>
      <family val="2"/>
    </font>
    <font>
      <sz val="10"/>
      <color rgb="FF000000"/>
      <name val="Calibri"/>
      <family val="2"/>
    </font>
    <font>
      <sz val="10.45"/>
      <color rgb="FF808080"/>
      <name val="Calibri"/>
      <family val="2"/>
    </font>
    <font>
      <b/>
      <sz val="11.5"/>
      <color rgb="FF112233"/>
      <name val="Calibri"/>
      <family val="2"/>
    </font>
    <font>
      <b/>
      <sz val="10"/>
      <color rgb="FF424242"/>
      <name val="Calibri"/>
      <family val="2"/>
    </font>
    <font>
      <b/>
      <sz val="10"/>
      <color rgb="FF424242"/>
      <name val="Calibri"/>
      <family val="2"/>
    </font>
    <font>
      <b/>
      <sz val="10"/>
      <color rgb="FF424242"/>
      <name val="Calibri"/>
      <family val="2"/>
    </font>
    <font>
      <sz val="10"/>
      <color rgb="FF424242"/>
      <name val="Calibri"/>
      <family val="2"/>
    </font>
    <font>
      <b/>
      <sz val="10"/>
      <color rgb="FF9E9E9E"/>
      <name val="Calibri"/>
      <family val="2"/>
    </font>
    <font>
      <b/>
      <sz val="10"/>
      <color rgb="FF424242"/>
      <name val="Calibri"/>
      <family val="2"/>
    </font>
    <font>
      <b/>
      <sz val="10"/>
      <color rgb="FF1F2329"/>
      <name val="Calibri"/>
      <family val="2"/>
    </font>
    <font>
      <b/>
      <sz val="10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112233"/>
      <name val="Calibri"/>
      <family val="2"/>
    </font>
    <font>
      <sz val="10"/>
      <color rgb="FF112233"/>
      <name val="Calibri"/>
      <family val="2"/>
    </font>
    <font>
      <sz val="10"/>
      <color rgb="FF1F2329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373C43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373C43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.45"/>
      <color rgb="FF112233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sz val="11.5"/>
      <color rgb="FF000000"/>
      <name val="Calibri"/>
      <family val="2"/>
    </font>
    <font>
      <sz val="10"/>
      <color rgb="FF000000"/>
      <name val="Calibri"/>
      <family val="2"/>
    </font>
    <font>
      <b/>
      <sz val="24"/>
      <color rgb="FF5468D2"/>
      <name val="Calibri"/>
      <family val="2"/>
    </font>
    <font>
      <b/>
      <sz val="18"/>
      <color rgb="FF1F2329"/>
      <name val="Calibri"/>
      <family val="2"/>
    </font>
    <font>
      <sz val="11.5"/>
      <color rgb="FF000000"/>
      <name val="Calibri"/>
      <family val="2"/>
    </font>
    <font>
      <b/>
      <sz val="10"/>
      <color rgb="FF378F05"/>
      <name val="Calibri"/>
      <family val="2"/>
    </font>
    <font>
      <sz val="10"/>
      <color rgb="FF000000"/>
      <name val="Calibri"/>
      <family val="2"/>
    </font>
    <font>
      <sz val="11.5"/>
      <color rgb="FF000000"/>
      <name val="Calibri"/>
      <family val="2"/>
    </font>
    <font>
      <b/>
      <sz val="24"/>
      <color rgb="FF5468D2"/>
      <name val="Calibri"/>
      <family val="2"/>
    </font>
    <font>
      <b/>
      <sz val="10"/>
      <color rgb="FFFFFFFF"/>
      <name val="Calibri"/>
      <family val="2"/>
    </font>
    <font>
      <sz val="10"/>
      <color rgb="FF1F2329"/>
      <name val="Calibri"/>
      <family val="2"/>
    </font>
    <font>
      <sz val="10"/>
      <color rgb="FF000000"/>
      <name val="Calibri"/>
      <family val="2"/>
    </font>
    <font>
      <sz val="10.45"/>
      <color rgb="FF808080"/>
      <name val="Calibri"/>
      <family val="2"/>
    </font>
    <font>
      <sz val="10"/>
      <color rgb="FF000000"/>
      <name val="Calibri"/>
      <family val="2"/>
    </font>
    <font>
      <sz val="10"/>
      <color rgb="FF424242"/>
      <name val="Calibri"/>
      <family val="2"/>
    </font>
    <font>
      <sz val="10"/>
      <color rgb="FF9E9E9E"/>
      <name val="Calibri"/>
      <family val="2"/>
    </font>
    <font>
      <b/>
      <sz val="10.45"/>
      <color rgb="FF112233"/>
      <name val="Calibri"/>
      <family val="2"/>
    </font>
    <font>
      <sz val="10"/>
      <color rgb="FF1F2329"/>
      <name val="Calibri"/>
      <family val="2"/>
    </font>
    <font>
      <sz val="10"/>
      <color rgb="FF9E9E9E"/>
      <name val="Calibri"/>
      <family val="2"/>
    </font>
    <font>
      <sz val="10"/>
      <color rgb="FF000000"/>
      <name val="Calibri"/>
      <family val="2"/>
    </font>
    <font>
      <b/>
      <sz val="10"/>
      <color rgb="FF424242"/>
      <name val="Calibri"/>
      <family val="2"/>
    </font>
    <font>
      <sz val="10"/>
      <color rgb="FF38761E"/>
      <name val="Calibri"/>
      <family val="2"/>
    </font>
    <font>
      <sz val="10"/>
      <color rgb="FF38761E"/>
      <name val="Calibri"/>
      <family val="2"/>
    </font>
    <font>
      <sz val="11.5"/>
      <color rgb="FFFFFFFF"/>
      <name val="Calibri"/>
      <family val="2"/>
    </font>
    <font>
      <sz val="9"/>
      <color rgb="FF373C43"/>
      <name val="Calibri"/>
      <family val="2"/>
    </font>
    <font>
      <sz val="10"/>
      <color rgb="FFFFFFFF"/>
      <name val="Calibri"/>
      <family val="2"/>
    </font>
    <font>
      <sz val="10"/>
      <color rgb="FF112233"/>
      <name val="Calibri"/>
      <family val="2"/>
    </font>
    <font>
      <sz val="9"/>
      <name val="等线"/>
      <family val="3"/>
      <charset val="134"/>
      <scheme val="minor"/>
    </font>
    <font>
      <b/>
      <sz val="10"/>
      <color rgb="FF5468D2"/>
      <name val="微软雅黑"/>
      <family val="3"/>
      <charset val="134"/>
    </font>
    <font>
      <sz val="10"/>
      <color rgb="FF000000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等线"/>
      <family val="2"/>
    </font>
    <font>
      <sz val="10"/>
      <color rgb="FF000000"/>
      <name val="Calibri"/>
      <family val="2"/>
      <charset val="161"/>
    </font>
    <font>
      <b/>
      <sz val="24"/>
      <color rgb="FF5468D2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8EE085"/>
      </patternFill>
    </fill>
    <fill>
      <patternFill patternType="solid">
        <fgColor rgb="FFFFACCF"/>
      </patternFill>
    </fill>
    <fill>
      <patternFill patternType="solid">
        <fgColor rgb="FFEDEEF6"/>
      </patternFill>
    </fill>
    <fill>
      <patternFill patternType="solid">
        <fgColor rgb="FFEDEEF6"/>
      </patternFill>
    </fill>
    <fill>
      <patternFill patternType="solid">
        <fgColor rgb="FFEDEEF6"/>
      </patternFill>
    </fill>
    <fill>
      <patternFill patternType="solid">
        <fgColor rgb="FFEDEEF6"/>
      </patternFill>
    </fill>
    <fill>
      <patternFill patternType="solid">
        <fgColor rgb="FFFAD355"/>
      </patternFill>
    </fill>
    <fill>
      <patternFill patternType="solid">
        <fgColor rgb="FF8EE085"/>
      </patternFill>
    </fill>
    <fill>
      <patternFill patternType="solid">
        <fgColor rgb="FFA9D1FF"/>
      </patternFill>
    </fill>
    <fill>
      <patternFill patternType="solid">
        <fgColor rgb="FFFF7F8E"/>
      </patternFill>
    </fill>
    <fill>
      <patternFill patternType="solid">
        <fgColor rgb="FF4E64D7"/>
      </patternFill>
    </fill>
    <fill>
      <patternFill patternType="solid">
        <fgColor rgb="FF7A91DF"/>
      </patternFill>
    </fill>
    <fill>
      <patternFill patternType="solid">
        <fgColor rgb="FF3370FF"/>
      </patternFill>
    </fill>
    <fill>
      <patternFill patternType="solid">
        <fgColor rgb="FFF6B579"/>
      </patternFill>
    </fill>
    <fill>
      <patternFill patternType="solid">
        <fgColor rgb="FF4E64D7"/>
      </patternFill>
    </fill>
    <fill>
      <patternFill patternType="solid">
        <fgColor rgb="FFEDEEF6"/>
      </patternFill>
    </fill>
    <fill>
      <patternFill patternType="solid">
        <fgColor rgb="FFDEE1FF"/>
      </patternFill>
    </fill>
    <fill>
      <patternFill patternType="solid">
        <fgColor rgb="FF34C724"/>
      </patternFill>
    </fill>
  </fills>
  <borders count="1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E1EAFF"/>
      </left>
      <right/>
      <top style="thin">
        <color rgb="FFEBEAFF"/>
      </top>
      <bottom style="thin">
        <color rgb="FFEBEAFF"/>
      </bottom>
      <diagonal/>
    </border>
    <border>
      <left style="thin">
        <color rgb="FFE1EAFF"/>
      </left>
      <right style="thin">
        <color rgb="FFFFFFFF"/>
      </right>
      <top style="thin">
        <color rgb="FF4E83FD"/>
      </top>
      <bottom style="thin">
        <color rgb="FFEBEAFF"/>
      </bottom>
      <diagonal/>
    </border>
    <border>
      <left style="thin">
        <color rgb="FFFFFFFF"/>
      </left>
      <right style="thin">
        <color rgb="FFFFFFFF"/>
      </right>
      <top style="thin">
        <color rgb="FFEBEAFF"/>
      </top>
      <bottom style="thin">
        <color rgb="FFEBEA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DEE0E3"/>
      </top>
      <bottom style="thin">
        <color rgb="FFDEE0E3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7F8E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5167D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CF97"/>
      </left>
      <right/>
      <top style="thin">
        <color rgb="FFE6E6E6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/>
      <right/>
      <top style="thin">
        <color rgb="FFE6E6E6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167D0"/>
      </left>
      <right style="thin">
        <color rgb="FF5167D0"/>
      </right>
      <top style="thin">
        <color rgb="FF5167D0"/>
      </top>
      <bottom style="thin">
        <color rgb="FF5167D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E1EAFF"/>
      </left>
      <right/>
      <top style="thin">
        <color rgb="FFEBEAFF"/>
      </top>
      <bottom style="thin">
        <color rgb="FFEBEA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51">
    <xf numFmtId="0" fontId="0" fillId="0" borderId="0" xfId="0"/>
    <xf numFmtId="176" fontId="1" fillId="0" borderId="1" xfId="0" applyNumberFormat="1" applyFont="1" applyBorder="1" applyAlignment="1"/>
    <xf numFmtId="14" fontId="2" fillId="0" borderId="2" xfId="0" applyNumberFormat="1" applyFont="1" applyBorder="1" applyAlignment="1">
      <alignment vertical="center"/>
    </xf>
    <xf numFmtId="176" fontId="3" fillId="2" borderId="3" xfId="0" applyNumberFormat="1" applyFont="1" applyFill="1" applyBorder="1" applyAlignment="1"/>
    <xf numFmtId="176" fontId="4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14" fontId="9" fillId="0" borderId="10" xfId="0" applyNumberFormat="1" applyFont="1" applyBorder="1" applyAlignment="1">
      <alignment horizontal="center" vertical="center"/>
    </xf>
    <xf numFmtId="176" fontId="10" fillId="4" borderId="11" xfId="0" applyNumberFormat="1" applyFont="1" applyFill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5" fillId="0" borderId="16" xfId="0" applyFont="1" applyBorder="1" applyAlignment="1">
      <alignment horizontal="left" vertical="center"/>
    </xf>
    <xf numFmtId="177" fontId="16" fillId="0" borderId="17" xfId="0" applyNumberFormat="1" applyFont="1" applyBorder="1" applyAlignment="1">
      <alignment horizontal="center" vertical="center"/>
    </xf>
    <xf numFmtId="0" fontId="17" fillId="0" borderId="18" xfId="0" applyFont="1" applyBorder="1" applyAlignment="1">
      <alignment vertical="center"/>
    </xf>
    <xf numFmtId="0" fontId="18" fillId="0" borderId="19" xfId="0" applyFont="1" applyBorder="1" applyAlignment="1">
      <alignment horizontal="center"/>
    </xf>
    <xf numFmtId="177" fontId="20" fillId="0" borderId="21" xfId="0" applyNumberFormat="1" applyFont="1" applyBorder="1" applyAlignment="1"/>
    <xf numFmtId="177" fontId="21" fillId="0" borderId="22" xfId="0" applyNumberFormat="1" applyFont="1" applyBorder="1" applyAlignment="1">
      <alignment horizontal="center" vertical="center"/>
    </xf>
    <xf numFmtId="177" fontId="22" fillId="0" borderId="23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left" vertical="center"/>
    </xf>
    <xf numFmtId="177" fontId="24" fillId="0" borderId="25" xfId="0" applyNumberFormat="1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177" fontId="26" fillId="0" borderId="27" xfId="0" applyNumberFormat="1" applyFont="1" applyBorder="1" applyAlignment="1">
      <alignment horizontal="center"/>
    </xf>
    <xf numFmtId="0" fontId="27" fillId="0" borderId="2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9" fillId="0" borderId="30" xfId="0" applyFont="1" applyBorder="1" applyAlignment="1">
      <alignment horizontal="left" vertical="center"/>
    </xf>
    <xf numFmtId="0" fontId="30" fillId="0" borderId="31" xfId="0" applyFont="1" applyBorder="1" applyAlignment="1">
      <alignment horizontal="center" vertical="center"/>
    </xf>
    <xf numFmtId="177" fontId="31" fillId="0" borderId="32" xfId="0" applyNumberFormat="1" applyFont="1" applyBorder="1" applyAlignment="1">
      <alignment horizontal="center" vertical="center"/>
    </xf>
    <xf numFmtId="0" fontId="32" fillId="0" borderId="33" xfId="0" applyFont="1" applyBorder="1" applyAlignment="1">
      <alignment horizontal="left" vertical="center"/>
    </xf>
    <xf numFmtId="177" fontId="33" fillId="0" borderId="34" xfId="0" applyNumberFormat="1" applyFont="1" applyBorder="1" applyAlignment="1">
      <alignment horizontal="center"/>
    </xf>
    <xf numFmtId="0" fontId="34" fillId="0" borderId="35" xfId="0" applyFont="1" applyBorder="1" applyAlignment="1">
      <alignment vertical="center"/>
    </xf>
    <xf numFmtId="177" fontId="35" fillId="0" borderId="36" xfId="0" applyNumberFormat="1" applyFont="1" applyBorder="1" applyAlignment="1">
      <alignment horizontal="left" vertical="center"/>
    </xf>
    <xf numFmtId="177" fontId="36" fillId="0" borderId="37" xfId="0" applyNumberFormat="1" applyFont="1" applyBorder="1" applyAlignment="1">
      <alignment horizontal="left" vertical="center"/>
    </xf>
    <xf numFmtId="0" fontId="37" fillId="0" borderId="38" xfId="0" applyFont="1" applyBorder="1" applyAlignment="1">
      <alignment vertical="center"/>
    </xf>
    <xf numFmtId="177" fontId="38" fillId="0" borderId="39" xfId="0" applyNumberFormat="1" applyFont="1" applyBorder="1" applyAlignment="1">
      <alignment horizontal="left" vertical="center"/>
    </xf>
    <xf numFmtId="177" fontId="39" fillId="0" borderId="40" xfId="0" applyNumberFormat="1" applyFont="1" applyBorder="1" applyAlignment="1">
      <alignment horizontal="center" vertical="center"/>
    </xf>
    <xf numFmtId="177" fontId="40" fillId="0" borderId="41" xfId="0" applyNumberFormat="1" applyFont="1" applyBorder="1" applyAlignment="1">
      <alignment horizontal="left" vertical="center"/>
    </xf>
    <xf numFmtId="177" fontId="41" fillId="0" borderId="42" xfId="0" applyNumberFormat="1" applyFont="1" applyBorder="1" applyAlignment="1">
      <alignment horizontal="left" vertical="center"/>
    </xf>
    <xf numFmtId="0" fontId="43" fillId="0" borderId="44" xfId="0" applyFont="1" applyBorder="1" applyAlignment="1">
      <alignment horizontal="left" vertical="center"/>
    </xf>
    <xf numFmtId="177" fontId="44" fillId="0" borderId="45" xfId="0" applyNumberFormat="1" applyFont="1" applyBorder="1" applyAlignment="1">
      <alignment horizontal="left" vertical="center"/>
    </xf>
    <xf numFmtId="177" fontId="45" fillId="0" borderId="46" xfId="0" applyNumberFormat="1" applyFont="1" applyBorder="1" applyAlignment="1">
      <alignment horizontal="center" vertical="center"/>
    </xf>
    <xf numFmtId="177" fontId="46" fillId="0" borderId="47" xfId="0" applyNumberFormat="1" applyFont="1" applyBorder="1" applyAlignment="1">
      <alignment horizontal="left" vertical="center"/>
    </xf>
    <xf numFmtId="176" fontId="47" fillId="0" borderId="48" xfId="0" applyNumberFormat="1" applyFont="1" applyBorder="1" applyAlignment="1">
      <alignment vertical="center"/>
    </xf>
    <xf numFmtId="0" fontId="48" fillId="0" borderId="49" xfId="0" applyFont="1" applyBorder="1" applyAlignment="1">
      <alignment horizontal="left" vertical="center"/>
    </xf>
    <xf numFmtId="0" fontId="49" fillId="0" borderId="50" xfId="0" applyFont="1" applyBorder="1" applyAlignment="1">
      <alignment horizontal="center" vertical="center"/>
    </xf>
    <xf numFmtId="0" fontId="50" fillId="0" borderId="51" xfId="0" applyFont="1" applyBorder="1" applyAlignment="1">
      <alignment vertical="center"/>
    </xf>
    <xf numFmtId="0" fontId="51" fillId="0" borderId="52" xfId="0" applyFont="1" applyBorder="1" applyAlignment="1">
      <alignment horizontal="left" vertical="center"/>
    </xf>
    <xf numFmtId="176" fontId="52" fillId="0" borderId="53" xfId="0" applyNumberFormat="1" applyFont="1" applyBorder="1" applyAlignment="1">
      <alignment vertical="center"/>
    </xf>
    <xf numFmtId="0" fontId="53" fillId="0" borderId="54" xfId="0" applyFont="1" applyBorder="1" applyAlignment="1"/>
    <xf numFmtId="0" fontId="54" fillId="0" borderId="55" xfId="0" applyFont="1" applyBorder="1" applyAlignment="1"/>
    <xf numFmtId="0" fontId="55" fillId="0" borderId="56" xfId="0" applyFont="1" applyBorder="1" applyAlignment="1"/>
    <xf numFmtId="0" fontId="56" fillId="0" borderId="57" xfId="0" applyFont="1" applyBorder="1" applyAlignment="1"/>
    <xf numFmtId="0" fontId="57" fillId="0" borderId="58" xfId="0" applyFont="1" applyBorder="1" applyAlignment="1">
      <alignment vertical="center"/>
    </xf>
    <xf numFmtId="0" fontId="58" fillId="0" borderId="59" xfId="0" applyFont="1" applyBorder="1" applyAlignment="1">
      <alignment horizontal="center"/>
    </xf>
    <xf numFmtId="0" fontId="59" fillId="0" borderId="60" xfId="0" applyFont="1" applyBorder="1" applyAlignment="1">
      <alignment vertical="center"/>
    </xf>
    <xf numFmtId="0" fontId="60" fillId="0" borderId="61" xfId="0" applyFont="1" applyBorder="1" applyAlignment="1">
      <alignment horizontal="left" vertical="center"/>
    </xf>
    <xf numFmtId="3" fontId="61" fillId="0" borderId="62" xfId="0" applyNumberFormat="1" applyFont="1" applyBorder="1" applyAlignment="1">
      <alignment horizontal="left"/>
    </xf>
    <xf numFmtId="0" fontId="62" fillId="8" borderId="63" xfId="0" applyFont="1" applyFill="1" applyBorder="1" applyAlignment="1">
      <alignment horizontal="center" vertical="center"/>
    </xf>
    <xf numFmtId="0" fontId="63" fillId="0" borderId="64" xfId="0" applyFont="1" applyBorder="1" applyAlignment="1">
      <alignment horizontal="left"/>
    </xf>
    <xf numFmtId="0" fontId="66" fillId="9" borderId="67" xfId="0" applyFont="1" applyFill="1" applyBorder="1" applyAlignment="1">
      <alignment horizontal="center" vertical="center"/>
    </xf>
    <xf numFmtId="3" fontId="67" fillId="0" borderId="68" xfId="0" applyNumberFormat="1" applyFont="1" applyBorder="1" applyAlignment="1">
      <alignment horizontal="left" vertical="center"/>
    </xf>
    <xf numFmtId="0" fontId="68" fillId="10" borderId="69" xfId="0" applyFont="1" applyFill="1" applyBorder="1" applyAlignment="1">
      <alignment horizontal="center" vertical="center"/>
    </xf>
    <xf numFmtId="0" fontId="69" fillId="0" borderId="70" xfId="0" applyFont="1" applyBorder="1" applyAlignment="1">
      <alignment horizontal="left" vertical="center"/>
    </xf>
    <xf numFmtId="0" fontId="70" fillId="0" borderId="71" xfId="0" applyFont="1" applyBorder="1" applyAlignment="1">
      <alignment horizontal="left"/>
    </xf>
    <xf numFmtId="177" fontId="71" fillId="0" borderId="72" xfId="0" applyNumberFormat="1" applyFont="1" applyBorder="1" applyAlignment="1">
      <alignment horizontal="center"/>
    </xf>
    <xf numFmtId="0" fontId="72" fillId="0" borderId="73" xfId="0" applyFont="1" applyBorder="1" applyAlignment="1">
      <alignment horizontal="left" vertical="center"/>
    </xf>
    <xf numFmtId="177" fontId="73" fillId="11" borderId="74" xfId="0" applyNumberFormat="1" applyFont="1" applyFill="1" applyBorder="1" applyAlignment="1">
      <alignment horizontal="center" vertical="center"/>
    </xf>
    <xf numFmtId="14" fontId="74" fillId="0" borderId="75" xfId="0" applyNumberFormat="1" applyFont="1" applyBorder="1" applyAlignment="1">
      <alignment horizontal="center" vertical="center"/>
    </xf>
    <xf numFmtId="0" fontId="75" fillId="0" borderId="76" xfId="0" applyFont="1" applyBorder="1" applyAlignment="1">
      <alignment horizontal="left" vertical="center"/>
    </xf>
    <xf numFmtId="176" fontId="76" fillId="0" borderId="77" xfId="0" applyNumberFormat="1" applyFont="1" applyBorder="1" applyAlignment="1">
      <alignment vertical="center"/>
    </xf>
    <xf numFmtId="0" fontId="77" fillId="0" borderId="78" xfId="0" applyFont="1" applyBorder="1" applyAlignment="1"/>
    <xf numFmtId="176" fontId="78" fillId="0" borderId="79" xfId="0" applyNumberFormat="1" applyFont="1" applyBorder="1" applyAlignment="1">
      <alignment horizontal="center" vertical="center"/>
    </xf>
    <xf numFmtId="0" fontId="79" fillId="0" borderId="80" xfId="0" applyFont="1" applyBorder="1" applyAlignment="1"/>
    <xf numFmtId="0" fontId="80" fillId="0" borderId="81" xfId="0" applyFont="1" applyBorder="1" applyAlignment="1">
      <alignment vertical="center"/>
    </xf>
    <xf numFmtId="0" fontId="81" fillId="0" borderId="82" xfId="0" applyFont="1" applyBorder="1" applyAlignment="1">
      <alignment horizontal="left" vertical="center" wrapText="1"/>
    </xf>
    <xf numFmtId="0" fontId="82" fillId="12" borderId="83" xfId="0" applyFont="1" applyFill="1" applyBorder="1" applyAlignment="1">
      <alignment horizontal="center" vertical="center"/>
    </xf>
    <xf numFmtId="178" fontId="83" fillId="13" borderId="84" xfId="0" applyNumberFormat="1" applyFont="1" applyFill="1" applyBorder="1" applyAlignment="1">
      <alignment horizontal="center" vertical="center"/>
    </xf>
    <xf numFmtId="178" fontId="84" fillId="14" borderId="85" xfId="0" applyNumberFormat="1" applyFont="1" applyFill="1" applyBorder="1" applyAlignment="1">
      <alignment horizontal="center" vertical="center"/>
    </xf>
    <xf numFmtId="0" fontId="86" fillId="0" borderId="87" xfId="0" applyFont="1" applyBorder="1" applyAlignment="1">
      <alignment horizontal="center" vertical="center"/>
    </xf>
    <xf numFmtId="0" fontId="87" fillId="0" borderId="88" xfId="0" applyFont="1" applyBorder="1" applyAlignment="1"/>
    <xf numFmtId="176" fontId="88" fillId="0" borderId="89" xfId="0" applyNumberFormat="1" applyFont="1" applyBorder="1" applyAlignment="1"/>
    <xf numFmtId="0" fontId="89" fillId="0" borderId="90" xfId="0" applyFont="1" applyBorder="1" applyAlignment="1">
      <alignment vertical="center"/>
    </xf>
    <xf numFmtId="0" fontId="90" fillId="0" borderId="91" xfId="0" applyFont="1" applyBorder="1" applyAlignment="1"/>
    <xf numFmtId="0" fontId="91" fillId="0" borderId="92" xfId="0" applyFont="1" applyBorder="1" applyAlignment="1">
      <alignment horizontal="left" vertical="center"/>
    </xf>
    <xf numFmtId="0" fontId="92" fillId="0" borderId="93" xfId="0" applyFont="1" applyBorder="1" applyAlignment="1"/>
    <xf numFmtId="0" fontId="93" fillId="0" borderId="94" xfId="0" applyFont="1" applyBorder="1" applyAlignment="1">
      <alignment horizontal="center" vertical="center"/>
    </xf>
    <xf numFmtId="0" fontId="94" fillId="0" borderId="95" xfId="0" applyFont="1" applyBorder="1" applyAlignment="1"/>
    <xf numFmtId="0" fontId="95" fillId="0" borderId="96" xfId="0" applyFont="1" applyBorder="1" applyAlignment="1"/>
    <xf numFmtId="0" fontId="96" fillId="0" borderId="97" xfId="0" applyFont="1" applyBorder="1" applyAlignment="1"/>
    <xf numFmtId="0" fontId="97" fillId="0" borderId="98" xfId="0" applyFont="1" applyBorder="1" applyAlignment="1"/>
    <xf numFmtId="0" fontId="99" fillId="0" borderId="100" xfId="0" applyFont="1" applyBorder="1" applyAlignment="1">
      <alignment horizontal="left" vertical="center"/>
    </xf>
    <xf numFmtId="0" fontId="100" fillId="0" borderId="101" xfId="0" applyFont="1" applyBorder="1" applyAlignment="1"/>
    <xf numFmtId="0" fontId="101" fillId="0" borderId="102" xfId="0" applyFont="1" applyBorder="1" applyAlignment="1">
      <alignment horizontal="left"/>
    </xf>
    <xf numFmtId="0" fontId="102" fillId="0" borderId="103" xfId="0" applyFont="1" applyBorder="1" applyAlignment="1"/>
    <xf numFmtId="0" fontId="103" fillId="0" borderId="104" xfId="0" applyFont="1" applyBorder="1" applyAlignment="1"/>
    <xf numFmtId="0" fontId="105" fillId="16" borderId="106" xfId="0" applyFont="1" applyFill="1" applyBorder="1" applyAlignment="1">
      <alignment horizontal="center" vertical="center"/>
    </xf>
    <xf numFmtId="177" fontId="106" fillId="0" borderId="107" xfId="0" applyNumberFormat="1" applyFont="1" applyBorder="1" applyAlignment="1">
      <alignment horizontal="center" vertical="center"/>
    </xf>
    <xf numFmtId="0" fontId="107" fillId="0" borderId="108" xfId="0" applyFont="1" applyBorder="1" applyAlignment="1">
      <alignment horizontal="left" vertical="center"/>
    </xf>
    <xf numFmtId="0" fontId="108" fillId="0" borderId="109" xfId="0" applyFont="1" applyBorder="1" applyAlignment="1">
      <alignment horizontal="center" vertical="center"/>
    </xf>
    <xf numFmtId="0" fontId="109" fillId="0" borderId="110" xfId="0" applyFont="1" applyBorder="1" applyAlignment="1">
      <alignment horizontal="left" vertical="center"/>
    </xf>
    <xf numFmtId="0" fontId="110" fillId="0" borderId="111" xfId="0" applyFont="1" applyBorder="1" applyAlignment="1"/>
    <xf numFmtId="3" fontId="111" fillId="0" borderId="112" xfId="0" applyNumberFormat="1" applyFont="1" applyBorder="1" applyAlignment="1">
      <alignment horizontal="left" vertical="center"/>
    </xf>
    <xf numFmtId="0" fontId="112" fillId="0" borderId="113" xfId="0" applyFont="1" applyBorder="1" applyAlignment="1">
      <alignment horizontal="center"/>
    </xf>
    <xf numFmtId="177" fontId="113" fillId="0" borderId="114" xfId="0" applyNumberFormat="1" applyFont="1" applyBorder="1" applyAlignment="1">
      <alignment horizontal="left" vertical="center"/>
    </xf>
    <xf numFmtId="177" fontId="114" fillId="0" borderId="115" xfId="0" applyNumberFormat="1" applyFont="1" applyBorder="1" applyAlignment="1">
      <alignment horizontal="left" vertical="center"/>
    </xf>
    <xf numFmtId="0" fontId="115" fillId="0" borderId="116" xfId="0" applyFont="1" applyBorder="1" applyAlignment="1"/>
    <xf numFmtId="0" fontId="116" fillId="0" borderId="117" xfId="0" applyFont="1" applyBorder="1" applyAlignment="1">
      <alignment horizontal="center" vertical="center"/>
    </xf>
    <xf numFmtId="0" fontId="117" fillId="0" borderId="118" xfId="0" applyFont="1" applyBorder="1" applyAlignment="1"/>
    <xf numFmtId="0" fontId="118" fillId="0" borderId="119" xfId="0" applyFont="1" applyBorder="1" applyAlignment="1"/>
    <xf numFmtId="0" fontId="120" fillId="18" borderId="121" xfId="0" applyFont="1" applyFill="1" applyBorder="1" applyAlignment="1">
      <alignment horizontal="center" vertical="center"/>
    </xf>
    <xf numFmtId="176" fontId="121" fillId="19" borderId="122" xfId="0" applyNumberFormat="1" applyFont="1" applyFill="1" applyBorder="1" applyAlignment="1"/>
    <xf numFmtId="176" fontId="122" fillId="0" borderId="123" xfId="0" applyNumberFormat="1" applyFont="1" applyBorder="1" applyAlignment="1"/>
    <xf numFmtId="0" fontId="124" fillId="0" borderId="24" xfId="0" applyFont="1" applyBorder="1" applyAlignment="1">
      <alignment horizontal="left" vertical="center"/>
    </xf>
    <xf numFmtId="0" fontId="125" fillId="0" borderId="50" xfId="0" applyFont="1" applyBorder="1" applyAlignment="1">
      <alignment horizontal="center" vertical="center"/>
    </xf>
    <xf numFmtId="0" fontId="7" fillId="0" borderId="123" xfId="0" applyFont="1" applyBorder="1" applyAlignment="1">
      <alignment vertical="center"/>
    </xf>
    <xf numFmtId="0" fontId="5" fillId="0" borderId="123" xfId="0" applyFont="1" applyBorder="1" applyAlignment="1">
      <alignment horizontal="center" vertical="center"/>
    </xf>
    <xf numFmtId="176" fontId="4" fillId="0" borderId="123" xfId="0" applyNumberFormat="1" applyFont="1" applyBorder="1" applyAlignment="1">
      <alignment horizontal="center" vertical="center"/>
    </xf>
    <xf numFmtId="0" fontId="125" fillId="0" borderId="5" xfId="0" applyFont="1" applyBorder="1" applyAlignment="1">
      <alignment horizontal="center" vertical="center"/>
    </xf>
    <xf numFmtId="0" fontId="2" fillId="0" borderId="92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23" xfId="0" applyFont="1" applyBorder="1" applyAlignment="1">
      <alignment vertical="center"/>
    </xf>
    <xf numFmtId="0" fontId="125" fillId="0" borderId="123" xfId="0" applyFont="1" applyBorder="1" applyAlignment="1">
      <alignment horizontal="center" vertical="center"/>
    </xf>
    <xf numFmtId="14" fontId="9" fillId="0" borderId="123" xfId="0" applyNumberFormat="1" applyFont="1" applyBorder="1" applyAlignment="1">
      <alignment horizontal="center" vertical="center"/>
    </xf>
    <xf numFmtId="176" fontId="6" fillId="3" borderId="123" xfId="0" applyNumberFormat="1" applyFont="1" applyFill="1" applyBorder="1" applyAlignment="1">
      <alignment horizontal="center" vertical="center"/>
    </xf>
    <xf numFmtId="176" fontId="1" fillId="0" borderId="123" xfId="0" applyNumberFormat="1" applyFont="1" applyBorder="1" applyAlignment="1"/>
    <xf numFmtId="0" fontId="2" fillId="0" borderId="123" xfId="0" applyFont="1" applyBorder="1" applyAlignment="1">
      <alignment horizontal="left" vertical="center"/>
    </xf>
    <xf numFmtId="0" fontId="125" fillId="0" borderId="8" xfId="0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6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2" fillId="12" borderId="83" xfId="0" applyFont="1" applyFill="1" applyBorder="1" applyAlignment="1">
      <alignment horizontal="center" vertical="center"/>
    </xf>
    <xf numFmtId="0" fontId="129" fillId="0" borderId="99" xfId="0" applyFont="1" applyBorder="1" applyAlignment="1">
      <alignment horizontal="left" vertical="top"/>
    </xf>
    <xf numFmtId="0" fontId="98" fillId="0" borderId="99" xfId="0" applyFont="1" applyBorder="1" applyAlignment="1">
      <alignment horizontal="left" vertical="top"/>
    </xf>
    <xf numFmtId="0" fontId="104" fillId="0" borderId="105" xfId="0" applyFont="1" applyBorder="1" applyAlignment="1">
      <alignment horizontal="center" vertical="top"/>
    </xf>
    <xf numFmtId="177" fontId="16" fillId="0" borderId="17" xfId="0" applyNumberFormat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42" fillId="0" borderId="43" xfId="0" applyFont="1" applyBorder="1" applyAlignment="1">
      <alignment horizontal="left" vertical="center"/>
    </xf>
    <xf numFmtId="176" fontId="10" fillId="4" borderId="11" xfId="0" applyNumberFormat="1" applyFont="1" applyFill="1" applyBorder="1" applyAlignment="1">
      <alignment horizontal="center" vertical="center"/>
    </xf>
    <xf numFmtId="176" fontId="119" fillId="17" borderId="120" xfId="0" applyNumberFormat="1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64" fillId="0" borderId="65" xfId="0" applyFont="1" applyBorder="1" applyAlignment="1">
      <alignment horizontal="left" vertical="center"/>
    </xf>
    <xf numFmtId="0" fontId="60" fillId="0" borderId="61" xfId="0" applyFont="1" applyBorder="1" applyAlignment="1">
      <alignment horizontal="left" vertical="center"/>
    </xf>
    <xf numFmtId="0" fontId="65" fillId="0" borderId="66" xfId="0" applyFont="1" applyBorder="1" applyAlignment="1">
      <alignment horizontal="left" vertical="center"/>
    </xf>
    <xf numFmtId="0" fontId="105" fillId="16" borderId="106" xfId="0" applyFont="1" applyFill="1" applyBorder="1" applyAlignment="1">
      <alignment horizontal="center" vertical="center"/>
    </xf>
    <xf numFmtId="0" fontId="85" fillId="15" borderId="86" xfId="0" applyFont="1" applyFill="1" applyBorder="1" applyAlignment="1">
      <alignment horizontal="center" vertical="center"/>
    </xf>
    <xf numFmtId="49" fontId="13" fillId="7" borderId="14" xfId="0" applyNumberFormat="1" applyFont="1" applyFill="1" applyBorder="1" applyAlignment="1">
      <alignment horizontal="left" vertical="center" wrapText="1"/>
    </xf>
    <xf numFmtId="49" fontId="12" fillId="6" borderId="1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50"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ill>
        <patternFill patternType="solid">
          <fgColor indexed="64"/>
          <bgColor rgb="FFECE2FE"/>
        </patternFill>
      </fill>
    </dxf>
    <dxf>
      <fill>
        <patternFill patternType="solid">
          <fgColor indexed="64"/>
          <bgColor rgb="FFECE2FE"/>
        </patternFill>
      </fill>
    </dxf>
    <dxf>
      <font>
        <sz val="11"/>
        <color rgb="FF1F2329"/>
        <name val="Calibri"/>
        <family val="2"/>
      </font>
      <fill>
        <patternFill patternType="solid">
          <fgColor indexed="64"/>
          <bgColor rgb="FFFFB648"/>
        </patternFill>
      </fill>
    </dxf>
    <dxf>
      <font>
        <sz val="11"/>
        <color rgb="FFFF7F8E"/>
        <name val="Calibri"/>
        <family val="2"/>
      </font>
      <fill>
        <patternFill patternType="solid">
          <fgColor indexed="64"/>
          <bgColor rgb="FFFF7F8E"/>
        </patternFill>
      </fill>
    </dxf>
    <dxf>
      <font>
        <sz val="11"/>
        <color rgb="FF8EE085"/>
        <name val="Calibri"/>
        <family val="2"/>
      </font>
      <fill>
        <patternFill patternType="solid">
          <fgColor indexed="64"/>
          <bgColor rgb="FF8EE085"/>
        </patternFill>
      </fill>
    </dxf>
    <dxf>
      <font>
        <sz val="11"/>
        <color rgb="FFA9D1FF"/>
        <name val="Calibri"/>
        <family val="2"/>
      </font>
      <fill>
        <patternFill patternType="solid">
          <fgColor indexed="64"/>
          <bgColor rgb="FFA9D1FF"/>
        </patternFill>
      </fill>
    </dxf>
    <dxf>
      <font>
        <sz val="11"/>
        <color rgb="FFFFDF6E"/>
        <name val="Calibri"/>
        <family val="2"/>
      </font>
      <fill>
        <patternFill patternType="solid">
          <fgColor indexed="64"/>
          <bgColor rgb="FFFFDF6E"/>
        </patternFill>
      </fill>
    </dxf>
    <dxf>
      <fill>
        <patternFill patternType="solid">
          <fgColor indexed="64"/>
          <bgColor rgb="FFFFACCF"/>
        </patternFill>
      </fill>
    </dxf>
    <dxf>
      <fill>
        <patternFill patternType="solid">
          <fgColor indexed="64"/>
          <bgColor rgb="FFFFF6C6"/>
        </patternFill>
      </fill>
    </dxf>
    <dxf>
      <fill>
        <patternFill patternType="solid">
          <fgColor indexed="64"/>
          <bgColor rgb="FFCEFF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81"/>
  <sheetViews>
    <sheetView tabSelected="1" topLeftCell="A49" workbookViewId="0">
      <selection activeCell="C82" sqref="C82"/>
    </sheetView>
  </sheetViews>
  <sheetFormatPr defaultColWidth="10" defaultRowHeight="13.2" x14ac:dyDescent="0.25"/>
  <cols>
    <col min="1" max="1" width="21.109375" customWidth="1"/>
    <col min="2" max="2" width="18.109375" customWidth="1"/>
    <col min="3" max="3" width="13.5546875" customWidth="1"/>
    <col min="4" max="4" width="12.44140625" customWidth="1"/>
    <col min="5" max="5" width="15.33203125" customWidth="1"/>
    <col min="6" max="6" width="13.33203125" customWidth="1"/>
    <col min="7" max="7" width="8.6640625" customWidth="1"/>
    <col min="8" max="59" width="2.109375" customWidth="1"/>
    <col min="60" max="60" width="2.44140625" customWidth="1"/>
    <col min="61" max="66" width="2.109375" customWidth="1"/>
    <col min="67" max="68" width="2.44140625" customWidth="1"/>
    <col min="69" max="72" width="2.109375" customWidth="1"/>
    <col min="73" max="75" width="2.44140625" customWidth="1"/>
    <col min="76" max="77" width="2.109375" customWidth="1"/>
    <col min="78" max="80" width="2.44140625" customWidth="1"/>
    <col min="81" max="81" width="2.109375" customWidth="1"/>
    <col min="82" max="86" width="2.44140625" customWidth="1"/>
    <col min="87" max="96" width="2.109375" customWidth="1"/>
  </cols>
  <sheetData>
    <row r="1" spans="1:96" ht="13.8" x14ac:dyDescent="0.3">
      <c r="A1" s="52" t="s">
        <v>0</v>
      </c>
      <c r="B1" s="49"/>
      <c r="C1" s="53"/>
      <c r="D1" s="49"/>
      <c r="E1" s="49"/>
      <c r="F1" s="49"/>
      <c r="G1" s="49"/>
      <c r="H1" s="49"/>
      <c r="I1" s="49"/>
      <c r="J1" s="50"/>
      <c r="K1" s="50"/>
      <c r="L1" s="50"/>
      <c r="M1" s="50"/>
      <c r="N1" s="50"/>
      <c r="O1" s="50"/>
      <c r="P1" s="50"/>
      <c r="Q1" s="50"/>
      <c r="R1" s="50"/>
      <c r="S1" s="51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</row>
    <row r="2" spans="1:96" ht="33" x14ac:dyDescent="0.3">
      <c r="A2" s="135" t="s">
        <v>91</v>
      </c>
      <c r="B2" s="136"/>
      <c r="C2" s="137"/>
      <c r="D2" s="136"/>
      <c r="E2" s="136"/>
      <c r="F2" s="136"/>
      <c r="G2" s="136"/>
      <c r="H2" s="90"/>
      <c r="I2" s="90"/>
      <c r="J2" s="92"/>
      <c r="K2" s="92"/>
      <c r="L2" s="92"/>
      <c r="M2" s="92"/>
      <c r="N2" s="92"/>
      <c r="O2" s="87"/>
      <c r="P2" s="87"/>
      <c r="Q2" s="87"/>
      <c r="R2" s="87"/>
      <c r="S2" s="94"/>
      <c r="T2" s="94"/>
      <c r="U2" s="94"/>
      <c r="V2" s="94"/>
      <c r="W2" s="94"/>
      <c r="X2" s="94"/>
      <c r="Y2" s="88"/>
      <c r="Z2" s="88"/>
      <c r="AA2" s="88"/>
      <c r="AB2" s="91"/>
      <c r="AC2" s="91"/>
      <c r="AD2" s="91"/>
      <c r="AE2" s="91"/>
      <c r="AF2" s="93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9"/>
      <c r="BD2" s="89"/>
      <c r="BE2" s="89"/>
      <c r="BF2" s="89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</row>
    <row r="3" spans="1:96" ht="15.6" x14ac:dyDescent="0.3">
      <c r="A3" s="25" t="s">
        <v>1</v>
      </c>
      <c r="B3" s="19" t="s">
        <v>49</v>
      </c>
      <c r="C3" s="21" t="s">
        <v>2</v>
      </c>
      <c r="D3" s="25"/>
      <c r="E3" s="112" t="s">
        <v>50</v>
      </c>
      <c r="F3" s="12"/>
      <c r="G3" s="28"/>
      <c r="H3" s="23"/>
      <c r="I3" s="27"/>
      <c r="J3" s="13"/>
      <c r="K3" s="16"/>
      <c r="L3" s="20"/>
      <c r="M3" s="138"/>
      <c r="N3" s="138"/>
      <c r="O3" s="22"/>
      <c r="P3" s="139"/>
      <c r="Q3" s="139"/>
      <c r="R3" s="17"/>
      <c r="S3" s="139"/>
      <c r="T3" s="139"/>
      <c r="U3" s="26"/>
      <c r="V3" s="139"/>
      <c r="W3" s="139"/>
      <c r="X3" s="23"/>
      <c r="Y3" s="139"/>
      <c r="Z3" s="139"/>
      <c r="AA3" s="15"/>
      <c r="AB3" s="139"/>
      <c r="AC3" s="139"/>
      <c r="AD3" s="24"/>
      <c r="AE3" s="139"/>
      <c r="AF3" s="139"/>
      <c r="AG3" s="18"/>
      <c r="AH3" s="139"/>
      <c r="AI3" s="139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</row>
    <row r="4" spans="1:96" ht="15" x14ac:dyDescent="0.3">
      <c r="A4" s="38" t="s">
        <v>3</v>
      </c>
      <c r="B4" s="32">
        <v>44469</v>
      </c>
      <c r="C4" s="40" t="s">
        <v>4</v>
      </c>
      <c r="D4" s="41"/>
      <c r="E4" s="37">
        <v>44526</v>
      </c>
      <c r="F4" s="140"/>
      <c r="G4" s="140"/>
      <c r="H4" s="20"/>
      <c r="I4" s="35"/>
      <c r="J4" s="13"/>
      <c r="K4" s="29"/>
      <c r="L4" s="138"/>
      <c r="M4" s="138"/>
      <c r="N4" s="13"/>
      <c r="O4" s="39"/>
      <c r="P4" s="36"/>
      <c r="Q4" s="36"/>
      <c r="R4" s="36"/>
      <c r="S4" s="30"/>
      <c r="T4" s="30"/>
      <c r="U4" s="30"/>
      <c r="V4" s="30"/>
      <c r="W4" s="30"/>
      <c r="X4" s="36"/>
      <c r="Y4" s="36"/>
      <c r="Z4" s="36"/>
      <c r="AA4" s="31"/>
      <c r="AB4" s="34"/>
      <c r="AC4" s="34"/>
      <c r="AD4" s="34"/>
      <c r="AE4" s="14"/>
      <c r="AF4" s="14"/>
      <c r="AG4" s="33"/>
      <c r="AH4" s="30"/>
      <c r="AI4" s="30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</row>
    <row r="5" spans="1:96" ht="15" x14ac:dyDescent="0.3">
      <c r="A5" s="38" t="s">
        <v>5</v>
      </c>
      <c r="B5" s="32">
        <f ca="1">TODAY()</f>
        <v>44527</v>
      </c>
      <c r="C5" s="40" t="s">
        <v>6</v>
      </c>
      <c r="D5" s="41"/>
      <c r="E5" s="58">
        <f ca="1">E4-B5</f>
        <v>-1</v>
      </c>
      <c r="F5" s="144"/>
      <c r="G5" s="144"/>
      <c r="H5" s="36"/>
      <c r="I5" s="59" t="s">
        <v>7</v>
      </c>
      <c r="J5" s="55" t="s">
        <v>8</v>
      </c>
      <c r="K5" s="60"/>
      <c r="L5" s="61" t="s">
        <v>9</v>
      </c>
      <c r="M5" s="55" t="s">
        <v>10</v>
      </c>
      <c r="N5" s="56"/>
      <c r="O5" s="57" t="s">
        <v>11</v>
      </c>
      <c r="P5" s="55" t="s">
        <v>12</v>
      </c>
      <c r="Q5" s="65"/>
      <c r="R5" s="66" t="s">
        <v>13</v>
      </c>
      <c r="S5" s="55" t="s">
        <v>14</v>
      </c>
      <c r="T5" s="26"/>
      <c r="U5" s="145"/>
      <c r="V5" s="145"/>
      <c r="W5" s="63"/>
      <c r="X5" s="65"/>
      <c r="Y5" s="145"/>
      <c r="Z5" s="145"/>
      <c r="AA5" s="62"/>
      <c r="AB5" s="146"/>
      <c r="AC5" s="146"/>
      <c r="AD5" s="64"/>
      <c r="AE5" s="146"/>
      <c r="AF5" s="146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</row>
    <row r="6" spans="1:96" ht="4.95" customHeight="1" x14ac:dyDescent="0.3">
      <c r="A6" s="99"/>
      <c r="B6" s="104"/>
      <c r="C6" s="96"/>
      <c r="D6" s="103"/>
      <c r="E6" s="105"/>
      <c r="F6" s="97"/>
      <c r="G6" s="97"/>
      <c r="H6" s="101"/>
      <c r="I6" s="101"/>
      <c r="J6" s="49"/>
      <c r="K6" s="26"/>
      <c r="L6" s="98"/>
      <c r="M6" s="98"/>
      <c r="N6" s="102"/>
      <c r="O6" s="98"/>
      <c r="P6" s="98"/>
      <c r="Q6" s="106"/>
      <c r="R6" s="98"/>
      <c r="S6" s="98"/>
      <c r="T6" s="26"/>
      <c r="U6" s="98"/>
      <c r="V6" s="98"/>
      <c r="W6" s="100"/>
      <c r="X6" s="30"/>
      <c r="Y6" s="10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</row>
    <row r="7" spans="1:96" ht="13.8" x14ac:dyDescent="0.25">
      <c r="A7" s="134" t="s">
        <v>15</v>
      </c>
      <c r="B7" s="134" t="s">
        <v>16</v>
      </c>
      <c r="C7" s="134" t="s">
        <v>17</v>
      </c>
      <c r="D7" s="75"/>
      <c r="E7" s="134" t="s">
        <v>18</v>
      </c>
      <c r="F7" s="148" t="s">
        <v>19</v>
      </c>
      <c r="G7" s="134" t="s">
        <v>20</v>
      </c>
      <c r="H7" s="147" t="str">
        <f>TEXT($B$4+COLUMN()-COLUMN($H$8),"m月")</f>
        <v>9月</v>
      </c>
      <c r="I7" s="147"/>
      <c r="J7" s="147"/>
      <c r="K7" s="147" t="s">
        <v>21</v>
      </c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 t="s">
        <v>22</v>
      </c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 t="s">
        <v>23</v>
      </c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</row>
    <row r="8" spans="1:96" x14ac:dyDescent="0.25">
      <c r="A8" s="134"/>
      <c r="B8" s="134"/>
      <c r="C8" s="134"/>
      <c r="D8" s="75" t="s">
        <v>24</v>
      </c>
      <c r="E8" s="134"/>
      <c r="F8" s="148"/>
      <c r="G8" s="134"/>
      <c r="H8" s="76">
        <f t="shared" ref="H8:AM8" si="0">$B$4+COLUMN()-COLUMN($H$8)</f>
        <v>44469</v>
      </c>
      <c r="I8" s="77">
        <f t="shared" si="0"/>
        <v>44470</v>
      </c>
      <c r="J8" s="76">
        <f t="shared" si="0"/>
        <v>44471</v>
      </c>
      <c r="K8" s="76">
        <f t="shared" si="0"/>
        <v>44472</v>
      </c>
      <c r="L8" s="76">
        <f t="shared" si="0"/>
        <v>44473</v>
      </c>
      <c r="M8" s="76">
        <f t="shared" si="0"/>
        <v>44474</v>
      </c>
      <c r="N8" s="76">
        <f t="shared" si="0"/>
        <v>44475</v>
      </c>
      <c r="O8" s="76">
        <f t="shared" si="0"/>
        <v>44476</v>
      </c>
      <c r="P8" s="76">
        <f t="shared" si="0"/>
        <v>44477</v>
      </c>
      <c r="Q8" s="76">
        <f t="shared" si="0"/>
        <v>44478</v>
      </c>
      <c r="R8" s="76">
        <f t="shared" si="0"/>
        <v>44479</v>
      </c>
      <c r="S8" s="76">
        <f t="shared" si="0"/>
        <v>44480</v>
      </c>
      <c r="T8" s="76">
        <f t="shared" si="0"/>
        <v>44481</v>
      </c>
      <c r="U8" s="76">
        <f t="shared" si="0"/>
        <v>44482</v>
      </c>
      <c r="V8" s="76">
        <f t="shared" si="0"/>
        <v>44483</v>
      </c>
      <c r="W8" s="76">
        <f t="shared" si="0"/>
        <v>44484</v>
      </c>
      <c r="X8" s="76">
        <f t="shared" si="0"/>
        <v>44485</v>
      </c>
      <c r="Y8" s="76">
        <f t="shared" si="0"/>
        <v>44486</v>
      </c>
      <c r="Z8" s="76">
        <f t="shared" si="0"/>
        <v>44487</v>
      </c>
      <c r="AA8" s="76">
        <f t="shared" si="0"/>
        <v>44488</v>
      </c>
      <c r="AB8" s="76">
        <f t="shared" si="0"/>
        <v>44489</v>
      </c>
      <c r="AC8" s="76">
        <f t="shared" si="0"/>
        <v>44490</v>
      </c>
      <c r="AD8" s="76">
        <f t="shared" si="0"/>
        <v>44491</v>
      </c>
      <c r="AE8" s="76">
        <f t="shared" si="0"/>
        <v>44492</v>
      </c>
      <c r="AF8" s="76">
        <f t="shared" si="0"/>
        <v>44493</v>
      </c>
      <c r="AG8" s="76">
        <f t="shared" si="0"/>
        <v>44494</v>
      </c>
      <c r="AH8" s="76">
        <f t="shared" si="0"/>
        <v>44495</v>
      </c>
      <c r="AI8" s="76">
        <f t="shared" si="0"/>
        <v>44496</v>
      </c>
      <c r="AJ8" s="76">
        <f t="shared" si="0"/>
        <v>44497</v>
      </c>
      <c r="AK8" s="76">
        <f t="shared" si="0"/>
        <v>44498</v>
      </c>
      <c r="AL8" s="76">
        <f t="shared" si="0"/>
        <v>44499</v>
      </c>
      <c r="AM8" s="76">
        <f t="shared" si="0"/>
        <v>44500</v>
      </c>
      <c r="AN8" s="76">
        <f t="shared" ref="AN8:BS8" si="1">$B$4+COLUMN()-COLUMN($H$8)</f>
        <v>44501</v>
      </c>
      <c r="AO8" s="76">
        <f t="shared" si="1"/>
        <v>44502</v>
      </c>
      <c r="AP8" s="76">
        <f t="shared" si="1"/>
        <v>44503</v>
      </c>
      <c r="AQ8" s="76">
        <f t="shared" si="1"/>
        <v>44504</v>
      </c>
      <c r="AR8" s="76">
        <f t="shared" si="1"/>
        <v>44505</v>
      </c>
      <c r="AS8" s="76">
        <f t="shared" si="1"/>
        <v>44506</v>
      </c>
      <c r="AT8" s="76">
        <f t="shared" si="1"/>
        <v>44507</v>
      </c>
      <c r="AU8" s="76">
        <f t="shared" si="1"/>
        <v>44508</v>
      </c>
      <c r="AV8" s="76">
        <f t="shared" si="1"/>
        <v>44509</v>
      </c>
      <c r="AW8" s="76">
        <f t="shared" si="1"/>
        <v>44510</v>
      </c>
      <c r="AX8" s="76">
        <f t="shared" si="1"/>
        <v>44511</v>
      </c>
      <c r="AY8" s="76">
        <f t="shared" si="1"/>
        <v>44512</v>
      </c>
      <c r="AZ8" s="76">
        <f t="shared" si="1"/>
        <v>44513</v>
      </c>
      <c r="BA8" s="76">
        <f t="shared" si="1"/>
        <v>44514</v>
      </c>
      <c r="BB8" s="76">
        <f t="shared" si="1"/>
        <v>44515</v>
      </c>
      <c r="BC8" s="76">
        <f t="shared" si="1"/>
        <v>44516</v>
      </c>
      <c r="BD8" s="76">
        <f t="shared" si="1"/>
        <v>44517</v>
      </c>
      <c r="BE8" s="76">
        <f t="shared" si="1"/>
        <v>44518</v>
      </c>
      <c r="BF8" s="76">
        <f t="shared" si="1"/>
        <v>44519</v>
      </c>
      <c r="BG8" s="76">
        <f t="shared" si="1"/>
        <v>44520</v>
      </c>
      <c r="BH8" s="76">
        <f t="shared" si="1"/>
        <v>44521</v>
      </c>
      <c r="BI8" s="76">
        <f t="shared" si="1"/>
        <v>44522</v>
      </c>
      <c r="BJ8" s="76">
        <f t="shared" si="1"/>
        <v>44523</v>
      </c>
      <c r="BK8" s="76">
        <f t="shared" si="1"/>
        <v>44524</v>
      </c>
      <c r="BL8" s="76">
        <f t="shared" si="1"/>
        <v>44525</v>
      </c>
      <c r="BM8" s="76">
        <f t="shared" si="1"/>
        <v>44526</v>
      </c>
      <c r="BN8" s="76">
        <f t="shared" si="1"/>
        <v>44527</v>
      </c>
      <c r="BO8" s="76">
        <f t="shared" si="1"/>
        <v>44528</v>
      </c>
      <c r="BP8" s="76">
        <f t="shared" si="1"/>
        <v>44529</v>
      </c>
      <c r="BQ8" s="76">
        <f t="shared" si="1"/>
        <v>44530</v>
      </c>
      <c r="BR8" s="76">
        <f t="shared" si="1"/>
        <v>44531</v>
      </c>
      <c r="BS8" s="76">
        <f t="shared" si="1"/>
        <v>44532</v>
      </c>
      <c r="BT8" s="76">
        <f t="shared" ref="BT8:CR8" si="2">$B$4+COLUMN()-COLUMN($H$8)</f>
        <v>44533</v>
      </c>
      <c r="BU8" s="76">
        <f t="shared" si="2"/>
        <v>44534</v>
      </c>
      <c r="BV8" s="76">
        <f t="shared" si="2"/>
        <v>44535</v>
      </c>
      <c r="BW8" s="76">
        <f t="shared" si="2"/>
        <v>44536</v>
      </c>
      <c r="BX8" s="76">
        <f t="shared" si="2"/>
        <v>44537</v>
      </c>
      <c r="BY8" s="76">
        <f t="shared" si="2"/>
        <v>44538</v>
      </c>
      <c r="BZ8" s="76">
        <f t="shared" si="2"/>
        <v>44539</v>
      </c>
      <c r="CA8" s="76">
        <f t="shared" si="2"/>
        <v>44540</v>
      </c>
      <c r="CB8" s="76">
        <f t="shared" si="2"/>
        <v>44541</v>
      </c>
      <c r="CC8" s="76">
        <f t="shared" si="2"/>
        <v>44542</v>
      </c>
      <c r="CD8" s="76">
        <f t="shared" si="2"/>
        <v>44543</v>
      </c>
      <c r="CE8" s="76">
        <f t="shared" si="2"/>
        <v>44544</v>
      </c>
      <c r="CF8" s="76">
        <f t="shared" si="2"/>
        <v>44545</v>
      </c>
      <c r="CG8" s="76">
        <f t="shared" si="2"/>
        <v>44546</v>
      </c>
      <c r="CH8" s="76">
        <f t="shared" si="2"/>
        <v>44547</v>
      </c>
      <c r="CI8" s="76">
        <f t="shared" si="2"/>
        <v>44548</v>
      </c>
      <c r="CJ8" s="76">
        <f t="shared" si="2"/>
        <v>44549</v>
      </c>
      <c r="CK8" s="76">
        <f t="shared" si="2"/>
        <v>44550</v>
      </c>
      <c r="CL8" s="76">
        <f t="shared" si="2"/>
        <v>44551</v>
      </c>
      <c r="CM8" s="76">
        <f t="shared" si="2"/>
        <v>44552</v>
      </c>
      <c r="CN8" s="76">
        <f t="shared" si="2"/>
        <v>44553</v>
      </c>
      <c r="CO8" s="76">
        <f t="shared" si="2"/>
        <v>44554</v>
      </c>
      <c r="CP8" s="76">
        <f t="shared" si="2"/>
        <v>44555</v>
      </c>
      <c r="CQ8" s="76">
        <f t="shared" si="2"/>
        <v>44556</v>
      </c>
      <c r="CR8" s="76">
        <f t="shared" si="2"/>
        <v>44557</v>
      </c>
    </row>
    <row r="9" spans="1:96" x14ac:dyDescent="0.25">
      <c r="A9" s="134"/>
      <c r="B9" s="134"/>
      <c r="C9" s="134"/>
      <c r="D9" s="75"/>
      <c r="E9" s="134"/>
      <c r="F9" s="148"/>
      <c r="G9" s="134"/>
      <c r="H9" s="109" t="str">
        <f t="shared" ref="H9:AM9" si="3">RIGHT(TEXT($B$4+COLUMN()-COLUMN($H$8),"aaaa"),1)</f>
        <v>四</v>
      </c>
      <c r="I9" s="109" t="str">
        <f t="shared" si="3"/>
        <v>五</v>
      </c>
      <c r="J9" s="109" t="str">
        <f t="shared" si="3"/>
        <v>六</v>
      </c>
      <c r="K9" s="109" t="str">
        <f t="shared" si="3"/>
        <v>日</v>
      </c>
      <c r="L9" s="109" t="str">
        <f t="shared" si="3"/>
        <v>一</v>
      </c>
      <c r="M9" s="109" t="str">
        <f t="shared" si="3"/>
        <v>二</v>
      </c>
      <c r="N9" s="109" t="str">
        <f t="shared" si="3"/>
        <v>三</v>
      </c>
      <c r="O9" s="109" t="str">
        <f t="shared" si="3"/>
        <v>四</v>
      </c>
      <c r="P9" s="109" t="str">
        <f t="shared" si="3"/>
        <v>五</v>
      </c>
      <c r="Q9" s="109" t="str">
        <f t="shared" si="3"/>
        <v>六</v>
      </c>
      <c r="R9" s="109" t="str">
        <f t="shared" si="3"/>
        <v>日</v>
      </c>
      <c r="S9" s="109" t="str">
        <f t="shared" si="3"/>
        <v>一</v>
      </c>
      <c r="T9" s="109" t="str">
        <f t="shared" si="3"/>
        <v>二</v>
      </c>
      <c r="U9" s="109" t="str">
        <f t="shared" si="3"/>
        <v>三</v>
      </c>
      <c r="V9" s="109" t="str">
        <f t="shared" si="3"/>
        <v>四</v>
      </c>
      <c r="W9" s="109" t="str">
        <f t="shared" si="3"/>
        <v>五</v>
      </c>
      <c r="X9" s="109" t="str">
        <f t="shared" si="3"/>
        <v>六</v>
      </c>
      <c r="Y9" s="109" t="str">
        <f t="shared" si="3"/>
        <v>日</v>
      </c>
      <c r="Z9" s="109" t="str">
        <f t="shared" si="3"/>
        <v>一</v>
      </c>
      <c r="AA9" s="109" t="str">
        <f t="shared" si="3"/>
        <v>二</v>
      </c>
      <c r="AB9" s="109" t="str">
        <f t="shared" si="3"/>
        <v>三</v>
      </c>
      <c r="AC9" s="109" t="str">
        <f t="shared" si="3"/>
        <v>四</v>
      </c>
      <c r="AD9" s="109" t="str">
        <f t="shared" si="3"/>
        <v>五</v>
      </c>
      <c r="AE9" s="109" t="str">
        <f t="shared" si="3"/>
        <v>六</v>
      </c>
      <c r="AF9" s="109" t="str">
        <f t="shared" si="3"/>
        <v>日</v>
      </c>
      <c r="AG9" s="109" t="str">
        <f t="shared" si="3"/>
        <v>一</v>
      </c>
      <c r="AH9" s="109" t="str">
        <f t="shared" si="3"/>
        <v>二</v>
      </c>
      <c r="AI9" s="109" t="str">
        <f t="shared" si="3"/>
        <v>三</v>
      </c>
      <c r="AJ9" s="109" t="str">
        <f t="shared" si="3"/>
        <v>四</v>
      </c>
      <c r="AK9" s="109" t="str">
        <f t="shared" si="3"/>
        <v>五</v>
      </c>
      <c r="AL9" s="109" t="str">
        <f t="shared" si="3"/>
        <v>六</v>
      </c>
      <c r="AM9" s="109" t="str">
        <f t="shared" si="3"/>
        <v>日</v>
      </c>
      <c r="AN9" s="109" t="str">
        <f t="shared" ref="AN9:BS9" si="4">RIGHT(TEXT($B$4+COLUMN()-COLUMN($H$8),"aaaa"),1)</f>
        <v>一</v>
      </c>
      <c r="AO9" s="109" t="str">
        <f t="shared" si="4"/>
        <v>二</v>
      </c>
      <c r="AP9" s="109" t="str">
        <f t="shared" si="4"/>
        <v>三</v>
      </c>
      <c r="AQ9" s="109" t="str">
        <f t="shared" si="4"/>
        <v>四</v>
      </c>
      <c r="AR9" s="109" t="str">
        <f t="shared" si="4"/>
        <v>五</v>
      </c>
      <c r="AS9" s="109" t="str">
        <f t="shared" si="4"/>
        <v>六</v>
      </c>
      <c r="AT9" s="109" t="str">
        <f t="shared" si="4"/>
        <v>日</v>
      </c>
      <c r="AU9" s="109" t="str">
        <f t="shared" si="4"/>
        <v>一</v>
      </c>
      <c r="AV9" s="109" t="str">
        <f t="shared" si="4"/>
        <v>二</v>
      </c>
      <c r="AW9" s="109" t="str">
        <f t="shared" si="4"/>
        <v>三</v>
      </c>
      <c r="AX9" s="109" t="str">
        <f t="shared" si="4"/>
        <v>四</v>
      </c>
      <c r="AY9" s="109" t="str">
        <f t="shared" si="4"/>
        <v>五</v>
      </c>
      <c r="AZ9" s="109" t="str">
        <f t="shared" si="4"/>
        <v>六</v>
      </c>
      <c r="BA9" s="109" t="str">
        <f t="shared" si="4"/>
        <v>日</v>
      </c>
      <c r="BB9" s="109" t="str">
        <f t="shared" si="4"/>
        <v>一</v>
      </c>
      <c r="BC9" s="109" t="str">
        <f t="shared" si="4"/>
        <v>二</v>
      </c>
      <c r="BD9" s="109" t="str">
        <f t="shared" si="4"/>
        <v>三</v>
      </c>
      <c r="BE9" s="109" t="str">
        <f t="shared" si="4"/>
        <v>四</v>
      </c>
      <c r="BF9" s="109" t="str">
        <f t="shared" si="4"/>
        <v>五</v>
      </c>
      <c r="BG9" s="109" t="str">
        <f t="shared" si="4"/>
        <v>六</v>
      </c>
      <c r="BH9" s="109" t="str">
        <f t="shared" si="4"/>
        <v>日</v>
      </c>
      <c r="BI9" s="109" t="str">
        <f t="shared" si="4"/>
        <v>一</v>
      </c>
      <c r="BJ9" s="109" t="str">
        <f t="shared" si="4"/>
        <v>二</v>
      </c>
      <c r="BK9" s="109" t="str">
        <f t="shared" si="4"/>
        <v>三</v>
      </c>
      <c r="BL9" s="109" t="str">
        <f t="shared" si="4"/>
        <v>四</v>
      </c>
      <c r="BM9" s="109" t="str">
        <f t="shared" si="4"/>
        <v>五</v>
      </c>
      <c r="BN9" s="109" t="str">
        <f t="shared" si="4"/>
        <v>六</v>
      </c>
      <c r="BO9" s="109" t="str">
        <f t="shared" si="4"/>
        <v>日</v>
      </c>
      <c r="BP9" s="109" t="str">
        <f t="shared" si="4"/>
        <v>一</v>
      </c>
      <c r="BQ9" s="109" t="str">
        <f t="shared" si="4"/>
        <v>二</v>
      </c>
      <c r="BR9" s="109" t="str">
        <f t="shared" si="4"/>
        <v>三</v>
      </c>
      <c r="BS9" s="109" t="str">
        <f t="shared" si="4"/>
        <v>四</v>
      </c>
      <c r="BT9" s="109" t="str">
        <f t="shared" ref="BT9:CR9" si="5">RIGHT(TEXT($B$4+COLUMN()-COLUMN($H$8),"aaaa"),1)</f>
        <v>五</v>
      </c>
      <c r="BU9" s="109" t="str">
        <f t="shared" si="5"/>
        <v>六</v>
      </c>
      <c r="BV9" s="109" t="str">
        <f t="shared" si="5"/>
        <v>日</v>
      </c>
      <c r="BW9" s="109" t="str">
        <f t="shared" si="5"/>
        <v>一</v>
      </c>
      <c r="BX9" s="109" t="str">
        <f t="shared" si="5"/>
        <v>二</v>
      </c>
      <c r="BY9" s="109" t="str">
        <f t="shared" si="5"/>
        <v>三</v>
      </c>
      <c r="BZ9" s="109" t="str">
        <f t="shared" si="5"/>
        <v>四</v>
      </c>
      <c r="CA9" s="109" t="str">
        <f t="shared" si="5"/>
        <v>五</v>
      </c>
      <c r="CB9" s="109" t="str">
        <f t="shared" si="5"/>
        <v>六</v>
      </c>
      <c r="CC9" s="109" t="str">
        <f t="shared" si="5"/>
        <v>日</v>
      </c>
      <c r="CD9" s="109" t="str">
        <f t="shared" si="5"/>
        <v>一</v>
      </c>
      <c r="CE9" s="109" t="str">
        <f t="shared" si="5"/>
        <v>二</v>
      </c>
      <c r="CF9" s="109" t="str">
        <f t="shared" si="5"/>
        <v>三</v>
      </c>
      <c r="CG9" s="109" t="str">
        <f t="shared" si="5"/>
        <v>四</v>
      </c>
      <c r="CH9" s="109" t="str">
        <f t="shared" si="5"/>
        <v>五</v>
      </c>
      <c r="CI9" s="109" t="str">
        <f t="shared" si="5"/>
        <v>六</v>
      </c>
      <c r="CJ9" s="109" t="str">
        <f t="shared" si="5"/>
        <v>日</v>
      </c>
      <c r="CK9" s="109" t="str">
        <f t="shared" si="5"/>
        <v>一</v>
      </c>
      <c r="CL9" s="109" t="str">
        <f t="shared" si="5"/>
        <v>二</v>
      </c>
      <c r="CM9" s="109" t="str">
        <f t="shared" si="5"/>
        <v>三</v>
      </c>
      <c r="CN9" s="109" t="str">
        <f t="shared" si="5"/>
        <v>四</v>
      </c>
      <c r="CO9" s="109" t="str">
        <f t="shared" si="5"/>
        <v>五</v>
      </c>
      <c r="CP9" s="109" t="str">
        <f t="shared" si="5"/>
        <v>六</v>
      </c>
      <c r="CQ9" s="109" t="str">
        <f t="shared" si="5"/>
        <v>日</v>
      </c>
      <c r="CR9" s="109" t="str">
        <f t="shared" si="5"/>
        <v>一</v>
      </c>
    </row>
    <row r="10" spans="1:96" ht="15" x14ac:dyDescent="0.25">
      <c r="A10" s="150" t="s">
        <v>25</v>
      </c>
      <c r="B10" s="150"/>
      <c r="C10" s="143"/>
      <c r="D10" s="143"/>
      <c r="E10" s="143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/>
      <c r="BL10" s="14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1"/>
      <c r="CD10" s="141"/>
      <c r="CE10" s="141"/>
      <c r="CF10" s="141"/>
      <c r="CG10" s="141"/>
      <c r="CH10" s="141"/>
      <c r="CI10" s="141"/>
      <c r="CJ10" s="141"/>
      <c r="CK10" s="141"/>
      <c r="CL10" s="141"/>
      <c r="CM10" s="141"/>
      <c r="CN10" s="141"/>
      <c r="CO10" s="141"/>
      <c r="CP10" s="141"/>
      <c r="CQ10" s="141"/>
      <c r="CR10" s="141"/>
    </row>
    <row r="11" spans="1:96" ht="15" x14ac:dyDescent="0.3">
      <c r="A11" s="74" t="s">
        <v>26</v>
      </c>
      <c r="B11" s="52"/>
      <c r="C11" s="113" t="s">
        <v>51</v>
      </c>
      <c r="D11" s="44">
        <v>100</v>
      </c>
      <c r="E11" s="4" t="s">
        <v>27</v>
      </c>
      <c r="F11" s="9">
        <v>44469</v>
      </c>
      <c r="G11" s="71">
        <v>1</v>
      </c>
      <c r="H11" s="1" t="s">
        <v>7</v>
      </c>
      <c r="I11" s="70"/>
      <c r="J11" s="73"/>
      <c r="K11" s="73"/>
      <c r="L11" s="45"/>
      <c r="M11" s="70"/>
      <c r="N11" s="72"/>
      <c r="O11" s="72"/>
      <c r="P11" s="45"/>
      <c r="Q11" s="45"/>
      <c r="R11" s="45"/>
      <c r="S11" s="45"/>
      <c r="T11" s="70"/>
      <c r="U11" s="72"/>
      <c r="V11" s="72"/>
      <c r="W11" s="7"/>
      <c r="X11" s="7"/>
      <c r="Y11" s="7"/>
      <c r="Z11" s="45"/>
      <c r="AA11" s="70"/>
      <c r="AB11" s="70"/>
      <c r="AC11" s="70"/>
      <c r="AD11" s="7"/>
      <c r="AE11" s="7"/>
      <c r="AF11" s="7"/>
      <c r="AG11" s="45"/>
      <c r="AH11" s="70"/>
      <c r="AI11" s="70"/>
      <c r="AJ11" s="70"/>
      <c r="AK11" s="7"/>
      <c r="AL11" s="7"/>
      <c r="AM11" s="7"/>
      <c r="AN11" s="45"/>
      <c r="AO11" s="70"/>
      <c r="AP11" s="70"/>
      <c r="AQ11" s="70"/>
      <c r="AR11" s="7"/>
      <c r="AS11" s="7"/>
      <c r="AT11" s="7"/>
      <c r="AU11" s="45"/>
      <c r="AV11" s="70"/>
      <c r="AW11" s="70"/>
      <c r="AX11" s="70"/>
      <c r="AY11" s="7"/>
      <c r="AZ11" s="7"/>
      <c r="BA11" s="7"/>
      <c r="BB11" s="45"/>
      <c r="BC11" s="70"/>
      <c r="BD11" s="70"/>
      <c r="BE11" s="70"/>
      <c r="BF11" s="7"/>
      <c r="BG11" s="45"/>
      <c r="BH11" s="7"/>
      <c r="BI11" s="45"/>
      <c r="BJ11" s="45"/>
      <c r="BK11" s="7"/>
      <c r="BL11" s="7"/>
      <c r="BM11" s="7"/>
      <c r="BN11" s="7"/>
      <c r="BO11" s="7"/>
      <c r="BP11" s="45"/>
      <c r="BQ11" s="45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6" ht="15" x14ac:dyDescent="0.3">
      <c r="A12" s="118" t="s">
        <v>53</v>
      </c>
      <c r="B12" s="82"/>
      <c r="C12" s="113" t="s">
        <v>51</v>
      </c>
      <c r="D12" s="44">
        <v>100</v>
      </c>
      <c r="E12" s="4" t="s">
        <v>27</v>
      </c>
      <c r="F12" s="9">
        <v>44469</v>
      </c>
      <c r="G12" s="71">
        <v>1</v>
      </c>
      <c r="H12" s="110" t="s">
        <v>7</v>
      </c>
      <c r="I12" s="70"/>
      <c r="J12" s="73"/>
      <c r="K12" s="73"/>
      <c r="L12" s="45"/>
      <c r="M12" s="70"/>
      <c r="N12" s="111"/>
      <c r="O12" s="45"/>
      <c r="P12" s="45"/>
      <c r="Q12" s="45"/>
      <c r="R12" s="45"/>
      <c r="S12" s="7"/>
      <c r="T12" s="79"/>
      <c r="U12" s="1"/>
      <c r="V12" s="1"/>
      <c r="W12" s="45"/>
      <c r="X12" s="45"/>
      <c r="Y12" s="7"/>
      <c r="Z12" s="7"/>
      <c r="AA12" s="79"/>
      <c r="AB12" s="1"/>
      <c r="AC12" s="1"/>
      <c r="AD12" s="45"/>
      <c r="AE12" s="45"/>
      <c r="AF12" s="7"/>
      <c r="AG12" s="7"/>
      <c r="AH12" s="79"/>
      <c r="AI12" s="1"/>
      <c r="AJ12" s="1"/>
      <c r="AK12" s="45"/>
      <c r="AL12" s="45"/>
      <c r="AM12" s="7"/>
      <c r="AN12" s="7"/>
      <c r="AO12" s="79"/>
      <c r="AP12" s="1"/>
      <c r="AQ12" s="1"/>
      <c r="AR12" s="45"/>
      <c r="AS12" s="45"/>
      <c r="AT12" s="7"/>
      <c r="AU12" s="7"/>
      <c r="AV12" s="79"/>
      <c r="AW12" s="1"/>
      <c r="AX12" s="1"/>
      <c r="AY12" s="45"/>
      <c r="AZ12" s="45"/>
      <c r="BA12" s="7"/>
      <c r="BB12" s="7"/>
      <c r="BC12" s="79"/>
      <c r="BD12" s="1"/>
      <c r="BE12" s="1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</row>
    <row r="13" spans="1:96" ht="15" x14ac:dyDescent="0.3">
      <c r="A13" s="83" t="s">
        <v>28</v>
      </c>
      <c r="B13" s="82"/>
      <c r="C13" s="113" t="s">
        <v>51</v>
      </c>
      <c r="D13" s="44">
        <v>100</v>
      </c>
      <c r="E13" s="4" t="s">
        <v>27</v>
      </c>
      <c r="F13" s="9">
        <v>44469</v>
      </c>
      <c r="G13" s="71">
        <v>1</v>
      </c>
      <c r="H13" s="1" t="s">
        <v>7</v>
      </c>
      <c r="I13" s="79"/>
      <c r="J13" s="81"/>
      <c r="K13" s="84"/>
      <c r="L13" s="84"/>
      <c r="M13" s="72"/>
      <c r="N13" s="45"/>
      <c r="O13" s="8"/>
      <c r="Q13" s="45"/>
      <c r="R13" s="45"/>
      <c r="S13" s="81"/>
      <c r="T13" s="70"/>
      <c r="U13" s="1"/>
      <c r="V13" s="80"/>
      <c r="W13" s="7"/>
      <c r="X13" s="7"/>
      <c r="Y13" s="78"/>
      <c r="Z13" s="78"/>
      <c r="AA13" s="70"/>
      <c r="AB13" s="1"/>
      <c r="AC13" s="80"/>
      <c r="AD13" s="7"/>
      <c r="AE13" s="7"/>
      <c r="AF13" s="78"/>
      <c r="AG13" s="78"/>
      <c r="AH13" s="70"/>
      <c r="AI13" s="1"/>
      <c r="AJ13" s="80"/>
      <c r="AK13" s="7"/>
      <c r="AL13" s="7"/>
      <c r="AM13" s="78"/>
      <c r="AN13" s="78"/>
      <c r="AO13" s="70"/>
      <c r="AP13" s="1"/>
      <c r="AQ13" s="80"/>
      <c r="AR13" s="7"/>
      <c r="AS13" s="7"/>
      <c r="AT13" s="85"/>
      <c r="AU13" s="78"/>
      <c r="AV13" s="70"/>
      <c r="AW13" s="1"/>
      <c r="AX13" s="80"/>
      <c r="AY13" s="7"/>
      <c r="AZ13" s="7"/>
      <c r="BA13" s="78"/>
      <c r="BB13" s="78"/>
      <c r="BC13" s="70"/>
      <c r="BD13" s="1"/>
      <c r="BE13" s="80"/>
      <c r="BF13" s="7"/>
      <c r="BG13" s="7"/>
      <c r="BH13" s="7"/>
      <c r="BI13" s="45"/>
      <c r="BJ13" s="45"/>
      <c r="BK13" s="45"/>
      <c r="BL13" s="7"/>
      <c r="BM13" s="7"/>
      <c r="BN13" s="7"/>
      <c r="BO13" s="7"/>
      <c r="BP13" s="45"/>
      <c r="BQ13" s="45"/>
      <c r="BR13" s="45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6" ht="15" x14ac:dyDescent="0.3">
      <c r="A14" s="83" t="s">
        <v>29</v>
      </c>
      <c r="B14" s="108"/>
      <c r="C14" s="113" t="s">
        <v>51</v>
      </c>
      <c r="D14" s="44">
        <v>100</v>
      </c>
      <c r="E14" s="4" t="s">
        <v>27</v>
      </c>
      <c r="F14" s="9">
        <v>44478</v>
      </c>
      <c r="G14" s="71">
        <v>2</v>
      </c>
      <c r="H14" s="1" t="s">
        <v>11</v>
      </c>
      <c r="I14" s="1" t="s">
        <v>11</v>
      </c>
      <c r="J14" s="1" t="s">
        <v>11</v>
      </c>
      <c r="K14" s="1" t="s">
        <v>11</v>
      </c>
      <c r="L14" s="1" t="s">
        <v>11</v>
      </c>
      <c r="M14" s="1" t="s">
        <v>11</v>
      </c>
      <c r="N14" s="1" t="s">
        <v>11</v>
      </c>
      <c r="O14" s="1" t="s">
        <v>11</v>
      </c>
      <c r="P14" s="1" t="s">
        <v>9</v>
      </c>
      <c r="Q14" s="1" t="s">
        <v>7</v>
      </c>
      <c r="R14" s="8"/>
      <c r="S14" s="8"/>
      <c r="T14" s="107"/>
      <c r="U14" s="107"/>
      <c r="V14" s="107"/>
      <c r="W14" s="45"/>
      <c r="X14" s="45"/>
      <c r="Y14" s="78"/>
      <c r="Z14" s="8"/>
      <c r="AA14" s="107"/>
      <c r="AB14" s="107"/>
      <c r="AC14" s="107"/>
      <c r="AD14" s="45"/>
      <c r="AE14" s="45"/>
      <c r="AF14" s="78"/>
      <c r="AG14" s="8"/>
      <c r="AH14" s="107"/>
      <c r="AI14" s="107"/>
      <c r="AJ14" s="107"/>
      <c r="AK14" s="45"/>
      <c r="AL14" s="45"/>
      <c r="AM14" s="78"/>
      <c r="AN14" s="8"/>
      <c r="AO14" s="107"/>
      <c r="AP14" s="107"/>
      <c r="AQ14" s="107"/>
      <c r="AR14" s="45"/>
      <c r="AS14" s="45"/>
      <c r="AT14" s="78"/>
      <c r="AU14" s="8"/>
      <c r="AV14" s="107"/>
      <c r="AW14" s="107"/>
      <c r="AX14" s="107"/>
      <c r="AY14" s="45"/>
      <c r="AZ14" s="45"/>
      <c r="BA14" s="78"/>
      <c r="BB14" s="8"/>
      <c r="BC14" s="107"/>
      <c r="BD14" s="107"/>
      <c r="BE14" s="107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8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</row>
    <row r="15" spans="1:96" ht="15" x14ac:dyDescent="0.25">
      <c r="A15" s="149" t="s">
        <v>30</v>
      </c>
      <c r="B15" s="150"/>
      <c r="C15" s="143"/>
      <c r="D15" s="143"/>
      <c r="E15" s="143"/>
      <c r="F15" s="141"/>
      <c r="G15" s="141"/>
      <c r="H15" s="141"/>
      <c r="I15" s="141"/>
      <c r="J15" s="141"/>
      <c r="K15" s="141"/>
      <c r="L15" s="141"/>
      <c r="M15" s="141"/>
      <c r="N15" s="142"/>
      <c r="O15" s="142"/>
      <c r="P15" s="141"/>
      <c r="Q15" s="141"/>
      <c r="R15" s="141"/>
      <c r="S15" s="141"/>
      <c r="T15" s="141"/>
      <c r="U15" s="142"/>
      <c r="V15" s="142"/>
      <c r="W15" s="141"/>
      <c r="X15" s="141"/>
      <c r="Y15" s="141"/>
      <c r="Z15" s="141"/>
      <c r="AA15" s="141"/>
      <c r="AB15" s="142"/>
      <c r="AC15" s="142"/>
      <c r="AD15" s="141"/>
      <c r="AE15" s="141"/>
      <c r="AF15" s="141"/>
      <c r="AG15" s="141"/>
      <c r="AH15" s="141"/>
      <c r="AI15" s="142"/>
      <c r="AJ15" s="142"/>
      <c r="AK15" s="141"/>
      <c r="AL15" s="141"/>
      <c r="AM15" s="141"/>
      <c r="AN15" s="141"/>
      <c r="AO15" s="141"/>
      <c r="AP15" s="142"/>
      <c r="AQ15" s="142"/>
      <c r="AR15" s="141"/>
      <c r="AS15" s="141"/>
      <c r="AT15" s="141"/>
      <c r="AU15" s="141"/>
      <c r="AV15" s="141"/>
      <c r="AW15" s="142"/>
      <c r="AX15" s="142"/>
      <c r="AY15" s="141"/>
      <c r="AZ15" s="141"/>
      <c r="BA15" s="141"/>
      <c r="BB15" s="141"/>
      <c r="BC15" s="141"/>
      <c r="BD15" s="142"/>
      <c r="BE15" s="142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2"/>
      <c r="BQ15" s="142"/>
      <c r="BR15" s="141"/>
      <c r="BS15" s="141"/>
      <c r="BT15" s="141"/>
      <c r="BU15" s="141"/>
      <c r="BV15" s="141"/>
      <c r="BW15" s="142"/>
      <c r="BX15" s="142"/>
      <c r="BY15" s="142"/>
      <c r="BZ15" s="142"/>
      <c r="CA15" s="142"/>
      <c r="CB15" s="142"/>
      <c r="CC15" s="142"/>
      <c r="CD15" s="142"/>
      <c r="CE15" s="142"/>
      <c r="CF15" s="141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</row>
    <row r="16" spans="1:96" ht="15" x14ac:dyDescent="0.3">
      <c r="A16" s="43" t="s">
        <v>31</v>
      </c>
      <c r="B16" s="68"/>
      <c r="C16" s="113" t="s">
        <v>52</v>
      </c>
      <c r="D16" s="44">
        <v>100</v>
      </c>
      <c r="E16" s="4" t="s">
        <v>27</v>
      </c>
      <c r="F16" s="9">
        <v>44478</v>
      </c>
      <c r="G16" s="6">
        <v>2</v>
      </c>
      <c r="H16" s="1" t="s">
        <v>11</v>
      </c>
      <c r="I16" s="1" t="s">
        <v>11</v>
      </c>
      <c r="J16" s="1" t="s">
        <v>11</v>
      </c>
      <c r="K16" s="1" t="s">
        <v>11</v>
      </c>
      <c r="L16" s="1" t="s">
        <v>11</v>
      </c>
      <c r="M16" s="1" t="s">
        <v>11</v>
      </c>
      <c r="N16" s="1" t="s">
        <v>11</v>
      </c>
      <c r="O16" s="1" t="s">
        <v>11</v>
      </c>
      <c r="P16" s="1" t="s">
        <v>9</v>
      </c>
      <c r="Q16" s="1" t="s">
        <v>7</v>
      </c>
      <c r="R16" s="78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78"/>
      <c r="AN16" s="45"/>
      <c r="AO16" s="70"/>
      <c r="AP16" s="70"/>
      <c r="AQ16" s="70"/>
      <c r="AR16" s="45"/>
      <c r="AS16" s="45"/>
      <c r="AT16" s="78"/>
      <c r="AU16" s="45"/>
      <c r="AV16" s="70"/>
      <c r="AW16" s="70"/>
      <c r="AX16" s="70"/>
      <c r="AY16" s="45"/>
      <c r="AZ16" s="45"/>
      <c r="BA16" s="78"/>
      <c r="BB16" s="45"/>
      <c r="BC16" s="70"/>
      <c r="BD16" s="70"/>
      <c r="BE16" s="70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</row>
    <row r="17" spans="1:96" ht="15" x14ac:dyDescent="0.3">
      <c r="A17" s="43" t="s">
        <v>32</v>
      </c>
      <c r="B17" s="46"/>
      <c r="C17" s="113" t="s">
        <v>52</v>
      </c>
      <c r="D17" s="44">
        <v>100</v>
      </c>
      <c r="E17" s="4" t="s">
        <v>27</v>
      </c>
      <c r="F17" s="9">
        <v>44479</v>
      </c>
      <c r="G17" s="6">
        <v>2</v>
      </c>
      <c r="H17" s="1" t="s">
        <v>11</v>
      </c>
      <c r="I17" s="1" t="s">
        <v>11</v>
      </c>
      <c r="J17" s="1" t="s">
        <v>11</v>
      </c>
      <c r="K17" s="1" t="s">
        <v>11</v>
      </c>
      <c r="L17" s="1" t="s">
        <v>11</v>
      </c>
      <c r="M17" s="1" t="s">
        <v>11</v>
      </c>
      <c r="N17" s="1" t="s">
        <v>11</v>
      </c>
      <c r="O17" s="1" t="s">
        <v>11</v>
      </c>
      <c r="P17" s="1" t="s">
        <v>9</v>
      </c>
      <c r="Q17" s="1" t="s">
        <v>7</v>
      </c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45"/>
      <c r="AG17" s="45"/>
      <c r="AH17" s="45"/>
      <c r="AI17" s="47"/>
      <c r="AJ17" s="47"/>
      <c r="AK17" s="45"/>
      <c r="AL17" s="45"/>
      <c r="AM17" s="8"/>
      <c r="AN17" s="8"/>
      <c r="AO17" s="8"/>
      <c r="AP17" s="42"/>
      <c r="AQ17" s="42"/>
      <c r="AR17" s="8"/>
      <c r="AS17" s="8"/>
      <c r="AT17" s="8"/>
      <c r="AU17" s="8"/>
      <c r="AV17" s="8"/>
      <c r="AW17" s="42"/>
      <c r="AX17" s="42"/>
      <c r="AY17" s="8"/>
      <c r="AZ17" s="8"/>
      <c r="BA17" s="8"/>
      <c r="BB17" s="8"/>
      <c r="BC17" s="8"/>
      <c r="BD17" s="42"/>
      <c r="BE17" s="42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15" x14ac:dyDescent="0.3">
      <c r="A18" s="43" t="s">
        <v>33</v>
      </c>
      <c r="B18" s="68"/>
      <c r="C18" s="113" t="s">
        <v>52</v>
      </c>
      <c r="D18" s="44">
        <v>100</v>
      </c>
      <c r="E18" s="4" t="s">
        <v>27</v>
      </c>
      <c r="F18" s="9">
        <v>44480</v>
      </c>
      <c r="G18" s="6">
        <v>2</v>
      </c>
      <c r="H18" s="1" t="s">
        <v>11</v>
      </c>
      <c r="I18" s="1" t="s">
        <v>11</v>
      </c>
      <c r="J18" s="1" t="s">
        <v>11</v>
      </c>
      <c r="K18" s="1" t="s">
        <v>11</v>
      </c>
      <c r="L18" s="1" t="s">
        <v>11</v>
      </c>
      <c r="M18" s="1" t="s">
        <v>11</v>
      </c>
      <c r="N18" s="1" t="s">
        <v>11</v>
      </c>
      <c r="O18" s="1" t="s">
        <v>11</v>
      </c>
      <c r="P18" s="1" t="s">
        <v>11</v>
      </c>
      <c r="Q18" s="1" t="s">
        <v>11</v>
      </c>
      <c r="R18" s="1" t="s">
        <v>7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45"/>
      <c r="AN18" s="45"/>
      <c r="AO18" s="45"/>
      <c r="AP18" s="69"/>
      <c r="AQ18" s="69"/>
      <c r="AR18" s="7"/>
      <c r="AS18" s="7"/>
      <c r="AT18" s="45"/>
      <c r="AU18" s="45"/>
      <c r="AV18" s="45"/>
      <c r="AW18" s="69"/>
      <c r="AX18" s="69"/>
      <c r="AY18" s="7"/>
      <c r="AZ18" s="7"/>
      <c r="BA18" s="45"/>
      <c r="BB18" s="45"/>
      <c r="BC18" s="45"/>
      <c r="BD18" s="69"/>
      <c r="BE18" s="69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5" x14ac:dyDescent="0.3">
      <c r="A19" s="43" t="s">
        <v>34</v>
      </c>
      <c r="B19" s="68"/>
      <c r="C19" s="113" t="s">
        <v>52</v>
      </c>
      <c r="D19" s="44">
        <v>100</v>
      </c>
      <c r="E19" s="4" t="s">
        <v>27</v>
      </c>
      <c r="F19" s="9">
        <v>44490</v>
      </c>
      <c r="G19" s="6">
        <v>4</v>
      </c>
      <c r="H19" s="1" t="s">
        <v>11</v>
      </c>
      <c r="I19" s="1" t="s">
        <v>11</v>
      </c>
      <c r="J19" s="1" t="s">
        <v>11</v>
      </c>
      <c r="K19" s="1" t="s">
        <v>11</v>
      </c>
      <c r="L19" s="1" t="s">
        <v>11</v>
      </c>
      <c r="M19" s="1" t="s">
        <v>11</v>
      </c>
      <c r="N19" s="1" t="s">
        <v>11</v>
      </c>
      <c r="O19" s="1" t="s">
        <v>11</v>
      </c>
      <c r="P19" s="1" t="s">
        <v>11</v>
      </c>
      <c r="Q19" s="1" t="s">
        <v>11</v>
      </c>
      <c r="R19" s="1" t="s">
        <v>11</v>
      </c>
      <c r="S19" s="1" t="s">
        <v>11</v>
      </c>
      <c r="T19" s="1" t="s">
        <v>11</v>
      </c>
      <c r="U19" s="1" t="s">
        <v>11</v>
      </c>
      <c r="V19" s="1" t="s">
        <v>11</v>
      </c>
      <c r="W19" s="1" t="s">
        <v>11</v>
      </c>
      <c r="X19" s="1" t="s">
        <v>11</v>
      </c>
      <c r="Y19" s="1" t="s">
        <v>11</v>
      </c>
      <c r="Z19" s="1" t="s">
        <v>9</v>
      </c>
      <c r="AA19" s="1" t="s">
        <v>9</v>
      </c>
      <c r="AB19" s="1" t="s">
        <v>9</v>
      </c>
      <c r="AC19" s="1" t="s">
        <v>7</v>
      </c>
      <c r="AD19" s="78"/>
      <c r="AE19" s="78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8"/>
      <c r="AQ19" s="8"/>
      <c r="AR19" s="45"/>
      <c r="AS19" s="45"/>
      <c r="AT19" s="45"/>
      <c r="AU19" s="45"/>
      <c r="AV19" s="45"/>
      <c r="AW19" s="8"/>
      <c r="AX19" s="8"/>
      <c r="AY19" s="45"/>
      <c r="AZ19" s="45"/>
      <c r="BA19" s="45"/>
      <c r="BB19" s="45"/>
      <c r="BC19" s="45"/>
      <c r="BD19" s="8"/>
      <c r="BE19" s="8"/>
      <c r="BF19" s="7"/>
      <c r="BG19" s="7"/>
      <c r="BH19" s="7"/>
      <c r="BI19" s="45"/>
      <c r="BJ19" s="45"/>
      <c r="BK19" s="7"/>
      <c r="BL19" s="7"/>
      <c r="BM19" s="7"/>
      <c r="BN19" s="7"/>
      <c r="BO19" s="7"/>
      <c r="BP19" s="45"/>
      <c r="BQ19" s="45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5" x14ac:dyDescent="0.25">
      <c r="A20" s="149" t="s">
        <v>35</v>
      </c>
      <c r="B20" s="150"/>
      <c r="C20" s="143"/>
      <c r="D20" s="143"/>
      <c r="E20" s="143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1"/>
      <c r="BU20" s="141"/>
      <c r="BV20" s="141"/>
      <c r="BW20" s="141"/>
      <c r="BX20" s="141"/>
      <c r="BY20" s="141"/>
      <c r="BZ20" s="141"/>
      <c r="CA20" s="141"/>
      <c r="CB20" s="141"/>
      <c r="CC20" s="141"/>
      <c r="CD20" s="141"/>
      <c r="CE20" s="141"/>
      <c r="CF20" s="141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</row>
    <row r="21" spans="1:96" ht="15" x14ac:dyDescent="0.25">
      <c r="A21" s="43" t="s">
        <v>36</v>
      </c>
      <c r="B21" s="68"/>
      <c r="C21" s="117"/>
      <c r="D21" s="5"/>
      <c r="E21" s="4"/>
      <c r="F21" s="67"/>
      <c r="G21" s="117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5" x14ac:dyDescent="0.3">
      <c r="A22" s="7" t="s">
        <v>37</v>
      </c>
      <c r="B22" s="7"/>
      <c r="C22" s="117" t="s">
        <v>51</v>
      </c>
      <c r="D22" s="5">
        <v>100</v>
      </c>
      <c r="E22" s="4" t="s">
        <v>27</v>
      </c>
      <c r="F22" s="9">
        <v>44480</v>
      </c>
      <c r="G22" s="6">
        <v>1</v>
      </c>
      <c r="H22" s="1" t="s">
        <v>11</v>
      </c>
      <c r="I22" s="1" t="s">
        <v>11</v>
      </c>
      <c r="J22" s="1" t="s">
        <v>11</v>
      </c>
      <c r="K22" s="1" t="s">
        <v>11</v>
      </c>
      <c r="L22" s="1" t="s">
        <v>11</v>
      </c>
      <c r="M22" s="1" t="s">
        <v>11</v>
      </c>
      <c r="N22" s="1" t="s">
        <v>11</v>
      </c>
      <c r="O22" s="1" t="s">
        <v>11</v>
      </c>
      <c r="P22" s="1" t="s">
        <v>11</v>
      </c>
      <c r="Q22" s="1" t="s">
        <v>11</v>
      </c>
      <c r="R22" s="1" t="s">
        <v>11</v>
      </c>
      <c r="S22" s="1" t="s">
        <v>7</v>
      </c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</row>
    <row r="23" spans="1:96" ht="15" x14ac:dyDescent="0.25">
      <c r="A23" s="7" t="s">
        <v>38</v>
      </c>
      <c r="B23" s="7"/>
      <c r="C23" s="117"/>
      <c r="D23" s="5"/>
      <c r="E23" s="4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</row>
    <row r="24" spans="1:96" ht="15" x14ac:dyDescent="0.3">
      <c r="A24" s="7" t="s">
        <v>39</v>
      </c>
      <c r="B24" s="7"/>
      <c r="C24" s="117" t="s">
        <v>52</v>
      </c>
      <c r="D24" s="5">
        <v>100</v>
      </c>
      <c r="E24" s="4" t="s">
        <v>27</v>
      </c>
      <c r="F24" s="9">
        <v>44480</v>
      </c>
      <c r="G24" s="6">
        <v>1</v>
      </c>
      <c r="H24" s="1" t="s">
        <v>11</v>
      </c>
      <c r="I24" s="1" t="s">
        <v>11</v>
      </c>
      <c r="J24" s="1" t="s">
        <v>11</v>
      </c>
      <c r="K24" s="1" t="s">
        <v>11</v>
      </c>
      <c r="L24" s="1" t="s">
        <v>11</v>
      </c>
      <c r="M24" s="1" t="s">
        <v>11</v>
      </c>
      <c r="N24" s="1" t="s">
        <v>11</v>
      </c>
      <c r="O24" s="1" t="s">
        <v>11</v>
      </c>
      <c r="P24" s="1" t="s">
        <v>11</v>
      </c>
      <c r="Q24" s="1" t="s">
        <v>11</v>
      </c>
      <c r="R24" s="1" t="s">
        <v>11</v>
      </c>
      <c r="S24" s="1" t="s">
        <v>7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</row>
    <row r="25" spans="1:96" ht="15" x14ac:dyDescent="0.3">
      <c r="A25" s="7" t="s">
        <v>40</v>
      </c>
      <c r="B25" s="7"/>
      <c r="C25" s="117" t="s">
        <v>52</v>
      </c>
      <c r="D25" s="5">
        <v>100</v>
      </c>
      <c r="E25" s="4" t="s">
        <v>27</v>
      </c>
      <c r="F25" s="9">
        <v>44480</v>
      </c>
      <c r="G25" s="6">
        <v>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  <c r="M25" s="1" t="s">
        <v>11</v>
      </c>
      <c r="N25" s="1" t="s">
        <v>11</v>
      </c>
      <c r="O25" s="1" t="s">
        <v>11</v>
      </c>
      <c r="P25" s="1" t="s">
        <v>11</v>
      </c>
      <c r="Q25" s="1" t="s">
        <v>11</v>
      </c>
      <c r="R25" s="1" t="s">
        <v>11</v>
      </c>
      <c r="S25" s="1" t="s">
        <v>7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</row>
    <row r="26" spans="1:96" ht="15" x14ac:dyDescent="0.3">
      <c r="A26" s="7" t="s">
        <v>41</v>
      </c>
      <c r="B26" s="7"/>
      <c r="C26" s="117" t="s">
        <v>52</v>
      </c>
      <c r="D26" s="5">
        <v>100</v>
      </c>
      <c r="E26" s="4" t="s">
        <v>27</v>
      </c>
      <c r="F26" s="9">
        <v>44480</v>
      </c>
      <c r="G26" s="6">
        <v>1</v>
      </c>
      <c r="H26" s="1" t="s">
        <v>11</v>
      </c>
      <c r="I26" s="1" t="s">
        <v>11</v>
      </c>
      <c r="J26" s="1" t="s">
        <v>11</v>
      </c>
      <c r="K26" s="1" t="s">
        <v>11</v>
      </c>
      <c r="L26" s="1" t="s">
        <v>11</v>
      </c>
      <c r="M26" s="1" t="s">
        <v>11</v>
      </c>
      <c r="N26" s="1" t="s">
        <v>11</v>
      </c>
      <c r="O26" s="1" t="s">
        <v>11</v>
      </c>
      <c r="P26" s="1" t="s">
        <v>11</v>
      </c>
      <c r="Q26" s="1" t="s">
        <v>11</v>
      </c>
      <c r="R26" s="1" t="s">
        <v>11</v>
      </c>
      <c r="S26" s="1" t="s">
        <v>7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</row>
    <row r="27" spans="1:96" ht="15" x14ac:dyDescent="0.3">
      <c r="A27" s="7" t="s">
        <v>42</v>
      </c>
      <c r="B27" s="7"/>
      <c r="C27" s="117" t="s">
        <v>52</v>
      </c>
      <c r="D27" s="5">
        <v>100</v>
      </c>
      <c r="E27" s="4" t="s">
        <v>27</v>
      </c>
      <c r="F27" s="9">
        <v>44480</v>
      </c>
      <c r="G27" s="6">
        <v>1</v>
      </c>
      <c r="H27" s="1" t="s">
        <v>11</v>
      </c>
      <c r="I27" s="1" t="s">
        <v>11</v>
      </c>
      <c r="J27" s="1" t="s">
        <v>11</v>
      </c>
      <c r="K27" s="1" t="s">
        <v>11</v>
      </c>
      <c r="L27" s="1" t="s">
        <v>11</v>
      </c>
      <c r="M27" s="1" t="s">
        <v>11</v>
      </c>
      <c r="N27" s="1" t="s">
        <v>11</v>
      </c>
      <c r="O27" s="1" t="s">
        <v>11</v>
      </c>
      <c r="P27" s="1" t="s">
        <v>11</v>
      </c>
      <c r="Q27" s="1" t="s">
        <v>11</v>
      </c>
      <c r="R27" s="1" t="s">
        <v>11</v>
      </c>
      <c r="S27" s="1" t="s">
        <v>7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</row>
    <row r="28" spans="1:96" ht="15" x14ac:dyDescent="0.25">
      <c r="A28" s="7" t="s">
        <v>43</v>
      </c>
      <c r="B28" s="7"/>
      <c r="C28" s="117"/>
      <c r="D28" s="5"/>
      <c r="E28" s="4"/>
      <c r="F28" s="9">
        <v>44480</v>
      </c>
      <c r="G28" s="6"/>
      <c r="H28" s="8"/>
      <c r="I28" s="8"/>
      <c r="K28" s="8"/>
      <c r="L28" s="8"/>
      <c r="N28" s="8"/>
      <c r="O28" s="8"/>
      <c r="Q28" s="8"/>
      <c r="R28" s="8"/>
      <c r="S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</row>
    <row r="29" spans="1:96" ht="15" x14ac:dyDescent="0.3">
      <c r="A29" s="7" t="s">
        <v>44</v>
      </c>
      <c r="B29" s="7"/>
      <c r="C29" s="117" t="s">
        <v>52</v>
      </c>
      <c r="D29" s="5">
        <v>100</v>
      </c>
      <c r="E29" s="4" t="s">
        <v>27</v>
      </c>
      <c r="F29" s="9">
        <v>44515</v>
      </c>
      <c r="G29" s="6">
        <v>8</v>
      </c>
      <c r="H29" s="1" t="s">
        <v>11</v>
      </c>
      <c r="I29" s="1" t="s">
        <v>11</v>
      </c>
      <c r="J29" s="1" t="s">
        <v>11</v>
      </c>
      <c r="K29" s="1" t="s">
        <v>11</v>
      </c>
      <c r="L29" s="1" t="s">
        <v>11</v>
      </c>
      <c r="M29" s="1" t="s">
        <v>11</v>
      </c>
      <c r="N29" s="1" t="s">
        <v>11</v>
      </c>
      <c r="O29" s="1" t="s">
        <v>11</v>
      </c>
      <c r="P29" s="1" t="s">
        <v>11</v>
      </c>
      <c r="Q29" s="1" t="s">
        <v>11</v>
      </c>
      <c r="R29" s="1" t="s">
        <v>11</v>
      </c>
      <c r="S29" s="1" t="s">
        <v>11</v>
      </c>
      <c r="T29" s="1" t="s">
        <v>9</v>
      </c>
      <c r="U29" s="1" t="s">
        <v>9</v>
      </c>
      <c r="V29" s="1" t="s">
        <v>9</v>
      </c>
      <c r="W29" s="1" t="s">
        <v>9</v>
      </c>
      <c r="X29" s="1" t="s">
        <v>9</v>
      </c>
      <c r="Y29" s="1" t="s">
        <v>9</v>
      </c>
      <c r="Z29" s="1" t="s">
        <v>9</v>
      </c>
      <c r="AA29" s="1" t="s">
        <v>9</v>
      </c>
      <c r="AB29" s="1" t="s">
        <v>9</v>
      </c>
      <c r="AC29" s="1" t="s">
        <v>9</v>
      </c>
      <c r="AD29" s="1" t="s">
        <v>9</v>
      </c>
      <c r="AE29" s="1" t="s">
        <v>9</v>
      </c>
      <c r="AF29" s="1" t="s">
        <v>9</v>
      </c>
      <c r="AG29" s="1" t="s">
        <v>9</v>
      </c>
      <c r="AH29" s="1" t="s">
        <v>9</v>
      </c>
      <c r="AI29" s="1" t="s">
        <v>9</v>
      </c>
      <c r="AJ29" s="1" t="s">
        <v>9</v>
      </c>
      <c r="AK29" s="1" t="s">
        <v>9</v>
      </c>
      <c r="AL29" s="1" t="s">
        <v>9</v>
      </c>
      <c r="AM29" s="1" t="s">
        <v>9</v>
      </c>
      <c r="AN29" s="1" t="s">
        <v>9</v>
      </c>
      <c r="AO29" s="1" t="s">
        <v>9</v>
      </c>
      <c r="AP29" s="1" t="s">
        <v>9</v>
      </c>
      <c r="AQ29" s="1" t="s">
        <v>9</v>
      </c>
      <c r="AR29" s="1" t="s">
        <v>9</v>
      </c>
      <c r="AS29" s="1" t="s">
        <v>9</v>
      </c>
      <c r="AT29" s="1" t="s">
        <v>9</v>
      </c>
      <c r="AU29" s="1" t="s">
        <v>9</v>
      </c>
      <c r="AV29" s="1" t="s">
        <v>9</v>
      </c>
      <c r="AW29" s="1" t="s">
        <v>9</v>
      </c>
      <c r="AX29" s="1" t="s">
        <v>9</v>
      </c>
      <c r="AY29" s="1" t="s">
        <v>9</v>
      </c>
      <c r="AZ29" s="1" t="s">
        <v>9</v>
      </c>
      <c r="BA29" s="1" t="s">
        <v>9</v>
      </c>
      <c r="BB29" s="1" t="s">
        <v>7</v>
      </c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</row>
    <row r="30" spans="1:96" ht="15" x14ac:dyDescent="0.25">
      <c r="A30" s="7" t="s">
        <v>45</v>
      </c>
      <c r="B30" s="7"/>
      <c r="C30" s="117"/>
      <c r="D30" s="5"/>
      <c r="E30" s="4"/>
      <c r="F30" s="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</row>
    <row r="31" spans="1:96" ht="15" x14ac:dyDescent="0.25">
      <c r="A31" s="7" t="s">
        <v>46</v>
      </c>
      <c r="B31" s="7"/>
      <c r="C31" s="117"/>
      <c r="D31" s="5"/>
      <c r="E31" s="4"/>
      <c r="F31" s="6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</row>
    <row r="32" spans="1:96" ht="15" x14ac:dyDescent="0.3">
      <c r="A32" s="7" t="s">
        <v>47</v>
      </c>
      <c r="B32" s="7"/>
      <c r="C32" s="117" t="s">
        <v>51</v>
      </c>
      <c r="D32" s="5"/>
      <c r="E32" s="126" t="s">
        <v>73</v>
      </c>
      <c r="F32" s="127">
        <v>44483</v>
      </c>
      <c r="G32" s="6">
        <v>2</v>
      </c>
      <c r="H32" s="1" t="s">
        <v>11</v>
      </c>
      <c r="I32" s="1" t="s">
        <v>11</v>
      </c>
      <c r="J32" s="1" t="s">
        <v>11</v>
      </c>
      <c r="K32" s="1" t="s">
        <v>11</v>
      </c>
      <c r="L32" s="1" t="s">
        <v>11</v>
      </c>
      <c r="M32" s="1" t="s">
        <v>11</v>
      </c>
      <c r="N32" s="1" t="s">
        <v>11</v>
      </c>
      <c r="O32" s="1" t="s">
        <v>11</v>
      </c>
      <c r="P32" s="1" t="s">
        <v>11</v>
      </c>
      <c r="Q32" s="1" t="s">
        <v>11</v>
      </c>
      <c r="R32" s="1" t="s">
        <v>11</v>
      </c>
      <c r="S32" s="1" t="s">
        <v>11</v>
      </c>
      <c r="T32" s="1" t="s">
        <v>9</v>
      </c>
      <c r="U32" s="1" t="s">
        <v>9</v>
      </c>
      <c r="V32" s="1" t="s">
        <v>7</v>
      </c>
      <c r="Z32" s="8"/>
      <c r="AA32" s="8"/>
      <c r="AB32" s="8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</row>
    <row r="33" spans="1:96" ht="15" x14ac:dyDescent="0.3">
      <c r="A33" s="119" t="s">
        <v>54</v>
      </c>
      <c r="B33" s="7"/>
      <c r="C33" s="117" t="s">
        <v>51</v>
      </c>
      <c r="D33" s="5">
        <v>100</v>
      </c>
      <c r="E33" s="126" t="s">
        <v>73</v>
      </c>
      <c r="F33" s="127">
        <v>44483</v>
      </c>
      <c r="G33" s="6">
        <v>2</v>
      </c>
      <c r="H33" s="1" t="s">
        <v>11</v>
      </c>
      <c r="I33" s="1" t="s">
        <v>11</v>
      </c>
      <c r="J33" s="1" t="s">
        <v>11</v>
      </c>
      <c r="K33" s="1" t="s">
        <v>11</v>
      </c>
      <c r="L33" s="1" t="s">
        <v>11</v>
      </c>
      <c r="M33" s="1" t="s">
        <v>11</v>
      </c>
      <c r="N33" s="1" t="s">
        <v>11</v>
      </c>
      <c r="O33" s="1" t="s">
        <v>11</v>
      </c>
      <c r="P33" s="1" t="s">
        <v>11</v>
      </c>
      <c r="Q33" s="1" t="s">
        <v>11</v>
      </c>
      <c r="R33" s="1" t="s">
        <v>11</v>
      </c>
      <c r="S33" s="1" t="s">
        <v>11</v>
      </c>
      <c r="T33" s="1" t="s">
        <v>9</v>
      </c>
      <c r="U33" s="1" t="s">
        <v>9</v>
      </c>
      <c r="V33" s="1" t="s">
        <v>7</v>
      </c>
      <c r="Z33" s="8"/>
      <c r="AA33" s="8"/>
      <c r="AB33" s="8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</row>
    <row r="34" spans="1:96" ht="15" x14ac:dyDescent="0.3">
      <c r="A34" s="119" t="s">
        <v>55</v>
      </c>
      <c r="B34" s="7"/>
      <c r="C34" s="117" t="s">
        <v>51</v>
      </c>
      <c r="D34" s="5">
        <v>100</v>
      </c>
      <c r="E34" s="126" t="s">
        <v>73</v>
      </c>
      <c r="F34" s="127">
        <v>44483</v>
      </c>
      <c r="G34" s="6">
        <v>2</v>
      </c>
      <c r="H34" s="1" t="s">
        <v>11</v>
      </c>
      <c r="I34" s="1" t="s">
        <v>11</v>
      </c>
      <c r="J34" s="1" t="s">
        <v>11</v>
      </c>
      <c r="K34" s="1" t="s">
        <v>11</v>
      </c>
      <c r="L34" s="1" t="s">
        <v>11</v>
      </c>
      <c r="M34" s="1" t="s">
        <v>11</v>
      </c>
      <c r="N34" s="1" t="s">
        <v>11</v>
      </c>
      <c r="O34" s="1" t="s">
        <v>11</v>
      </c>
      <c r="P34" s="1" t="s">
        <v>11</v>
      </c>
      <c r="Q34" s="1" t="s">
        <v>11</v>
      </c>
      <c r="R34" s="1" t="s">
        <v>11</v>
      </c>
      <c r="S34" s="1" t="s">
        <v>11</v>
      </c>
      <c r="T34" s="1" t="s">
        <v>9</v>
      </c>
      <c r="U34" s="1" t="s">
        <v>9</v>
      </c>
      <c r="V34" s="1" t="s">
        <v>7</v>
      </c>
      <c r="Z34" s="8"/>
      <c r="AA34" s="8"/>
      <c r="AB34" s="8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</row>
    <row r="35" spans="1:96" ht="15" x14ac:dyDescent="0.25">
      <c r="A35" s="7" t="s">
        <v>48</v>
      </c>
      <c r="B35" s="7"/>
      <c r="C35" s="117"/>
      <c r="D35" s="5"/>
      <c r="E35" s="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</row>
    <row r="36" spans="1:96" ht="15" x14ac:dyDescent="0.25">
      <c r="A36" s="119" t="s">
        <v>56</v>
      </c>
      <c r="B36" s="7"/>
      <c r="C36" s="5"/>
      <c r="D36" s="5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</row>
    <row r="37" spans="1:96" ht="15" x14ac:dyDescent="0.3">
      <c r="A37" s="119" t="s">
        <v>57</v>
      </c>
      <c r="B37" s="7"/>
      <c r="C37" s="117" t="s">
        <v>51</v>
      </c>
      <c r="D37" s="5">
        <v>98</v>
      </c>
      <c r="E37" s="126" t="s">
        <v>73</v>
      </c>
      <c r="F37" s="127">
        <v>44486</v>
      </c>
      <c r="G37" s="6">
        <v>4</v>
      </c>
      <c r="H37" s="1" t="s">
        <v>11</v>
      </c>
      <c r="I37" s="1" t="s">
        <v>11</v>
      </c>
      <c r="J37" s="1" t="s">
        <v>11</v>
      </c>
      <c r="K37" s="1" t="s">
        <v>11</v>
      </c>
      <c r="L37" s="1" t="s">
        <v>11</v>
      </c>
      <c r="M37" s="1" t="s">
        <v>11</v>
      </c>
      <c r="N37" s="1" t="s">
        <v>11</v>
      </c>
      <c r="O37" s="1" t="s">
        <v>11</v>
      </c>
      <c r="P37" s="1" t="s">
        <v>11</v>
      </c>
      <c r="Q37" s="1" t="s">
        <v>11</v>
      </c>
      <c r="R37" s="1" t="s">
        <v>11</v>
      </c>
      <c r="S37" s="1" t="s">
        <v>11</v>
      </c>
      <c r="T37" s="1" t="s">
        <v>11</v>
      </c>
      <c r="U37" s="1" t="s">
        <v>11</v>
      </c>
      <c r="V37" s="1" t="s">
        <v>9</v>
      </c>
      <c r="W37" s="1" t="s">
        <v>9</v>
      </c>
      <c r="X37" s="1" t="s">
        <v>9</v>
      </c>
      <c r="Y37" s="1" t="s">
        <v>7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</row>
    <row r="38" spans="1:96" ht="15" x14ac:dyDescent="0.3">
      <c r="A38" s="119" t="s">
        <v>58</v>
      </c>
      <c r="B38" s="7"/>
      <c r="C38" s="117" t="s">
        <v>51</v>
      </c>
      <c r="D38" s="5">
        <v>99</v>
      </c>
      <c r="E38" s="126" t="s">
        <v>73</v>
      </c>
      <c r="F38" s="127">
        <v>44486</v>
      </c>
      <c r="G38" s="6">
        <v>4</v>
      </c>
      <c r="H38" s="1" t="s">
        <v>11</v>
      </c>
      <c r="I38" s="1" t="s">
        <v>11</v>
      </c>
      <c r="J38" s="1" t="s">
        <v>11</v>
      </c>
      <c r="K38" s="1" t="s">
        <v>11</v>
      </c>
      <c r="L38" s="1" t="s">
        <v>11</v>
      </c>
      <c r="M38" s="1" t="s">
        <v>11</v>
      </c>
      <c r="N38" s="1" t="s">
        <v>11</v>
      </c>
      <c r="O38" s="1" t="s">
        <v>11</v>
      </c>
      <c r="P38" s="1" t="s">
        <v>11</v>
      </c>
      <c r="Q38" s="1" t="s">
        <v>11</v>
      </c>
      <c r="R38" s="1" t="s">
        <v>11</v>
      </c>
      <c r="S38" s="1" t="s">
        <v>11</v>
      </c>
      <c r="T38" s="1" t="s">
        <v>11</v>
      </c>
      <c r="U38" s="1" t="s">
        <v>11</v>
      </c>
      <c r="V38" s="1" t="s">
        <v>9</v>
      </c>
      <c r="W38" s="1" t="s">
        <v>9</v>
      </c>
      <c r="X38" s="1" t="s">
        <v>9</v>
      </c>
      <c r="Y38" s="1" t="s">
        <v>7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</row>
    <row r="39" spans="1:96" ht="15" x14ac:dyDescent="0.3">
      <c r="A39" s="119" t="s">
        <v>59</v>
      </c>
      <c r="B39" s="7"/>
      <c r="C39" s="5"/>
      <c r="D39" s="5"/>
      <c r="E39" s="4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1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</row>
    <row r="40" spans="1:96" ht="15" x14ac:dyDescent="0.3">
      <c r="A40" s="119" t="s">
        <v>60</v>
      </c>
      <c r="B40" s="7"/>
      <c r="C40" s="117" t="s">
        <v>51</v>
      </c>
      <c r="D40" s="5">
        <v>100</v>
      </c>
      <c r="E40" s="4" t="s">
        <v>27</v>
      </c>
      <c r="F40" s="9">
        <v>44491</v>
      </c>
      <c r="G40" s="6">
        <v>2</v>
      </c>
      <c r="H40" s="1" t="s">
        <v>11</v>
      </c>
      <c r="I40" s="1" t="s">
        <v>11</v>
      </c>
      <c r="J40" s="1" t="s">
        <v>11</v>
      </c>
      <c r="K40" s="1" t="s">
        <v>11</v>
      </c>
      <c r="L40" s="1" t="s">
        <v>11</v>
      </c>
      <c r="M40" s="1" t="s">
        <v>11</v>
      </c>
      <c r="N40" s="1" t="s">
        <v>11</v>
      </c>
      <c r="O40" s="1" t="s">
        <v>11</v>
      </c>
      <c r="P40" s="1" t="s">
        <v>11</v>
      </c>
      <c r="Q40" s="1" t="s">
        <v>11</v>
      </c>
      <c r="R40" s="1" t="s">
        <v>11</v>
      </c>
      <c r="S40" s="1" t="s">
        <v>11</v>
      </c>
      <c r="T40" s="1" t="s">
        <v>11</v>
      </c>
      <c r="U40" s="1" t="s">
        <v>11</v>
      </c>
      <c r="V40" s="1" t="s">
        <v>11</v>
      </c>
      <c r="W40" s="1" t="s">
        <v>11</v>
      </c>
      <c r="X40" s="1" t="s">
        <v>11</v>
      </c>
      <c r="Y40" s="1" t="s">
        <v>11</v>
      </c>
      <c r="Z40" s="1" t="s">
        <v>11</v>
      </c>
      <c r="AA40" s="1" t="s">
        <v>11</v>
      </c>
      <c r="AB40" s="1" t="s">
        <v>9</v>
      </c>
      <c r="AC40" s="1" t="s">
        <v>9</v>
      </c>
      <c r="AD40" s="1" t="s">
        <v>7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</row>
    <row r="41" spans="1:96" ht="15" x14ac:dyDescent="0.3">
      <c r="A41" s="119" t="s">
        <v>61</v>
      </c>
      <c r="B41" s="7"/>
      <c r="C41" s="117" t="s">
        <v>51</v>
      </c>
      <c r="D41" s="5">
        <v>100</v>
      </c>
      <c r="E41" s="4" t="s">
        <v>27</v>
      </c>
      <c r="F41" s="9">
        <v>44491</v>
      </c>
      <c r="G41" s="6">
        <v>2</v>
      </c>
      <c r="H41" s="1" t="s">
        <v>11</v>
      </c>
      <c r="I41" s="1" t="s">
        <v>11</v>
      </c>
      <c r="J41" s="1" t="s">
        <v>11</v>
      </c>
      <c r="K41" s="1" t="s">
        <v>11</v>
      </c>
      <c r="L41" s="1" t="s">
        <v>11</v>
      </c>
      <c r="M41" s="1" t="s">
        <v>11</v>
      </c>
      <c r="N41" s="1" t="s">
        <v>11</v>
      </c>
      <c r="O41" s="1" t="s">
        <v>11</v>
      </c>
      <c r="P41" s="1" t="s">
        <v>11</v>
      </c>
      <c r="Q41" s="1" t="s">
        <v>11</v>
      </c>
      <c r="R41" s="1" t="s">
        <v>11</v>
      </c>
      <c r="S41" s="1" t="s">
        <v>11</v>
      </c>
      <c r="T41" s="1" t="s">
        <v>11</v>
      </c>
      <c r="U41" s="1" t="s">
        <v>11</v>
      </c>
      <c r="V41" s="1" t="s">
        <v>11</v>
      </c>
      <c r="W41" s="1" t="s">
        <v>11</v>
      </c>
      <c r="X41" s="1" t="s">
        <v>11</v>
      </c>
      <c r="Y41" s="1" t="s">
        <v>11</v>
      </c>
      <c r="Z41" s="1" t="s">
        <v>11</v>
      </c>
      <c r="AA41" s="1" t="s">
        <v>11</v>
      </c>
      <c r="AB41" s="1" t="s">
        <v>9</v>
      </c>
      <c r="AC41" s="1" t="s">
        <v>9</v>
      </c>
      <c r="AD41" s="1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</row>
    <row r="42" spans="1:96" ht="15" x14ac:dyDescent="0.25">
      <c r="A42" s="119" t="s">
        <v>63</v>
      </c>
      <c r="B42" s="7"/>
      <c r="C42" s="5"/>
      <c r="D42" s="5"/>
      <c r="E42" s="4"/>
      <c r="F42" s="2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</row>
    <row r="43" spans="1:96" ht="15" x14ac:dyDescent="0.3">
      <c r="A43" s="119" t="s">
        <v>62</v>
      </c>
      <c r="B43" s="7"/>
      <c r="C43" s="117" t="s">
        <v>51</v>
      </c>
      <c r="D43" s="5">
        <v>100</v>
      </c>
      <c r="E43" s="4" t="s">
        <v>27</v>
      </c>
      <c r="F43" s="9">
        <v>44496</v>
      </c>
      <c r="G43" s="6">
        <v>2</v>
      </c>
      <c r="H43" s="1" t="s">
        <v>11</v>
      </c>
      <c r="I43" s="1" t="s">
        <v>11</v>
      </c>
      <c r="J43" s="1" t="s">
        <v>11</v>
      </c>
      <c r="K43" s="1" t="s">
        <v>11</v>
      </c>
      <c r="L43" s="1" t="s">
        <v>11</v>
      </c>
      <c r="M43" s="1" t="s">
        <v>11</v>
      </c>
      <c r="N43" s="1" t="s">
        <v>11</v>
      </c>
      <c r="O43" s="1" t="s">
        <v>11</v>
      </c>
      <c r="P43" s="1" t="s">
        <v>11</v>
      </c>
      <c r="Q43" s="1" t="s">
        <v>11</v>
      </c>
      <c r="R43" s="1" t="s">
        <v>11</v>
      </c>
      <c r="S43" s="1" t="s">
        <v>11</v>
      </c>
      <c r="T43" s="1" t="s">
        <v>11</v>
      </c>
      <c r="U43" s="1" t="s">
        <v>11</v>
      </c>
      <c r="V43" s="1" t="s">
        <v>11</v>
      </c>
      <c r="W43" s="1" t="s">
        <v>11</v>
      </c>
      <c r="X43" s="1" t="s">
        <v>11</v>
      </c>
      <c r="Y43" s="1" t="s">
        <v>11</v>
      </c>
      <c r="Z43" s="1" t="s">
        <v>11</v>
      </c>
      <c r="AA43" s="1" t="s">
        <v>11</v>
      </c>
      <c r="AB43" s="1" t="s">
        <v>11</v>
      </c>
      <c r="AC43" s="1" t="s">
        <v>11</v>
      </c>
      <c r="AD43" s="1" t="s">
        <v>11</v>
      </c>
      <c r="AE43" s="1" t="s">
        <v>11</v>
      </c>
      <c r="AF43" s="1" t="s">
        <v>11</v>
      </c>
      <c r="AG43" s="1" t="s">
        <v>9</v>
      </c>
      <c r="AH43" s="1" t="s">
        <v>9</v>
      </c>
      <c r="AI43" s="1" t="s">
        <v>7</v>
      </c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</row>
    <row r="44" spans="1:96" ht="15" x14ac:dyDescent="0.3">
      <c r="A44" s="120" t="s">
        <v>67</v>
      </c>
      <c r="B44" s="114"/>
      <c r="C44" s="121"/>
      <c r="D44" s="115"/>
      <c r="E44" s="116"/>
      <c r="F44" s="122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4"/>
      <c r="BP44" s="114"/>
      <c r="BQ44" s="114"/>
      <c r="BR44" s="114"/>
      <c r="BS44" s="114"/>
      <c r="BT44" s="114"/>
      <c r="BU44" s="114"/>
      <c r="BV44" s="114"/>
      <c r="BW44" s="114"/>
      <c r="BX44" s="114"/>
      <c r="BY44" s="114"/>
      <c r="BZ44" s="114"/>
      <c r="CA44" s="114"/>
      <c r="CB44" s="114"/>
      <c r="CC44" s="114"/>
      <c r="CD44" s="114"/>
      <c r="CE44" s="114"/>
      <c r="CF44" s="114"/>
      <c r="CG44" s="114"/>
      <c r="CH44" s="114"/>
      <c r="CI44" s="114"/>
      <c r="CJ44" s="114"/>
      <c r="CK44" s="114"/>
      <c r="CL44" s="114"/>
      <c r="CM44" s="114"/>
      <c r="CN44" s="114"/>
      <c r="CO44" s="114"/>
      <c r="CP44" s="114"/>
      <c r="CQ44" s="114"/>
      <c r="CR44" s="114"/>
    </row>
    <row r="45" spans="1:96" ht="15" x14ac:dyDescent="0.3">
      <c r="A45" s="120" t="s">
        <v>69</v>
      </c>
      <c r="B45" s="114"/>
      <c r="C45" s="121"/>
      <c r="D45" s="115"/>
      <c r="E45" s="116"/>
      <c r="F45" s="122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  <c r="CJ45" s="114"/>
      <c r="CK45" s="114"/>
      <c r="CL45" s="114"/>
      <c r="CM45" s="114"/>
      <c r="CN45" s="114"/>
      <c r="CO45" s="114"/>
      <c r="CP45" s="114"/>
      <c r="CQ45" s="114"/>
      <c r="CR45" s="114"/>
    </row>
    <row r="46" spans="1:96" ht="15" x14ac:dyDescent="0.3">
      <c r="A46" s="125" t="s">
        <v>70</v>
      </c>
      <c r="B46" s="114"/>
      <c r="C46" s="121" t="s">
        <v>52</v>
      </c>
      <c r="D46" s="115">
        <v>95</v>
      </c>
      <c r="E46" s="126" t="s">
        <v>73</v>
      </c>
      <c r="F46" s="127">
        <v>44496</v>
      </c>
      <c r="G46" s="123">
        <v>4</v>
      </c>
      <c r="H46" s="1" t="s">
        <v>11</v>
      </c>
      <c r="I46" s="1" t="s">
        <v>11</v>
      </c>
      <c r="J46" s="1" t="s">
        <v>11</v>
      </c>
      <c r="K46" s="1" t="s">
        <v>11</v>
      </c>
      <c r="L46" s="1" t="s">
        <v>11</v>
      </c>
      <c r="M46" s="1" t="s">
        <v>11</v>
      </c>
      <c r="N46" s="1" t="s">
        <v>11</v>
      </c>
      <c r="O46" s="1" t="s">
        <v>11</v>
      </c>
      <c r="P46" s="1" t="s">
        <v>11</v>
      </c>
      <c r="Q46" s="1" t="s">
        <v>11</v>
      </c>
      <c r="R46" s="1" t="s">
        <v>11</v>
      </c>
      <c r="S46" s="1" t="s">
        <v>11</v>
      </c>
      <c r="T46" s="1" t="s">
        <v>11</v>
      </c>
      <c r="U46" s="1" t="s">
        <v>11</v>
      </c>
      <c r="V46" s="1" t="s">
        <v>11</v>
      </c>
      <c r="W46" s="1" t="s">
        <v>11</v>
      </c>
      <c r="X46" s="1" t="s">
        <v>11</v>
      </c>
      <c r="Y46" s="1" t="s">
        <v>11</v>
      </c>
      <c r="Z46" s="1" t="s">
        <v>11</v>
      </c>
      <c r="AA46" s="1" t="s">
        <v>11</v>
      </c>
      <c r="AB46" s="1" t="s">
        <v>11</v>
      </c>
      <c r="AC46" s="1" t="s">
        <v>11</v>
      </c>
      <c r="AD46" s="1" t="s">
        <v>11</v>
      </c>
      <c r="AE46" s="1" t="s">
        <v>11</v>
      </c>
      <c r="AF46" s="1" t="s">
        <v>11</v>
      </c>
      <c r="AG46" s="1" t="s">
        <v>9</v>
      </c>
      <c r="AH46" s="1" t="s">
        <v>9</v>
      </c>
      <c r="AI46" s="1" t="s">
        <v>7</v>
      </c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  <c r="CJ46" s="114"/>
      <c r="CK46" s="114"/>
      <c r="CL46" s="114"/>
      <c r="CM46" s="114"/>
      <c r="CN46" s="114"/>
      <c r="CO46" s="114"/>
      <c r="CP46" s="114"/>
      <c r="CQ46" s="114"/>
      <c r="CR46" s="114"/>
    </row>
    <row r="47" spans="1:96" ht="15" x14ac:dyDescent="0.3">
      <c r="A47" s="125" t="s">
        <v>76</v>
      </c>
      <c r="B47" s="114"/>
      <c r="C47" s="121" t="s">
        <v>52</v>
      </c>
      <c r="D47" s="115">
        <v>95</v>
      </c>
      <c r="E47" s="116" t="s">
        <v>27</v>
      </c>
      <c r="F47" s="127">
        <v>44496</v>
      </c>
      <c r="G47" s="123">
        <v>1</v>
      </c>
      <c r="H47" s="1" t="s">
        <v>11</v>
      </c>
      <c r="I47" s="1" t="s">
        <v>11</v>
      </c>
      <c r="J47" s="1" t="s">
        <v>11</v>
      </c>
      <c r="K47" s="1" t="s">
        <v>11</v>
      </c>
      <c r="L47" s="1" t="s">
        <v>11</v>
      </c>
      <c r="M47" s="1" t="s">
        <v>11</v>
      </c>
      <c r="N47" s="1" t="s">
        <v>11</v>
      </c>
      <c r="O47" s="1" t="s">
        <v>11</v>
      </c>
      <c r="P47" s="1" t="s">
        <v>11</v>
      </c>
      <c r="Q47" s="1" t="s">
        <v>11</v>
      </c>
      <c r="R47" s="1" t="s">
        <v>11</v>
      </c>
      <c r="S47" s="1" t="s">
        <v>11</v>
      </c>
      <c r="T47" s="1" t="s">
        <v>11</v>
      </c>
      <c r="U47" s="1" t="s">
        <v>11</v>
      </c>
      <c r="V47" s="1" t="s">
        <v>11</v>
      </c>
      <c r="W47" s="1" t="s">
        <v>11</v>
      </c>
      <c r="X47" s="1" t="s">
        <v>11</v>
      </c>
      <c r="Y47" s="1" t="s">
        <v>11</v>
      </c>
      <c r="Z47" s="1" t="s">
        <v>11</v>
      </c>
      <c r="AA47" s="1" t="s">
        <v>11</v>
      </c>
      <c r="AB47" s="1" t="s">
        <v>11</v>
      </c>
      <c r="AC47" s="1" t="s">
        <v>11</v>
      </c>
      <c r="AD47" s="1" t="s">
        <v>11</v>
      </c>
      <c r="AE47" s="1" t="s">
        <v>11</v>
      </c>
      <c r="AF47" s="1" t="s">
        <v>11</v>
      </c>
      <c r="AG47" s="1" t="s">
        <v>9</v>
      </c>
      <c r="AH47" s="1" t="s">
        <v>9</v>
      </c>
      <c r="AI47" s="1" t="s">
        <v>7</v>
      </c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4"/>
      <c r="CJ47" s="114"/>
      <c r="CK47" s="114"/>
      <c r="CL47" s="114"/>
      <c r="CM47" s="114"/>
      <c r="CN47" s="114"/>
      <c r="CO47" s="114"/>
      <c r="CP47" s="114"/>
      <c r="CQ47" s="114"/>
      <c r="CR47" s="114"/>
    </row>
    <row r="48" spans="1:96" ht="15" x14ac:dyDescent="0.25">
      <c r="A48" s="119" t="s">
        <v>68</v>
      </c>
      <c r="B48" s="7"/>
      <c r="C48" s="5"/>
      <c r="D48" s="5"/>
      <c r="E48" s="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</row>
    <row r="49" spans="1:96" ht="15" x14ac:dyDescent="0.3">
      <c r="A49" s="119" t="s">
        <v>64</v>
      </c>
      <c r="B49" s="7"/>
      <c r="C49" s="121" t="s">
        <v>52</v>
      </c>
      <c r="D49" s="5">
        <v>100</v>
      </c>
      <c r="E49" s="126" t="s">
        <v>73</v>
      </c>
      <c r="F49" s="127">
        <v>44497</v>
      </c>
      <c r="G49" s="6">
        <v>2</v>
      </c>
      <c r="H49" s="1" t="s">
        <v>11</v>
      </c>
      <c r="I49" s="1" t="s">
        <v>11</v>
      </c>
      <c r="J49" s="1" t="s">
        <v>11</v>
      </c>
      <c r="K49" s="1" t="s">
        <v>11</v>
      </c>
      <c r="L49" s="1" t="s">
        <v>11</v>
      </c>
      <c r="M49" s="1" t="s">
        <v>11</v>
      </c>
      <c r="N49" s="1" t="s">
        <v>11</v>
      </c>
      <c r="O49" s="1" t="s">
        <v>11</v>
      </c>
      <c r="P49" s="1" t="s">
        <v>11</v>
      </c>
      <c r="Q49" s="1" t="s">
        <v>11</v>
      </c>
      <c r="R49" s="1" t="s">
        <v>11</v>
      </c>
      <c r="S49" s="1" t="s">
        <v>11</v>
      </c>
      <c r="T49" s="1" t="s">
        <v>11</v>
      </c>
      <c r="U49" s="1" t="s">
        <v>11</v>
      </c>
      <c r="V49" s="1" t="s">
        <v>11</v>
      </c>
      <c r="W49" s="1" t="s">
        <v>11</v>
      </c>
      <c r="X49" s="1" t="s">
        <v>11</v>
      </c>
      <c r="Y49" s="1" t="s">
        <v>11</v>
      </c>
      <c r="Z49" s="1" t="s">
        <v>11</v>
      </c>
      <c r="AA49" s="1" t="s">
        <v>11</v>
      </c>
      <c r="AB49" s="1" t="s">
        <v>11</v>
      </c>
      <c r="AC49" s="1" t="s">
        <v>11</v>
      </c>
      <c r="AD49" s="1" t="s">
        <v>11</v>
      </c>
      <c r="AE49" s="1" t="s">
        <v>11</v>
      </c>
      <c r="AF49" s="1" t="s">
        <v>11</v>
      </c>
      <c r="AG49" s="1" t="s">
        <v>9</v>
      </c>
      <c r="AH49" s="1" t="s">
        <v>9</v>
      </c>
      <c r="AI49" s="1" t="s">
        <v>9</v>
      </c>
      <c r="AJ49" s="3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</row>
    <row r="50" spans="1:96" ht="15" x14ac:dyDescent="0.3">
      <c r="A50" s="119" t="s">
        <v>65</v>
      </c>
      <c r="B50" s="7"/>
      <c r="C50" s="121" t="s">
        <v>52</v>
      </c>
      <c r="D50" s="5">
        <v>100</v>
      </c>
      <c r="E50" s="126" t="s">
        <v>73</v>
      </c>
      <c r="F50" s="127">
        <v>44497</v>
      </c>
      <c r="G50" s="6">
        <v>2</v>
      </c>
      <c r="H50" s="1" t="s">
        <v>11</v>
      </c>
      <c r="I50" s="1" t="s">
        <v>11</v>
      </c>
      <c r="J50" s="1" t="s">
        <v>11</v>
      </c>
      <c r="K50" s="1" t="s">
        <v>11</v>
      </c>
      <c r="L50" s="1" t="s">
        <v>11</v>
      </c>
      <c r="M50" s="1" t="s">
        <v>11</v>
      </c>
      <c r="N50" s="1" t="s">
        <v>11</v>
      </c>
      <c r="O50" s="1" t="s">
        <v>11</v>
      </c>
      <c r="P50" s="1" t="s">
        <v>11</v>
      </c>
      <c r="Q50" s="1" t="s">
        <v>11</v>
      </c>
      <c r="R50" s="1" t="s">
        <v>11</v>
      </c>
      <c r="S50" s="1" t="s">
        <v>11</v>
      </c>
      <c r="T50" s="1" t="s">
        <v>11</v>
      </c>
      <c r="U50" s="1" t="s">
        <v>11</v>
      </c>
      <c r="V50" s="1" t="s">
        <v>11</v>
      </c>
      <c r="W50" s="1" t="s">
        <v>11</v>
      </c>
      <c r="X50" s="1" t="s">
        <v>11</v>
      </c>
      <c r="Y50" s="1" t="s">
        <v>11</v>
      </c>
      <c r="Z50" s="1" t="s">
        <v>11</v>
      </c>
      <c r="AA50" s="1" t="s">
        <v>11</v>
      </c>
      <c r="AB50" s="1" t="s">
        <v>11</v>
      </c>
      <c r="AC50" s="1" t="s">
        <v>11</v>
      </c>
      <c r="AD50" s="1" t="s">
        <v>11</v>
      </c>
      <c r="AE50" s="1" t="s">
        <v>11</v>
      </c>
      <c r="AF50" s="1" t="s">
        <v>11</v>
      </c>
      <c r="AG50" s="1" t="s">
        <v>9</v>
      </c>
      <c r="AH50" s="1" t="s">
        <v>9</v>
      </c>
      <c r="AI50" s="1" t="s">
        <v>9</v>
      </c>
      <c r="AJ50" s="3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</row>
    <row r="51" spans="1:96" ht="15" customHeight="1" x14ac:dyDescent="0.3">
      <c r="A51" s="119" t="s">
        <v>66</v>
      </c>
      <c r="B51" s="7"/>
      <c r="C51" s="121" t="s">
        <v>52</v>
      </c>
      <c r="D51" s="5">
        <v>98</v>
      </c>
      <c r="E51" s="126" t="s">
        <v>73</v>
      </c>
      <c r="F51" s="127">
        <v>44497</v>
      </c>
      <c r="G51" s="6">
        <v>2</v>
      </c>
      <c r="H51" s="1" t="s">
        <v>11</v>
      </c>
      <c r="I51" s="1" t="s">
        <v>11</v>
      </c>
      <c r="J51" s="1" t="s">
        <v>11</v>
      </c>
      <c r="K51" s="1" t="s">
        <v>11</v>
      </c>
      <c r="L51" s="1" t="s">
        <v>11</v>
      </c>
      <c r="M51" s="1" t="s">
        <v>11</v>
      </c>
      <c r="N51" s="1" t="s">
        <v>11</v>
      </c>
      <c r="O51" s="1" t="s">
        <v>11</v>
      </c>
      <c r="P51" s="1" t="s">
        <v>11</v>
      </c>
      <c r="Q51" s="1" t="s">
        <v>11</v>
      </c>
      <c r="R51" s="1" t="s">
        <v>11</v>
      </c>
      <c r="S51" s="1" t="s">
        <v>11</v>
      </c>
      <c r="T51" s="1" t="s">
        <v>11</v>
      </c>
      <c r="U51" s="1" t="s">
        <v>11</v>
      </c>
      <c r="V51" s="1" t="s">
        <v>11</v>
      </c>
      <c r="W51" s="1" t="s">
        <v>11</v>
      </c>
      <c r="X51" s="1" t="s">
        <v>11</v>
      </c>
      <c r="Y51" s="1" t="s">
        <v>11</v>
      </c>
      <c r="Z51" s="1" t="s">
        <v>11</v>
      </c>
      <c r="AA51" s="1" t="s">
        <v>11</v>
      </c>
      <c r="AB51" s="1" t="s">
        <v>11</v>
      </c>
      <c r="AC51" s="1" t="s">
        <v>11</v>
      </c>
      <c r="AD51" s="1" t="s">
        <v>11</v>
      </c>
      <c r="AE51" s="1" t="s">
        <v>11</v>
      </c>
      <c r="AF51" s="1" t="s">
        <v>11</v>
      </c>
      <c r="AG51" s="1" t="s">
        <v>9</v>
      </c>
      <c r="AH51" s="1" t="s">
        <v>9</v>
      </c>
      <c r="AI51" s="1" t="s">
        <v>9</v>
      </c>
      <c r="AJ51" s="3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  <row r="52" spans="1:96" ht="15" customHeight="1" x14ac:dyDescent="0.25">
      <c r="A52" s="120" t="s">
        <v>74</v>
      </c>
      <c r="B52" s="129"/>
      <c r="C52" s="128"/>
      <c r="D52" s="128"/>
      <c r="E52" s="4"/>
      <c r="F52" s="119"/>
      <c r="G52" s="129"/>
    </row>
    <row r="53" spans="1:96" ht="15" customHeight="1" x14ac:dyDescent="0.3">
      <c r="A53" s="120" t="s">
        <v>69</v>
      </c>
      <c r="B53" s="114"/>
      <c r="C53" s="121"/>
      <c r="D53" s="115"/>
      <c r="E53" s="116"/>
      <c r="F53" s="122"/>
      <c r="G53" s="124"/>
    </row>
    <row r="54" spans="1:96" ht="15" customHeight="1" x14ac:dyDescent="0.3">
      <c r="A54" s="125" t="s">
        <v>75</v>
      </c>
      <c r="B54" s="114"/>
      <c r="C54" s="121" t="s">
        <v>52</v>
      </c>
      <c r="D54" s="115">
        <v>95</v>
      </c>
      <c r="E54" s="126" t="s">
        <v>73</v>
      </c>
      <c r="F54" s="127">
        <v>44503</v>
      </c>
      <c r="G54" s="123">
        <v>4</v>
      </c>
      <c r="H54" s="1" t="s">
        <v>11</v>
      </c>
      <c r="I54" s="1" t="s">
        <v>11</v>
      </c>
      <c r="J54" s="1" t="s">
        <v>11</v>
      </c>
      <c r="K54" s="1" t="s">
        <v>11</v>
      </c>
      <c r="L54" s="1" t="s">
        <v>11</v>
      </c>
      <c r="M54" s="1" t="s">
        <v>11</v>
      </c>
      <c r="N54" s="1" t="s">
        <v>11</v>
      </c>
      <c r="O54" s="1" t="s">
        <v>11</v>
      </c>
      <c r="P54" s="1" t="s">
        <v>11</v>
      </c>
      <c r="Q54" s="1" t="s">
        <v>11</v>
      </c>
      <c r="R54" s="1" t="s">
        <v>11</v>
      </c>
      <c r="S54" s="1" t="s">
        <v>11</v>
      </c>
      <c r="T54" s="1" t="s">
        <v>11</v>
      </c>
      <c r="U54" s="1" t="s">
        <v>11</v>
      </c>
      <c r="V54" s="1" t="s">
        <v>11</v>
      </c>
      <c r="W54" s="1" t="s">
        <v>11</v>
      </c>
      <c r="X54" s="1" t="s">
        <v>11</v>
      </c>
      <c r="Y54" s="1" t="s">
        <v>11</v>
      </c>
      <c r="Z54" s="1" t="s">
        <v>11</v>
      </c>
      <c r="AA54" s="1" t="s">
        <v>11</v>
      </c>
      <c r="AB54" s="1" t="s">
        <v>11</v>
      </c>
      <c r="AC54" s="1" t="s">
        <v>11</v>
      </c>
      <c r="AD54" s="1" t="s">
        <v>11</v>
      </c>
      <c r="AE54" s="1" t="s">
        <v>11</v>
      </c>
      <c r="AF54" s="1" t="s">
        <v>11</v>
      </c>
      <c r="AG54" s="1" t="s">
        <v>11</v>
      </c>
      <c r="AH54" s="1" t="s">
        <v>11</v>
      </c>
      <c r="AI54" s="1" t="s">
        <v>11</v>
      </c>
      <c r="AJ54" s="1" t="s">
        <v>11</v>
      </c>
      <c r="AK54" s="1" t="s">
        <v>11</v>
      </c>
      <c r="AL54" s="1" t="s">
        <v>11</v>
      </c>
      <c r="AM54" s="1" t="s">
        <v>9</v>
      </c>
      <c r="AN54" s="1" t="s">
        <v>9</v>
      </c>
      <c r="AO54" s="1" t="s">
        <v>9</v>
      </c>
      <c r="AP54" s="3"/>
      <c r="AQ54" s="1"/>
      <c r="AR54" s="1"/>
      <c r="AS54" s="1"/>
      <c r="AT54" s="1"/>
      <c r="AU54" s="1"/>
      <c r="AV54" s="1"/>
      <c r="AW54" s="1"/>
      <c r="AX54" s="1"/>
    </row>
    <row r="55" spans="1:96" ht="15" customHeight="1" x14ac:dyDescent="0.3">
      <c r="A55" s="125" t="s">
        <v>71</v>
      </c>
      <c r="B55" s="114"/>
      <c r="C55" s="121" t="s">
        <v>52</v>
      </c>
      <c r="D55" s="115">
        <v>95</v>
      </c>
      <c r="E55" s="116" t="s">
        <v>27</v>
      </c>
      <c r="F55" s="127">
        <v>44504</v>
      </c>
      <c r="G55" s="123">
        <v>4</v>
      </c>
      <c r="H55" s="1" t="s">
        <v>11</v>
      </c>
      <c r="I55" s="1" t="s">
        <v>11</v>
      </c>
      <c r="J55" s="1" t="s">
        <v>11</v>
      </c>
      <c r="K55" s="1" t="s">
        <v>11</v>
      </c>
      <c r="L55" s="1" t="s">
        <v>11</v>
      </c>
      <c r="M55" s="1" t="s">
        <v>11</v>
      </c>
      <c r="N55" s="1" t="s">
        <v>11</v>
      </c>
      <c r="O55" s="1" t="s">
        <v>11</v>
      </c>
      <c r="P55" s="1" t="s">
        <v>11</v>
      </c>
      <c r="Q55" s="1" t="s">
        <v>11</v>
      </c>
      <c r="R55" s="1" t="s">
        <v>11</v>
      </c>
      <c r="S55" s="1" t="s">
        <v>11</v>
      </c>
      <c r="T55" s="1" t="s">
        <v>11</v>
      </c>
      <c r="U55" s="1" t="s">
        <v>11</v>
      </c>
      <c r="V55" s="1" t="s">
        <v>11</v>
      </c>
      <c r="W55" s="1" t="s">
        <v>11</v>
      </c>
      <c r="X55" s="1" t="s">
        <v>11</v>
      </c>
      <c r="Y55" s="1" t="s">
        <v>11</v>
      </c>
      <c r="Z55" s="1" t="s">
        <v>11</v>
      </c>
      <c r="AA55" s="1" t="s">
        <v>11</v>
      </c>
      <c r="AB55" s="1" t="s">
        <v>11</v>
      </c>
      <c r="AC55" s="1" t="s">
        <v>11</v>
      </c>
      <c r="AD55" s="1" t="s">
        <v>11</v>
      </c>
      <c r="AE55" s="1" t="s">
        <v>11</v>
      </c>
      <c r="AF55" s="1" t="s">
        <v>11</v>
      </c>
      <c r="AG55" s="1" t="s">
        <v>11</v>
      </c>
      <c r="AH55" s="1" t="s">
        <v>11</v>
      </c>
      <c r="AI55" s="1" t="s">
        <v>11</v>
      </c>
      <c r="AJ55" s="1" t="s">
        <v>11</v>
      </c>
      <c r="AK55" s="1" t="s">
        <v>11</v>
      </c>
      <c r="AL55" s="1" t="s">
        <v>11</v>
      </c>
      <c r="AM55" s="1" t="s">
        <v>11</v>
      </c>
      <c r="AN55" s="1" t="s">
        <v>9</v>
      </c>
      <c r="AO55" s="1" t="s">
        <v>9</v>
      </c>
      <c r="AP55" s="1" t="s">
        <v>9</v>
      </c>
      <c r="AQ55" s="3"/>
      <c r="AR55" s="1"/>
      <c r="AS55" s="1"/>
      <c r="AT55" s="1"/>
      <c r="AU55" s="1"/>
      <c r="AV55" s="1"/>
      <c r="AW55" s="1"/>
      <c r="AX55" s="1"/>
    </row>
    <row r="56" spans="1:96" ht="15" customHeight="1" x14ac:dyDescent="0.3">
      <c r="A56" s="119" t="s">
        <v>68</v>
      </c>
      <c r="B56" s="7"/>
      <c r="C56" s="5"/>
      <c r="D56" s="5"/>
      <c r="E56" s="4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96" ht="15" customHeight="1" x14ac:dyDescent="0.3">
      <c r="A57" s="119" t="s">
        <v>77</v>
      </c>
      <c r="B57" s="7"/>
      <c r="C57" s="121" t="s">
        <v>52</v>
      </c>
      <c r="D57" s="5">
        <v>100</v>
      </c>
      <c r="E57" s="126" t="s">
        <v>73</v>
      </c>
      <c r="F57" s="127">
        <v>44505</v>
      </c>
      <c r="G57" s="6">
        <v>2</v>
      </c>
      <c r="H57" s="1" t="s">
        <v>11</v>
      </c>
      <c r="I57" s="1" t="s">
        <v>11</v>
      </c>
      <c r="J57" s="1" t="s">
        <v>11</v>
      </c>
      <c r="K57" s="1" t="s">
        <v>11</v>
      </c>
      <c r="L57" s="1" t="s">
        <v>11</v>
      </c>
      <c r="M57" s="1" t="s">
        <v>11</v>
      </c>
      <c r="N57" s="1" t="s">
        <v>11</v>
      </c>
      <c r="O57" s="1" t="s">
        <v>11</v>
      </c>
      <c r="P57" s="1" t="s">
        <v>11</v>
      </c>
      <c r="Q57" s="1" t="s">
        <v>11</v>
      </c>
      <c r="R57" s="1" t="s">
        <v>11</v>
      </c>
      <c r="S57" s="1" t="s">
        <v>11</v>
      </c>
      <c r="T57" s="1" t="s">
        <v>11</v>
      </c>
      <c r="U57" s="1" t="s">
        <v>11</v>
      </c>
      <c r="V57" s="1" t="s">
        <v>11</v>
      </c>
      <c r="W57" s="1" t="s">
        <v>11</v>
      </c>
      <c r="X57" s="1" t="s">
        <v>11</v>
      </c>
      <c r="Y57" s="1" t="s">
        <v>11</v>
      </c>
      <c r="Z57" s="1" t="s">
        <v>11</v>
      </c>
      <c r="AA57" s="1" t="s">
        <v>11</v>
      </c>
      <c r="AB57" s="1" t="s">
        <v>11</v>
      </c>
      <c r="AC57" s="1" t="s">
        <v>11</v>
      </c>
      <c r="AD57" s="1" t="s">
        <v>11</v>
      </c>
      <c r="AE57" s="1" t="s">
        <v>11</v>
      </c>
      <c r="AF57" s="1" t="s">
        <v>11</v>
      </c>
      <c r="AG57" s="1" t="s">
        <v>11</v>
      </c>
      <c r="AH57" s="1" t="s">
        <v>11</v>
      </c>
      <c r="AI57" s="1" t="s">
        <v>11</v>
      </c>
      <c r="AJ57" s="1" t="s">
        <v>11</v>
      </c>
      <c r="AK57" s="1" t="s">
        <v>11</v>
      </c>
      <c r="AL57" s="1" t="s">
        <v>11</v>
      </c>
      <c r="AM57" s="1" t="s">
        <v>11</v>
      </c>
      <c r="AN57" s="1" t="s">
        <v>9</v>
      </c>
      <c r="AO57" s="1" t="s">
        <v>9</v>
      </c>
      <c r="AP57" s="1" t="s">
        <v>9</v>
      </c>
      <c r="AQ57" s="3"/>
      <c r="AR57" s="1"/>
      <c r="AS57" s="1"/>
      <c r="AT57" s="1"/>
      <c r="AU57" s="1"/>
      <c r="AV57" s="1"/>
      <c r="AW57" s="1"/>
      <c r="AX57" s="1"/>
    </row>
    <row r="58" spans="1:96" ht="15" customHeight="1" x14ac:dyDescent="0.3">
      <c r="A58" s="119" t="s">
        <v>78</v>
      </c>
      <c r="B58" s="7"/>
      <c r="C58" s="121" t="s">
        <v>72</v>
      </c>
      <c r="D58" s="5">
        <v>100</v>
      </c>
      <c r="E58" s="126" t="s">
        <v>73</v>
      </c>
      <c r="F58" s="127">
        <v>44505</v>
      </c>
      <c r="G58" s="6">
        <v>2</v>
      </c>
      <c r="H58" s="1" t="s">
        <v>11</v>
      </c>
      <c r="I58" s="1" t="s">
        <v>11</v>
      </c>
      <c r="J58" s="1" t="s">
        <v>11</v>
      </c>
      <c r="K58" s="1" t="s">
        <v>11</v>
      </c>
      <c r="L58" s="1" t="s">
        <v>11</v>
      </c>
      <c r="M58" s="1" t="s">
        <v>11</v>
      </c>
      <c r="N58" s="1" t="s">
        <v>11</v>
      </c>
      <c r="O58" s="1" t="s">
        <v>11</v>
      </c>
      <c r="P58" s="1" t="s">
        <v>11</v>
      </c>
      <c r="Q58" s="1" t="s">
        <v>11</v>
      </c>
      <c r="R58" s="1" t="s">
        <v>11</v>
      </c>
      <c r="S58" s="1" t="s">
        <v>11</v>
      </c>
      <c r="T58" s="1" t="s">
        <v>11</v>
      </c>
      <c r="U58" s="1" t="s">
        <v>11</v>
      </c>
      <c r="V58" s="1" t="s">
        <v>11</v>
      </c>
      <c r="W58" s="1" t="s">
        <v>11</v>
      </c>
      <c r="X58" s="1" t="s">
        <v>11</v>
      </c>
      <c r="Y58" s="1" t="s">
        <v>11</v>
      </c>
      <c r="Z58" s="1" t="s">
        <v>11</v>
      </c>
      <c r="AA58" s="1" t="s">
        <v>11</v>
      </c>
      <c r="AB58" s="1" t="s">
        <v>11</v>
      </c>
      <c r="AC58" s="1" t="s">
        <v>11</v>
      </c>
      <c r="AD58" s="1" t="s">
        <v>11</v>
      </c>
      <c r="AE58" s="1" t="s">
        <v>11</v>
      </c>
      <c r="AF58" s="1" t="s">
        <v>11</v>
      </c>
      <c r="AG58" s="1" t="s">
        <v>11</v>
      </c>
      <c r="AH58" s="1" t="s">
        <v>11</v>
      </c>
      <c r="AI58" s="1" t="s">
        <v>11</v>
      </c>
      <c r="AJ58" s="1" t="s">
        <v>11</v>
      </c>
      <c r="AK58" s="1" t="s">
        <v>11</v>
      </c>
      <c r="AL58" s="1" t="s">
        <v>11</v>
      </c>
      <c r="AM58" s="1" t="s">
        <v>11</v>
      </c>
      <c r="AN58" s="1" t="s">
        <v>11</v>
      </c>
      <c r="AO58" s="1" t="s">
        <v>9</v>
      </c>
      <c r="AP58" s="1" t="s">
        <v>9</v>
      </c>
      <c r="AQ58" s="3"/>
      <c r="AR58" s="1"/>
      <c r="AS58" s="1"/>
      <c r="AT58" s="1"/>
      <c r="AU58" s="1"/>
      <c r="AV58" s="1"/>
      <c r="AW58" s="1"/>
      <c r="AX58" s="1"/>
    </row>
    <row r="59" spans="1:96" ht="15" x14ac:dyDescent="0.3">
      <c r="A59" s="120" t="s">
        <v>79</v>
      </c>
      <c r="B59" s="129"/>
      <c r="C59" s="130"/>
      <c r="D59" s="130"/>
      <c r="E59" s="4"/>
      <c r="F59" s="13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96" ht="15" customHeight="1" x14ac:dyDescent="0.3">
      <c r="A60" s="120" t="s">
        <v>69</v>
      </c>
      <c r="B60" s="114"/>
      <c r="C60" s="121"/>
      <c r="D60" s="115"/>
      <c r="E60" s="116"/>
      <c r="F60" s="122"/>
      <c r="G60" s="124"/>
    </row>
    <row r="61" spans="1:96" ht="15" customHeight="1" x14ac:dyDescent="0.3">
      <c r="A61" s="125" t="s">
        <v>80</v>
      </c>
      <c r="B61" s="114"/>
      <c r="C61" s="121" t="s">
        <v>52</v>
      </c>
      <c r="D61" s="115">
        <v>98</v>
      </c>
      <c r="E61" s="126" t="s">
        <v>73</v>
      </c>
      <c r="F61" s="127">
        <v>44508</v>
      </c>
      <c r="G61" s="123">
        <v>4</v>
      </c>
      <c r="H61" s="1" t="s">
        <v>11</v>
      </c>
      <c r="I61" s="1" t="s">
        <v>11</v>
      </c>
      <c r="J61" s="1" t="s">
        <v>11</v>
      </c>
      <c r="K61" s="1" t="s">
        <v>11</v>
      </c>
      <c r="L61" s="1" t="s">
        <v>11</v>
      </c>
      <c r="M61" s="1" t="s">
        <v>11</v>
      </c>
      <c r="N61" s="1" t="s">
        <v>11</v>
      </c>
      <c r="O61" s="1" t="s">
        <v>11</v>
      </c>
      <c r="P61" s="1" t="s">
        <v>11</v>
      </c>
      <c r="Q61" s="1" t="s">
        <v>11</v>
      </c>
      <c r="R61" s="1" t="s">
        <v>11</v>
      </c>
      <c r="S61" s="1" t="s">
        <v>11</v>
      </c>
      <c r="T61" s="1" t="s">
        <v>11</v>
      </c>
      <c r="U61" s="1" t="s">
        <v>11</v>
      </c>
      <c r="V61" s="1" t="s">
        <v>11</v>
      </c>
      <c r="W61" s="1" t="s">
        <v>11</v>
      </c>
      <c r="X61" s="1" t="s">
        <v>11</v>
      </c>
      <c r="Y61" s="1" t="s">
        <v>11</v>
      </c>
      <c r="Z61" s="1" t="s">
        <v>11</v>
      </c>
      <c r="AA61" s="1" t="s">
        <v>11</v>
      </c>
      <c r="AB61" s="1" t="s">
        <v>11</v>
      </c>
      <c r="AC61" s="1" t="s">
        <v>11</v>
      </c>
      <c r="AD61" s="1" t="s">
        <v>11</v>
      </c>
      <c r="AE61" s="1" t="s">
        <v>11</v>
      </c>
      <c r="AF61" s="1" t="s">
        <v>11</v>
      </c>
      <c r="AG61" s="1" t="s">
        <v>11</v>
      </c>
      <c r="AH61" s="1" t="s">
        <v>11</v>
      </c>
      <c r="AI61" s="1" t="s">
        <v>11</v>
      </c>
      <c r="AJ61" s="1" t="s">
        <v>11</v>
      </c>
      <c r="AK61" s="1" t="s">
        <v>11</v>
      </c>
      <c r="AL61" s="1" t="s">
        <v>11</v>
      </c>
      <c r="AM61" s="1" t="s">
        <v>11</v>
      </c>
      <c r="AN61" s="1" t="s">
        <v>11</v>
      </c>
      <c r="AO61" s="1" t="s">
        <v>11</v>
      </c>
      <c r="AP61" s="1" t="s">
        <v>11</v>
      </c>
      <c r="AQ61" s="1" t="s">
        <v>11</v>
      </c>
      <c r="AR61" s="1" t="s">
        <v>11</v>
      </c>
      <c r="AS61" s="1" t="s">
        <v>9</v>
      </c>
      <c r="AT61" s="1" t="s">
        <v>9</v>
      </c>
      <c r="AU61" s="1" t="s">
        <v>7</v>
      </c>
      <c r="AV61" s="1"/>
      <c r="AW61" s="1"/>
      <c r="AX61" s="1"/>
    </row>
    <row r="62" spans="1:96" ht="15" customHeight="1" x14ac:dyDescent="0.3">
      <c r="A62" s="125" t="s">
        <v>81</v>
      </c>
      <c r="B62" s="114"/>
      <c r="C62" s="121" t="s">
        <v>52</v>
      </c>
      <c r="D62" s="115">
        <v>98</v>
      </c>
      <c r="E62" s="116" t="s">
        <v>27</v>
      </c>
      <c r="F62" s="127">
        <v>44509</v>
      </c>
      <c r="G62" s="123">
        <v>4</v>
      </c>
      <c r="H62" s="1" t="s">
        <v>11</v>
      </c>
      <c r="I62" s="1" t="s">
        <v>11</v>
      </c>
      <c r="J62" s="1" t="s">
        <v>11</v>
      </c>
      <c r="K62" s="1" t="s">
        <v>11</v>
      </c>
      <c r="L62" s="1" t="s">
        <v>11</v>
      </c>
      <c r="M62" s="1" t="s">
        <v>11</v>
      </c>
      <c r="N62" s="1" t="s">
        <v>11</v>
      </c>
      <c r="O62" s="1" t="s">
        <v>11</v>
      </c>
      <c r="P62" s="1" t="s">
        <v>11</v>
      </c>
      <c r="Q62" s="1" t="s">
        <v>11</v>
      </c>
      <c r="R62" s="1" t="s">
        <v>11</v>
      </c>
      <c r="S62" s="1" t="s">
        <v>11</v>
      </c>
      <c r="T62" s="1" t="s">
        <v>11</v>
      </c>
      <c r="U62" s="1" t="s">
        <v>11</v>
      </c>
      <c r="V62" s="1" t="s">
        <v>11</v>
      </c>
      <c r="W62" s="1" t="s">
        <v>11</v>
      </c>
      <c r="X62" s="1" t="s">
        <v>11</v>
      </c>
      <c r="Y62" s="1" t="s">
        <v>11</v>
      </c>
      <c r="Z62" s="1" t="s">
        <v>11</v>
      </c>
      <c r="AA62" s="1" t="s">
        <v>11</v>
      </c>
      <c r="AB62" s="1" t="s">
        <v>11</v>
      </c>
      <c r="AC62" s="1" t="s">
        <v>11</v>
      </c>
      <c r="AD62" s="1" t="s">
        <v>11</v>
      </c>
      <c r="AE62" s="1" t="s">
        <v>11</v>
      </c>
      <c r="AF62" s="1" t="s">
        <v>11</v>
      </c>
      <c r="AG62" s="1" t="s">
        <v>11</v>
      </c>
      <c r="AH62" s="1" t="s">
        <v>11</v>
      </c>
      <c r="AI62" s="1" t="s">
        <v>11</v>
      </c>
      <c r="AJ62" s="1" t="s">
        <v>11</v>
      </c>
      <c r="AK62" s="1" t="s">
        <v>11</v>
      </c>
      <c r="AL62" s="1" t="s">
        <v>11</v>
      </c>
      <c r="AM62" s="1" t="s">
        <v>11</v>
      </c>
      <c r="AN62" s="1" t="s">
        <v>11</v>
      </c>
      <c r="AO62" s="1" t="s">
        <v>11</v>
      </c>
      <c r="AP62" s="1" t="s">
        <v>11</v>
      </c>
      <c r="AQ62" s="1" t="s">
        <v>11</v>
      </c>
      <c r="AR62" s="1" t="s">
        <v>11</v>
      </c>
      <c r="AS62" s="1" t="s">
        <v>9</v>
      </c>
      <c r="AT62" s="1" t="s">
        <v>9</v>
      </c>
      <c r="AU62" s="1" t="s">
        <v>9</v>
      </c>
      <c r="AV62" s="1" t="s">
        <v>7</v>
      </c>
      <c r="AW62" s="1"/>
      <c r="AX62" s="1"/>
    </row>
    <row r="63" spans="1:96" ht="15" customHeight="1" x14ac:dyDescent="0.3">
      <c r="A63" s="119" t="s">
        <v>68</v>
      </c>
      <c r="B63" s="7"/>
      <c r="C63" s="5"/>
      <c r="D63" s="5"/>
      <c r="E63" s="4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96" ht="15" customHeight="1" x14ac:dyDescent="0.3">
      <c r="A64" s="119" t="s">
        <v>82</v>
      </c>
      <c r="B64" s="7"/>
      <c r="C64" s="121" t="s">
        <v>52</v>
      </c>
      <c r="D64" s="5">
        <v>100</v>
      </c>
      <c r="E64" s="126" t="s">
        <v>73</v>
      </c>
      <c r="F64" s="127">
        <v>44511</v>
      </c>
      <c r="G64" s="6">
        <v>2</v>
      </c>
      <c r="H64" s="1" t="s">
        <v>11</v>
      </c>
      <c r="I64" s="1" t="s">
        <v>11</v>
      </c>
      <c r="J64" s="1" t="s">
        <v>11</v>
      </c>
      <c r="K64" s="1" t="s">
        <v>11</v>
      </c>
      <c r="L64" s="1" t="s">
        <v>11</v>
      </c>
      <c r="M64" s="1" t="s">
        <v>11</v>
      </c>
      <c r="N64" s="1" t="s">
        <v>11</v>
      </c>
      <c r="O64" s="1" t="s">
        <v>11</v>
      </c>
      <c r="P64" s="1" t="s">
        <v>11</v>
      </c>
      <c r="Q64" s="1" t="s">
        <v>11</v>
      </c>
      <c r="R64" s="1" t="s">
        <v>11</v>
      </c>
      <c r="S64" s="1" t="s">
        <v>11</v>
      </c>
      <c r="T64" s="1" t="s">
        <v>11</v>
      </c>
      <c r="U64" s="1" t="s">
        <v>11</v>
      </c>
      <c r="V64" s="1" t="s">
        <v>11</v>
      </c>
      <c r="W64" s="1" t="s">
        <v>11</v>
      </c>
      <c r="X64" s="1" t="s">
        <v>11</v>
      </c>
      <c r="Y64" s="1" t="s">
        <v>11</v>
      </c>
      <c r="Z64" s="1" t="s">
        <v>11</v>
      </c>
      <c r="AA64" s="1" t="s">
        <v>11</v>
      </c>
      <c r="AB64" s="1" t="s">
        <v>11</v>
      </c>
      <c r="AC64" s="1" t="s">
        <v>11</v>
      </c>
      <c r="AD64" s="1" t="s">
        <v>11</v>
      </c>
      <c r="AE64" s="1" t="s">
        <v>11</v>
      </c>
      <c r="AF64" s="1" t="s">
        <v>11</v>
      </c>
      <c r="AG64" s="1" t="s">
        <v>11</v>
      </c>
      <c r="AH64" s="1" t="s">
        <v>11</v>
      </c>
      <c r="AI64" s="1" t="s">
        <v>11</v>
      </c>
      <c r="AJ64" s="1" t="s">
        <v>11</v>
      </c>
      <c r="AK64" s="1" t="s">
        <v>11</v>
      </c>
      <c r="AL64" s="1" t="s">
        <v>11</v>
      </c>
      <c r="AM64" s="1" t="s">
        <v>11</v>
      </c>
      <c r="AN64" s="1" t="s">
        <v>11</v>
      </c>
      <c r="AO64" s="1" t="s">
        <v>11</v>
      </c>
      <c r="AP64" s="1" t="s">
        <v>11</v>
      </c>
      <c r="AQ64" s="1" t="s">
        <v>11</v>
      </c>
      <c r="AR64" s="1" t="s">
        <v>11</v>
      </c>
      <c r="AS64" s="1" t="s">
        <v>11</v>
      </c>
      <c r="AT64" s="1" t="s">
        <v>11</v>
      </c>
      <c r="AU64" s="1" t="s">
        <v>9</v>
      </c>
      <c r="AV64" s="1" t="s">
        <v>9</v>
      </c>
      <c r="AW64" s="1" t="s">
        <v>9</v>
      </c>
      <c r="AX64" s="3"/>
    </row>
    <row r="65" spans="1:62" ht="15" customHeight="1" x14ac:dyDescent="0.3">
      <c r="A65" s="119" t="s">
        <v>83</v>
      </c>
      <c r="B65" s="7"/>
      <c r="C65" s="121" t="s">
        <v>52</v>
      </c>
      <c r="D65" s="5">
        <v>100</v>
      </c>
      <c r="E65" s="126" t="s">
        <v>73</v>
      </c>
      <c r="F65" s="127">
        <v>44511</v>
      </c>
      <c r="G65" s="6">
        <v>2</v>
      </c>
      <c r="H65" s="1" t="s">
        <v>11</v>
      </c>
      <c r="I65" s="1" t="s">
        <v>11</v>
      </c>
      <c r="J65" s="1" t="s">
        <v>11</v>
      </c>
      <c r="K65" s="1" t="s">
        <v>11</v>
      </c>
      <c r="L65" s="1" t="s">
        <v>11</v>
      </c>
      <c r="M65" s="1" t="s">
        <v>11</v>
      </c>
      <c r="N65" s="1" t="s">
        <v>11</v>
      </c>
      <c r="O65" s="1" t="s">
        <v>11</v>
      </c>
      <c r="P65" s="1" t="s">
        <v>11</v>
      </c>
      <c r="Q65" s="1" t="s">
        <v>11</v>
      </c>
      <c r="R65" s="1" t="s">
        <v>11</v>
      </c>
      <c r="S65" s="1" t="s">
        <v>11</v>
      </c>
      <c r="T65" s="1" t="s">
        <v>11</v>
      </c>
      <c r="U65" s="1" t="s">
        <v>11</v>
      </c>
      <c r="V65" s="1" t="s">
        <v>11</v>
      </c>
      <c r="W65" s="1" t="s">
        <v>11</v>
      </c>
      <c r="X65" s="1" t="s">
        <v>11</v>
      </c>
      <c r="Y65" s="1" t="s">
        <v>11</v>
      </c>
      <c r="Z65" s="1" t="s">
        <v>11</v>
      </c>
      <c r="AA65" s="1" t="s">
        <v>11</v>
      </c>
      <c r="AB65" s="1" t="s">
        <v>11</v>
      </c>
      <c r="AC65" s="1" t="s">
        <v>11</v>
      </c>
      <c r="AD65" s="1" t="s">
        <v>11</v>
      </c>
      <c r="AE65" s="1" t="s">
        <v>11</v>
      </c>
      <c r="AF65" s="1" t="s">
        <v>11</v>
      </c>
      <c r="AG65" s="1" t="s">
        <v>11</v>
      </c>
      <c r="AH65" s="1" t="s">
        <v>11</v>
      </c>
      <c r="AI65" s="1" t="s">
        <v>11</v>
      </c>
      <c r="AJ65" s="1" t="s">
        <v>11</v>
      </c>
      <c r="AK65" s="1" t="s">
        <v>11</v>
      </c>
      <c r="AL65" s="1" t="s">
        <v>11</v>
      </c>
      <c r="AM65" s="1" t="s">
        <v>11</v>
      </c>
      <c r="AN65" s="1" t="s">
        <v>11</v>
      </c>
      <c r="AO65" s="1" t="s">
        <v>11</v>
      </c>
      <c r="AP65" s="1" t="s">
        <v>11</v>
      </c>
      <c r="AQ65" s="1" t="s">
        <v>11</v>
      </c>
      <c r="AR65" s="1" t="s">
        <v>11</v>
      </c>
      <c r="AS65" s="1" t="s">
        <v>11</v>
      </c>
      <c r="AT65" s="1" t="s">
        <v>11</v>
      </c>
      <c r="AU65" s="1" t="s">
        <v>11</v>
      </c>
      <c r="AV65" s="1" t="s">
        <v>9</v>
      </c>
      <c r="AW65" s="1" t="s">
        <v>9</v>
      </c>
      <c r="AX65" s="3"/>
    </row>
    <row r="66" spans="1:62" ht="15" x14ac:dyDescent="0.3">
      <c r="A66" s="133" t="s">
        <v>84</v>
      </c>
      <c r="B66" s="131"/>
      <c r="C66" s="121" t="s">
        <v>72</v>
      </c>
      <c r="D66" s="5">
        <v>95</v>
      </c>
      <c r="E66" s="126" t="s">
        <v>73</v>
      </c>
      <c r="F66" s="127">
        <v>44512</v>
      </c>
      <c r="G66" s="6">
        <v>2</v>
      </c>
      <c r="H66" s="1" t="s">
        <v>11</v>
      </c>
      <c r="I66" s="1" t="s">
        <v>11</v>
      </c>
      <c r="J66" s="1" t="s">
        <v>11</v>
      </c>
      <c r="K66" s="1" t="s">
        <v>11</v>
      </c>
      <c r="L66" s="1" t="s">
        <v>11</v>
      </c>
      <c r="M66" s="1" t="s">
        <v>11</v>
      </c>
      <c r="N66" s="1" t="s">
        <v>11</v>
      </c>
      <c r="O66" s="1" t="s">
        <v>11</v>
      </c>
      <c r="P66" s="1" t="s">
        <v>11</v>
      </c>
      <c r="Q66" s="1" t="s">
        <v>11</v>
      </c>
      <c r="R66" s="1" t="s">
        <v>11</v>
      </c>
      <c r="S66" s="1" t="s">
        <v>11</v>
      </c>
      <c r="T66" s="1" t="s">
        <v>11</v>
      </c>
      <c r="U66" s="1" t="s">
        <v>11</v>
      </c>
      <c r="V66" s="1" t="s">
        <v>11</v>
      </c>
      <c r="W66" s="1" t="s">
        <v>11</v>
      </c>
      <c r="X66" s="1" t="s">
        <v>11</v>
      </c>
      <c r="Y66" s="1" t="s">
        <v>11</v>
      </c>
      <c r="Z66" s="1" t="s">
        <v>11</v>
      </c>
      <c r="AA66" s="1" t="s">
        <v>11</v>
      </c>
      <c r="AB66" s="1" t="s">
        <v>11</v>
      </c>
      <c r="AC66" s="1" t="s">
        <v>11</v>
      </c>
      <c r="AD66" s="1" t="s">
        <v>11</v>
      </c>
      <c r="AE66" s="1" t="s">
        <v>11</v>
      </c>
      <c r="AF66" s="1" t="s">
        <v>11</v>
      </c>
      <c r="AG66" s="1" t="s">
        <v>11</v>
      </c>
      <c r="AH66" s="1" t="s">
        <v>11</v>
      </c>
      <c r="AI66" s="1" t="s">
        <v>11</v>
      </c>
      <c r="AJ66" s="1" t="s">
        <v>11</v>
      </c>
      <c r="AK66" s="1" t="s">
        <v>11</v>
      </c>
      <c r="AL66" s="1" t="s">
        <v>11</v>
      </c>
      <c r="AM66" s="1" t="s">
        <v>11</v>
      </c>
      <c r="AN66" s="1" t="s">
        <v>11</v>
      </c>
      <c r="AO66" s="1" t="s">
        <v>11</v>
      </c>
      <c r="AP66" s="1" t="s">
        <v>11</v>
      </c>
      <c r="AQ66" s="1" t="s">
        <v>11</v>
      </c>
      <c r="AR66" s="1" t="s">
        <v>11</v>
      </c>
      <c r="AS66" s="1" t="s">
        <v>11</v>
      </c>
      <c r="AT66" s="1" t="s">
        <v>11</v>
      </c>
      <c r="AU66" s="1" t="s">
        <v>11</v>
      </c>
      <c r="AV66" s="1" t="s">
        <v>9</v>
      </c>
      <c r="AW66" s="1" t="s">
        <v>9</v>
      </c>
      <c r="AX66" s="1" t="s">
        <v>9</v>
      </c>
      <c r="AY66" s="3"/>
    </row>
    <row r="67" spans="1:62" ht="15" customHeight="1" x14ac:dyDescent="0.25">
      <c r="A67" s="120" t="s">
        <v>85</v>
      </c>
      <c r="B67" s="129"/>
      <c r="C67" s="128"/>
      <c r="D67" s="128"/>
      <c r="E67" s="4"/>
      <c r="F67" s="119"/>
      <c r="G67" s="129"/>
    </row>
    <row r="68" spans="1:62" ht="15" customHeight="1" x14ac:dyDescent="0.3">
      <c r="A68" s="120" t="s">
        <v>69</v>
      </c>
      <c r="B68" s="114"/>
      <c r="C68" s="121"/>
      <c r="D68" s="115"/>
      <c r="E68" s="116"/>
      <c r="F68" s="122"/>
      <c r="G68" s="124"/>
    </row>
    <row r="69" spans="1:62" ht="15" customHeight="1" x14ac:dyDescent="0.3">
      <c r="A69" s="125" t="s">
        <v>86</v>
      </c>
      <c r="B69" s="114"/>
      <c r="C69" s="121" t="s">
        <v>52</v>
      </c>
      <c r="D69" s="115">
        <v>96</v>
      </c>
      <c r="E69" s="126" t="s">
        <v>73</v>
      </c>
      <c r="F69" s="127">
        <v>44514</v>
      </c>
      <c r="G69" s="123">
        <v>2</v>
      </c>
      <c r="H69" s="1" t="s">
        <v>11</v>
      </c>
      <c r="I69" s="1" t="s">
        <v>11</v>
      </c>
      <c r="J69" s="1" t="s">
        <v>11</v>
      </c>
      <c r="K69" s="1" t="s">
        <v>11</v>
      </c>
      <c r="L69" s="1" t="s">
        <v>11</v>
      </c>
      <c r="M69" s="1" t="s">
        <v>11</v>
      </c>
      <c r="N69" s="1" t="s">
        <v>11</v>
      </c>
      <c r="O69" s="1" t="s">
        <v>11</v>
      </c>
      <c r="P69" s="1" t="s">
        <v>11</v>
      </c>
      <c r="Q69" s="1" t="s">
        <v>11</v>
      </c>
      <c r="R69" s="1" t="s">
        <v>11</v>
      </c>
      <c r="S69" s="1" t="s">
        <v>11</v>
      </c>
      <c r="T69" s="1" t="s">
        <v>11</v>
      </c>
      <c r="U69" s="1" t="s">
        <v>11</v>
      </c>
      <c r="V69" s="1" t="s">
        <v>11</v>
      </c>
      <c r="W69" s="1" t="s">
        <v>11</v>
      </c>
      <c r="X69" s="1" t="s">
        <v>11</v>
      </c>
      <c r="Y69" s="1" t="s">
        <v>11</v>
      </c>
      <c r="Z69" s="1" t="s">
        <v>11</v>
      </c>
      <c r="AA69" s="1" t="s">
        <v>11</v>
      </c>
      <c r="AB69" s="1" t="s">
        <v>11</v>
      </c>
      <c r="AC69" s="1" t="s">
        <v>11</v>
      </c>
      <c r="AD69" s="1" t="s">
        <v>11</v>
      </c>
      <c r="AE69" s="1" t="s">
        <v>11</v>
      </c>
      <c r="AF69" s="1" t="s">
        <v>11</v>
      </c>
      <c r="AG69" s="1" t="s">
        <v>11</v>
      </c>
      <c r="AH69" s="1" t="s">
        <v>11</v>
      </c>
      <c r="AI69" s="1" t="s">
        <v>11</v>
      </c>
      <c r="AJ69" s="1" t="s">
        <v>11</v>
      </c>
      <c r="AK69" s="1" t="s">
        <v>11</v>
      </c>
      <c r="AL69" s="1" t="s">
        <v>11</v>
      </c>
      <c r="AM69" s="1" t="s">
        <v>11</v>
      </c>
      <c r="AN69" s="1" t="s">
        <v>11</v>
      </c>
      <c r="AO69" s="1" t="s">
        <v>11</v>
      </c>
      <c r="AP69" s="1" t="s">
        <v>11</v>
      </c>
      <c r="AQ69" s="1" t="s">
        <v>11</v>
      </c>
      <c r="AR69" s="1" t="s">
        <v>11</v>
      </c>
      <c r="AS69" s="1" t="s">
        <v>11</v>
      </c>
      <c r="AT69" s="1" t="s">
        <v>11</v>
      </c>
      <c r="AU69" s="1" t="s">
        <v>11</v>
      </c>
      <c r="AV69" s="1" t="s">
        <v>11</v>
      </c>
      <c r="AW69" s="1" t="s">
        <v>11</v>
      </c>
      <c r="AX69" s="1" t="s">
        <v>11</v>
      </c>
      <c r="AY69" s="1" t="s">
        <v>11</v>
      </c>
      <c r="AZ69" s="1" t="s">
        <v>9</v>
      </c>
      <c r="BA69" s="3"/>
    </row>
    <row r="70" spans="1:62" ht="15" customHeight="1" x14ac:dyDescent="0.3">
      <c r="A70" s="125" t="s">
        <v>87</v>
      </c>
      <c r="B70" s="114"/>
      <c r="C70" s="121" t="s">
        <v>52</v>
      </c>
      <c r="D70" s="115">
        <v>98</v>
      </c>
      <c r="E70" s="116" t="s">
        <v>27</v>
      </c>
      <c r="F70" s="127">
        <v>44514</v>
      </c>
      <c r="G70" s="123">
        <v>2</v>
      </c>
      <c r="H70" s="1" t="s">
        <v>11</v>
      </c>
      <c r="I70" s="1" t="s">
        <v>11</v>
      </c>
      <c r="J70" s="1" t="s">
        <v>11</v>
      </c>
      <c r="K70" s="1" t="s">
        <v>11</v>
      </c>
      <c r="L70" s="1" t="s">
        <v>11</v>
      </c>
      <c r="M70" s="1" t="s">
        <v>11</v>
      </c>
      <c r="N70" s="1" t="s">
        <v>11</v>
      </c>
      <c r="O70" s="1" t="s">
        <v>11</v>
      </c>
      <c r="P70" s="1" t="s">
        <v>11</v>
      </c>
      <c r="Q70" s="1" t="s">
        <v>11</v>
      </c>
      <c r="R70" s="1" t="s">
        <v>11</v>
      </c>
      <c r="S70" s="1" t="s">
        <v>11</v>
      </c>
      <c r="T70" s="1" t="s">
        <v>11</v>
      </c>
      <c r="U70" s="1" t="s">
        <v>11</v>
      </c>
      <c r="V70" s="1" t="s">
        <v>11</v>
      </c>
      <c r="W70" s="1" t="s">
        <v>11</v>
      </c>
      <c r="X70" s="1" t="s">
        <v>11</v>
      </c>
      <c r="Y70" s="1" t="s">
        <v>11</v>
      </c>
      <c r="Z70" s="1" t="s">
        <v>11</v>
      </c>
      <c r="AA70" s="1" t="s">
        <v>11</v>
      </c>
      <c r="AB70" s="1" t="s">
        <v>11</v>
      </c>
      <c r="AC70" s="1" t="s">
        <v>11</v>
      </c>
      <c r="AD70" s="1" t="s">
        <v>11</v>
      </c>
      <c r="AE70" s="1" t="s">
        <v>11</v>
      </c>
      <c r="AF70" s="1" t="s">
        <v>11</v>
      </c>
      <c r="AG70" s="1" t="s">
        <v>11</v>
      </c>
      <c r="AH70" s="1" t="s">
        <v>11</v>
      </c>
      <c r="AI70" s="1" t="s">
        <v>11</v>
      </c>
      <c r="AJ70" s="1" t="s">
        <v>11</v>
      </c>
      <c r="AK70" s="1" t="s">
        <v>11</v>
      </c>
      <c r="AL70" s="1" t="s">
        <v>11</v>
      </c>
      <c r="AM70" s="1" t="s">
        <v>11</v>
      </c>
      <c r="AN70" s="1" t="s">
        <v>11</v>
      </c>
      <c r="AO70" s="1" t="s">
        <v>11</v>
      </c>
      <c r="AP70" s="1" t="s">
        <v>11</v>
      </c>
      <c r="AQ70" s="1" t="s">
        <v>11</v>
      </c>
      <c r="AR70" s="1" t="s">
        <v>11</v>
      </c>
      <c r="AS70" s="1" t="s">
        <v>11</v>
      </c>
      <c r="AT70" s="1" t="s">
        <v>11</v>
      </c>
      <c r="AU70" s="1" t="s">
        <v>11</v>
      </c>
      <c r="AV70" s="1" t="s">
        <v>11</v>
      </c>
      <c r="AW70" s="1" t="s">
        <v>11</v>
      </c>
      <c r="AX70" s="1" t="s">
        <v>11</v>
      </c>
      <c r="AY70" s="1" t="s">
        <v>11</v>
      </c>
      <c r="AZ70" s="1" t="s">
        <v>9</v>
      </c>
      <c r="BA70" s="3"/>
    </row>
    <row r="71" spans="1:62" ht="15" customHeight="1" x14ac:dyDescent="0.3">
      <c r="A71" s="119" t="s">
        <v>68</v>
      </c>
      <c r="B71" s="7"/>
      <c r="C71" s="5"/>
      <c r="D71" s="5"/>
      <c r="E71" s="4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62" ht="15" customHeight="1" x14ac:dyDescent="0.3">
      <c r="A72" s="119" t="s">
        <v>88</v>
      </c>
      <c r="B72" s="7"/>
      <c r="C72" s="121" t="s">
        <v>52</v>
      </c>
      <c r="D72" s="5">
        <v>100</v>
      </c>
      <c r="E72" s="126" t="s">
        <v>73</v>
      </c>
      <c r="F72" s="127">
        <v>44515</v>
      </c>
      <c r="G72" s="6">
        <v>2</v>
      </c>
      <c r="H72" s="1" t="s">
        <v>11</v>
      </c>
      <c r="I72" s="1" t="s">
        <v>11</v>
      </c>
      <c r="J72" s="1" t="s">
        <v>11</v>
      </c>
      <c r="K72" s="1" t="s">
        <v>11</v>
      </c>
      <c r="L72" s="1" t="s">
        <v>11</v>
      </c>
      <c r="M72" s="1" t="s">
        <v>11</v>
      </c>
      <c r="N72" s="1" t="s">
        <v>11</v>
      </c>
      <c r="O72" s="1" t="s">
        <v>11</v>
      </c>
      <c r="P72" s="1" t="s">
        <v>11</v>
      </c>
      <c r="Q72" s="1" t="s">
        <v>11</v>
      </c>
      <c r="R72" s="1" t="s">
        <v>11</v>
      </c>
      <c r="S72" s="1" t="s">
        <v>11</v>
      </c>
      <c r="T72" s="1" t="s">
        <v>11</v>
      </c>
      <c r="U72" s="1" t="s">
        <v>11</v>
      </c>
      <c r="V72" s="1" t="s">
        <v>11</v>
      </c>
      <c r="W72" s="1" t="s">
        <v>11</v>
      </c>
      <c r="X72" s="1" t="s">
        <v>11</v>
      </c>
      <c r="Y72" s="1" t="s">
        <v>11</v>
      </c>
      <c r="Z72" s="1" t="s">
        <v>11</v>
      </c>
      <c r="AA72" s="1" t="s">
        <v>11</v>
      </c>
      <c r="AB72" s="1" t="s">
        <v>11</v>
      </c>
      <c r="AC72" s="1" t="s">
        <v>11</v>
      </c>
      <c r="AD72" s="1" t="s">
        <v>11</v>
      </c>
      <c r="AE72" s="1" t="s">
        <v>11</v>
      </c>
      <c r="AF72" s="1" t="s">
        <v>11</v>
      </c>
      <c r="AG72" s="1" t="s">
        <v>11</v>
      </c>
      <c r="AH72" s="1" t="s">
        <v>11</v>
      </c>
      <c r="AI72" s="1" t="s">
        <v>11</v>
      </c>
      <c r="AJ72" s="1" t="s">
        <v>11</v>
      </c>
      <c r="AK72" s="1" t="s">
        <v>11</v>
      </c>
      <c r="AL72" s="1" t="s">
        <v>11</v>
      </c>
      <c r="AM72" s="1" t="s">
        <v>11</v>
      </c>
      <c r="AN72" s="1" t="s">
        <v>11</v>
      </c>
      <c r="AO72" s="1" t="s">
        <v>11</v>
      </c>
      <c r="AP72" s="1" t="s">
        <v>11</v>
      </c>
      <c r="AQ72" s="1" t="s">
        <v>11</v>
      </c>
      <c r="AR72" s="1" t="s">
        <v>11</v>
      </c>
      <c r="AS72" s="1" t="s">
        <v>11</v>
      </c>
      <c r="AT72" s="1" t="s">
        <v>11</v>
      </c>
      <c r="AU72" s="1" t="s">
        <v>11</v>
      </c>
      <c r="AV72" s="1" t="s">
        <v>11</v>
      </c>
      <c r="AW72" s="1" t="s">
        <v>11</v>
      </c>
      <c r="AX72" s="1" t="s">
        <v>11</v>
      </c>
      <c r="AY72" s="1" t="s">
        <v>11</v>
      </c>
      <c r="AZ72" s="1" t="s">
        <v>11</v>
      </c>
      <c r="BA72" s="1" t="s">
        <v>9</v>
      </c>
      <c r="BB72" s="3"/>
    </row>
    <row r="73" spans="1:62" ht="15" customHeight="1" x14ac:dyDescent="0.3">
      <c r="A73" s="119" t="s">
        <v>89</v>
      </c>
      <c r="B73" s="7"/>
      <c r="C73" s="121" t="s">
        <v>72</v>
      </c>
      <c r="D73" s="5">
        <v>100</v>
      </c>
      <c r="E73" s="126" t="s">
        <v>73</v>
      </c>
      <c r="F73" s="127">
        <v>44515</v>
      </c>
      <c r="G73" s="6">
        <v>2</v>
      </c>
      <c r="H73" s="1" t="s">
        <v>11</v>
      </c>
      <c r="I73" s="1" t="s">
        <v>11</v>
      </c>
      <c r="J73" s="1" t="s">
        <v>11</v>
      </c>
      <c r="K73" s="1" t="s">
        <v>11</v>
      </c>
      <c r="L73" s="1" t="s">
        <v>11</v>
      </c>
      <c r="M73" s="1" t="s">
        <v>11</v>
      </c>
      <c r="N73" s="1" t="s">
        <v>11</v>
      </c>
      <c r="O73" s="1" t="s">
        <v>11</v>
      </c>
      <c r="P73" s="1" t="s">
        <v>11</v>
      </c>
      <c r="Q73" s="1" t="s">
        <v>11</v>
      </c>
      <c r="R73" s="1" t="s">
        <v>11</v>
      </c>
      <c r="S73" s="1" t="s">
        <v>11</v>
      </c>
      <c r="T73" s="1" t="s">
        <v>11</v>
      </c>
      <c r="U73" s="1" t="s">
        <v>11</v>
      </c>
      <c r="V73" s="1" t="s">
        <v>11</v>
      </c>
      <c r="W73" s="1" t="s">
        <v>11</v>
      </c>
      <c r="X73" s="1" t="s">
        <v>11</v>
      </c>
      <c r="Y73" s="1" t="s">
        <v>11</v>
      </c>
      <c r="Z73" s="1" t="s">
        <v>11</v>
      </c>
      <c r="AA73" s="1" t="s">
        <v>11</v>
      </c>
      <c r="AB73" s="1" t="s">
        <v>11</v>
      </c>
      <c r="AC73" s="1" t="s">
        <v>11</v>
      </c>
      <c r="AD73" s="1" t="s">
        <v>11</v>
      </c>
      <c r="AE73" s="1" t="s">
        <v>11</v>
      </c>
      <c r="AF73" s="1" t="s">
        <v>11</v>
      </c>
      <c r="AG73" s="1" t="s">
        <v>11</v>
      </c>
      <c r="AH73" s="1" t="s">
        <v>11</v>
      </c>
      <c r="AI73" s="1" t="s">
        <v>11</v>
      </c>
      <c r="AJ73" s="1" t="s">
        <v>11</v>
      </c>
      <c r="AK73" s="1" t="s">
        <v>11</v>
      </c>
      <c r="AL73" s="1" t="s">
        <v>11</v>
      </c>
      <c r="AM73" s="1" t="s">
        <v>11</v>
      </c>
      <c r="AN73" s="1" t="s">
        <v>11</v>
      </c>
      <c r="AO73" s="1" t="s">
        <v>11</v>
      </c>
      <c r="AP73" s="1" t="s">
        <v>11</v>
      </c>
      <c r="AQ73" s="1" t="s">
        <v>11</v>
      </c>
      <c r="AR73" s="1" t="s">
        <v>11</v>
      </c>
      <c r="AS73" s="1" t="s">
        <v>11</v>
      </c>
      <c r="AT73" s="1" t="s">
        <v>11</v>
      </c>
      <c r="AU73" s="1" t="s">
        <v>11</v>
      </c>
      <c r="AV73" s="1" t="s">
        <v>11</v>
      </c>
      <c r="AW73" s="1" t="s">
        <v>11</v>
      </c>
      <c r="AX73" s="1" t="s">
        <v>11</v>
      </c>
      <c r="AY73" s="1" t="s">
        <v>11</v>
      </c>
      <c r="AZ73" s="1" t="s">
        <v>11</v>
      </c>
      <c r="BA73" s="1" t="s">
        <v>9</v>
      </c>
      <c r="BB73" s="3"/>
    </row>
    <row r="74" spans="1:62" ht="15" customHeight="1" x14ac:dyDescent="0.3">
      <c r="A74" s="119" t="s">
        <v>90</v>
      </c>
      <c r="B74" s="7"/>
      <c r="C74" s="121" t="s">
        <v>52</v>
      </c>
      <c r="D74" s="5">
        <v>100</v>
      </c>
      <c r="E74" s="126" t="s">
        <v>73</v>
      </c>
      <c r="F74" s="127">
        <v>44516</v>
      </c>
      <c r="G74" s="6">
        <v>2</v>
      </c>
      <c r="H74" s="1" t="s">
        <v>11</v>
      </c>
      <c r="I74" s="1" t="s">
        <v>11</v>
      </c>
      <c r="J74" s="1" t="s">
        <v>11</v>
      </c>
      <c r="K74" s="1" t="s">
        <v>11</v>
      </c>
      <c r="L74" s="1" t="s">
        <v>11</v>
      </c>
      <c r="M74" s="1" t="s">
        <v>11</v>
      </c>
      <c r="N74" s="1" t="s">
        <v>11</v>
      </c>
      <c r="O74" s="1" t="s">
        <v>11</v>
      </c>
      <c r="P74" s="1" t="s">
        <v>11</v>
      </c>
      <c r="Q74" s="1" t="s">
        <v>11</v>
      </c>
      <c r="R74" s="1" t="s">
        <v>11</v>
      </c>
      <c r="S74" s="1" t="s">
        <v>11</v>
      </c>
      <c r="T74" s="1" t="s">
        <v>11</v>
      </c>
      <c r="U74" s="1" t="s">
        <v>11</v>
      </c>
      <c r="V74" s="1" t="s">
        <v>11</v>
      </c>
      <c r="W74" s="1" t="s">
        <v>11</v>
      </c>
      <c r="X74" s="1" t="s">
        <v>11</v>
      </c>
      <c r="Y74" s="1" t="s">
        <v>11</v>
      </c>
      <c r="Z74" s="1" t="s">
        <v>11</v>
      </c>
      <c r="AA74" s="1" t="s">
        <v>11</v>
      </c>
      <c r="AB74" s="1" t="s">
        <v>11</v>
      </c>
      <c r="AC74" s="1" t="s">
        <v>11</v>
      </c>
      <c r="AD74" s="1" t="s">
        <v>11</v>
      </c>
      <c r="AE74" s="1" t="s">
        <v>11</v>
      </c>
      <c r="AF74" s="1" t="s">
        <v>11</v>
      </c>
      <c r="AG74" s="1" t="s">
        <v>11</v>
      </c>
      <c r="AH74" s="1" t="s">
        <v>11</v>
      </c>
      <c r="AI74" s="1" t="s">
        <v>11</v>
      </c>
      <c r="AJ74" s="1" t="s">
        <v>11</v>
      </c>
      <c r="AK74" s="1" t="s">
        <v>11</v>
      </c>
      <c r="AL74" s="1" t="s">
        <v>11</v>
      </c>
      <c r="AM74" s="1" t="s">
        <v>11</v>
      </c>
      <c r="AN74" s="1" t="s">
        <v>11</v>
      </c>
      <c r="AO74" s="1" t="s">
        <v>11</v>
      </c>
      <c r="AP74" s="1" t="s">
        <v>11</v>
      </c>
      <c r="AQ74" s="1" t="s">
        <v>11</v>
      </c>
      <c r="AR74" s="1" t="s">
        <v>11</v>
      </c>
      <c r="AS74" s="1" t="s">
        <v>11</v>
      </c>
      <c r="AT74" s="1" t="s">
        <v>11</v>
      </c>
      <c r="AU74" s="1" t="s">
        <v>11</v>
      </c>
      <c r="AV74" s="1" t="s">
        <v>11</v>
      </c>
      <c r="AW74" s="1" t="s">
        <v>11</v>
      </c>
      <c r="AX74" s="1" t="s">
        <v>11</v>
      </c>
      <c r="AY74" s="1" t="s">
        <v>11</v>
      </c>
      <c r="AZ74" s="1" t="s">
        <v>11</v>
      </c>
      <c r="BA74" s="1" t="s">
        <v>11</v>
      </c>
      <c r="BB74" s="1" t="s">
        <v>9</v>
      </c>
      <c r="BC74" s="3"/>
    </row>
    <row r="75" spans="1:62" ht="15" customHeight="1" x14ac:dyDescent="0.25">
      <c r="A75" s="120" t="s">
        <v>92</v>
      </c>
      <c r="B75" s="129"/>
      <c r="C75" s="128"/>
      <c r="D75" s="128"/>
      <c r="E75" s="4"/>
      <c r="F75" s="119"/>
      <c r="G75" s="129"/>
    </row>
    <row r="76" spans="1:62" ht="15" customHeight="1" x14ac:dyDescent="0.3">
      <c r="A76" s="120" t="s">
        <v>69</v>
      </c>
      <c r="B76" s="114"/>
      <c r="C76" s="121"/>
      <c r="D76" s="115"/>
      <c r="E76" s="116"/>
      <c r="F76" s="122"/>
      <c r="G76" s="124"/>
    </row>
    <row r="77" spans="1:62" ht="15" customHeight="1" x14ac:dyDescent="0.3">
      <c r="A77" s="125" t="s">
        <v>93</v>
      </c>
      <c r="B77" s="114"/>
      <c r="C77" s="121" t="s">
        <v>52</v>
      </c>
      <c r="D77" s="115">
        <v>96</v>
      </c>
      <c r="E77" s="126" t="s">
        <v>73</v>
      </c>
      <c r="F77" s="127">
        <v>44521</v>
      </c>
      <c r="G77" s="123">
        <v>2</v>
      </c>
      <c r="H77" s="1" t="s">
        <v>11</v>
      </c>
      <c r="I77" s="1" t="s">
        <v>11</v>
      </c>
      <c r="J77" s="1" t="s">
        <v>11</v>
      </c>
      <c r="K77" s="1" t="s">
        <v>11</v>
      </c>
      <c r="L77" s="1" t="s">
        <v>11</v>
      </c>
      <c r="M77" s="1" t="s">
        <v>11</v>
      </c>
      <c r="N77" s="1" t="s">
        <v>11</v>
      </c>
      <c r="O77" s="1" t="s">
        <v>11</v>
      </c>
      <c r="P77" s="1" t="s">
        <v>11</v>
      </c>
      <c r="Q77" s="1" t="s">
        <v>11</v>
      </c>
      <c r="R77" s="1" t="s">
        <v>11</v>
      </c>
      <c r="S77" s="1" t="s">
        <v>11</v>
      </c>
      <c r="T77" s="1" t="s">
        <v>11</v>
      </c>
      <c r="U77" s="1" t="s">
        <v>11</v>
      </c>
      <c r="V77" s="1" t="s">
        <v>11</v>
      </c>
      <c r="W77" s="1" t="s">
        <v>11</v>
      </c>
      <c r="X77" s="1" t="s">
        <v>11</v>
      </c>
      <c r="Y77" s="1" t="s">
        <v>11</v>
      </c>
      <c r="Z77" s="1" t="s">
        <v>11</v>
      </c>
      <c r="AA77" s="1" t="s">
        <v>11</v>
      </c>
      <c r="AB77" s="1" t="s">
        <v>11</v>
      </c>
      <c r="AC77" s="1" t="s">
        <v>11</v>
      </c>
      <c r="AD77" s="1" t="s">
        <v>11</v>
      </c>
      <c r="AE77" s="1" t="s">
        <v>11</v>
      </c>
      <c r="AF77" s="1" t="s">
        <v>11</v>
      </c>
      <c r="AG77" s="1" t="s">
        <v>11</v>
      </c>
      <c r="AH77" s="1" t="s">
        <v>11</v>
      </c>
      <c r="AI77" s="1" t="s">
        <v>11</v>
      </c>
      <c r="AJ77" s="1" t="s">
        <v>11</v>
      </c>
      <c r="AK77" s="1" t="s">
        <v>11</v>
      </c>
      <c r="AL77" s="1" t="s">
        <v>11</v>
      </c>
      <c r="AM77" s="1" t="s">
        <v>11</v>
      </c>
      <c r="AN77" s="1" t="s">
        <v>11</v>
      </c>
      <c r="AO77" s="1" t="s">
        <v>11</v>
      </c>
      <c r="AP77" s="1" t="s">
        <v>11</v>
      </c>
      <c r="AQ77" s="1" t="s">
        <v>11</v>
      </c>
      <c r="AR77" s="1" t="s">
        <v>11</v>
      </c>
      <c r="AS77" s="1" t="s">
        <v>11</v>
      </c>
      <c r="AT77" s="1" t="s">
        <v>11</v>
      </c>
      <c r="AU77" s="1" t="s">
        <v>11</v>
      </c>
      <c r="AV77" s="1" t="s">
        <v>11</v>
      </c>
      <c r="AW77" s="1" t="s">
        <v>11</v>
      </c>
      <c r="AX77" s="1" t="s">
        <v>11</v>
      </c>
      <c r="AY77" s="1" t="s">
        <v>11</v>
      </c>
      <c r="AZ77" s="1" t="s">
        <v>11</v>
      </c>
      <c r="BA77" s="1" t="s">
        <v>11</v>
      </c>
      <c r="BB77" s="1" t="s">
        <v>11</v>
      </c>
      <c r="BC77" s="1" t="s">
        <v>11</v>
      </c>
      <c r="BD77" s="1" t="s">
        <v>11</v>
      </c>
      <c r="BE77" s="1" t="s">
        <v>11</v>
      </c>
      <c r="BF77" s="1" t="s">
        <v>11</v>
      </c>
      <c r="BG77" s="1" t="s">
        <v>9</v>
      </c>
      <c r="BH77" s="3"/>
    </row>
    <row r="78" spans="1:62" ht="15" customHeight="1" x14ac:dyDescent="0.3">
      <c r="A78" s="119" t="s">
        <v>68</v>
      </c>
      <c r="B78" s="7"/>
      <c r="C78" s="5"/>
      <c r="D78" s="5"/>
      <c r="E78" s="4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62" ht="15" customHeight="1" x14ac:dyDescent="0.3">
      <c r="A79" s="119" t="s">
        <v>94</v>
      </c>
      <c r="B79" s="7"/>
      <c r="C79" s="121" t="s">
        <v>72</v>
      </c>
      <c r="D79" s="5">
        <v>100</v>
      </c>
      <c r="E79" s="126" t="s">
        <v>73</v>
      </c>
      <c r="F79" s="127">
        <v>44521</v>
      </c>
      <c r="G79" s="6">
        <v>2</v>
      </c>
      <c r="H79" s="1" t="s">
        <v>11</v>
      </c>
      <c r="I79" s="1" t="s">
        <v>11</v>
      </c>
      <c r="J79" s="1" t="s">
        <v>11</v>
      </c>
      <c r="K79" s="1" t="s">
        <v>11</v>
      </c>
      <c r="L79" s="1" t="s">
        <v>11</v>
      </c>
      <c r="M79" s="1" t="s">
        <v>11</v>
      </c>
      <c r="N79" s="1" t="s">
        <v>11</v>
      </c>
      <c r="O79" s="1" t="s">
        <v>11</v>
      </c>
      <c r="P79" s="1" t="s">
        <v>11</v>
      </c>
      <c r="Q79" s="1" t="s">
        <v>11</v>
      </c>
      <c r="R79" s="1" t="s">
        <v>11</v>
      </c>
      <c r="S79" s="1" t="s">
        <v>11</v>
      </c>
      <c r="T79" s="1" t="s">
        <v>11</v>
      </c>
      <c r="U79" s="1" t="s">
        <v>11</v>
      </c>
      <c r="V79" s="1" t="s">
        <v>11</v>
      </c>
      <c r="W79" s="1" t="s">
        <v>11</v>
      </c>
      <c r="X79" s="1" t="s">
        <v>11</v>
      </c>
      <c r="Y79" s="1" t="s">
        <v>11</v>
      </c>
      <c r="Z79" s="1" t="s">
        <v>11</v>
      </c>
      <c r="AA79" s="1" t="s">
        <v>11</v>
      </c>
      <c r="AB79" s="1" t="s">
        <v>11</v>
      </c>
      <c r="AC79" s="1" t="s">
        <v>11</v>
      </c>
      <c r="AD79" s="1" t="s">
        <v>11</v>
      </c>
      <c r="AE79" s="1" t="s">
        <v>11</v>
      </c>
      <c r="AF79" s="1" t="s">
        <v>11</v>
      </c>
      <c r="AG79" s="1" t="s">
        <v>11</v>
      </c>
      <c r="AH79" s="1" t="s">
        <v>11</v>
      </c>
      <c r="AI79" s="1" t="s">
        <v>11</v>
      </c>
      <c r="AJ79" s="1" t="s">
        <v>11</v>
      </c>
      <c r="AK79" s="1" t="s">
        <v>11</v>
      </c>
      <c r="AL79" s="1" t="s">
        <v>11</v>
      </c>
      <c r="AM79" s="1" t="s">
        <v>11</v>
      </c>
      <c r="AN79" s="1" t="s">
        <v>11</v>
      </c>
      <c r="AO79" s="1" t="s">
        <v>11</v>
      </c>
      <c r="AP79" s="1" t="s">
        <v>11</v>
      </c>
      <c r="AQ79" s="1" t="s">
        <v>11</v>
      </c>
      <c r="AR79" s="1" t="s">
        <v>11</v>
      </c>
      <c r="AS79" s="1" t="s">
        <v>11</v>
      </c>
      <c r="AT79" s="1" t="s">
        <v>11</v>
      </c>
      <c r="AU79" s="1" t="s">
        <v>11</v>
      </c>
      <c r="AV79" s="1" t="s">
        <v>11</v>
      </c>
      <c r="AW79" s="1" t="s">
        <v>11</v>
      </c>
      <c r="AX79" s="1" t="s">
        <v>11</v>
      </c>
      <c r="AY79" s="1" t="s">
        <v>11</v>
      </c>
      <c r="AZ79" s="1" t="s">
        <v>11</v>
      </c>
      <c r="BA79" s="1" t="s">
        <v>11</v>
      </c>
      <c r="BB79" s="1" t="s">
        <v>11</v>
      </c>
      <c r="BC79" s="1" t="s">
        <v>11</v>
      </c>
      <c r="BD79" s="1" t="s">
        <v>11</v>
      </c>
      <c r="BE79" s="1" t="s">
        <v>11</v>
      </c>
      <c r="BF79" s="1" t="s">
        <v>11</v>
      </c>
      <c r="BG79" s="1" t="s">
        <v>9</v>
      </c>
      <c r="BH79" s="3"/>
    </row>
    <row r="80" spans="1:62" ht="15" customHeight="1" x14ac:dyDescent="0.3">
      <c r="A80" s="119" t="s">
        <v>95</v>
      </c>
      <c r="B80" s="7"/>
      <c r="C80" s="121" t="s">
        <v>72</v>
      </c>
      <c r="D80" s="5">
        <v>100</v>
      </c>
      <c r="E80" s="126" t="s">
        <v>73</v>
      </c>
      <c r="F80" s="127">
        <v>44523</v>
      </c>
      <c r="G80" s="6">
        <v>2</v>
      </c>
      <c r="H80" s="1" t="s">
        <v>11</v>
      </c>
      <c r="I80" s="1" t="s">
        <v>11</v>
      </c>
      <c r="J80" s="1" t="s">
        <v>11</v>
      </c>
      <c r="K80" s="1" t="s">
        <v>11</v>
      </c>
      <c r="L80" s="1" t="s">
        <v>11</v>
      </c>
      <c r="M80" s="1" t="s">
        <v>11</v>
      </c>
      <c r="N80" s="1" t="s">
        <v>11</v>
      </c>
      <c r="O80" s="1" t="s">
        <v>11</v>
      </c>
      <c r="P80" s="1" t="s">
        <v>11</v>
      </c>
      <c r="Q80" s="1" t="s">
        <v>11</v>
      </c>
      <c r="R80" s="1" t="s">
        <v>11</v>
      </c>
      <c r="S80" s="1" t="s">
        <v>11</v>
      </c>
      <c r="T80" s="1" t="s">
        <v>11</v>
      </c>
      <c r="U80" s="1" t="s">
        <v>11</v>
      </c>
      <c r="V80" s="1" t="s">
        <v>11</v>
      </c>
      <c r="W80" s="1" t="s">
        <v>11</v>
      </c>
      <c r="X80" s="1" t="s">
        <v>11</v>
      </c>
      <c r="Y80" s="1" t="s">
        <v>11</v>
      </c>
      <c r="Z80" s="1" t="s">
        <v>11</v>
      </c>
      <c r="AA80" s="1" t="s">
        <v>11</v>
      </c>
      <c r="AB80" s="1" t="s">
        <v>11</v>
      </c>
      <c r="AC80" s="1" t="s">
        <v>11</v>
      </c>
      <c r="AD80" s="1" t="s">
        <v>11</v>
      </c>
      <c r="AE80" s="1" t="s">
        <v>11</v>
      </c>
      <c r="AF80" s="1" t="s">
        <v>11</v>
      </c>
      <c r="AG80" s="1" t="s">
        <v>11</v>
      </c>
      <c r="AH80" s="1" t="s">
        <v>11</v>
      </c>
      <c r="AI80" s="1" t="s">
        <v>11</v>
      </c>
      <c r="AJ80" s="1" t="s">
        <v>11</v>
      </c>
      <c r="AK80" s="1" t="s">
        <v>11</v>
      </c>
      <c r="AL80" s="1" t="s">
        <v>11</v>
      </c>
      <c r="AM80" s="1" t="s">
        <v>11</v>
      </c>
      <c r="AN80" s="1" t="s">
        <v>11</v>
      </c>
      <c r="AO80" s="1" t="s">
        <v>11</v>
      </c>
      <c r="AP80" s="1" t="s">
        <v>11</v>
      </c>
      <c r="AQ80" s="1" t="s">
        <v>11</v>
      </c>
      <c r="AR80" s="1" t="s">
        <v>11</v>
      </c>
      <c r="AS80" s="1" t="s">
        <v>11</v>
      </c>
      <c r="AT80" s="1" t="s">
        <v>11</v>
      </c>
      <c r="AU80" s="1" t="s">
        <v>11</v>
      </c>
      <c r="AV80" s="1" t="s">
        <v>11</v>
      </c>
      <c r="AW80" s="1" t="s">
        <v>11</v>
      </c>
      <c r="AX80" s="1" t="s">
        <v>11</v>
      </c>
      <c r="AY80" s="1" t="s">
        <v>11</v>
      </c>
      <c r="AZ80" s="1" t="s">
        <v>11</v>
      </c>
      <c r="BA80" s="1" t="s">
        <v>11</v>
      </c>
      <c r="BB80" s="1" t="s">
        <v>11</v>
      </c>
      <c r="BC80" s="1" t="s">
        <v>11</v>
      </c>
      <c r="BD80" s="1" t="s">
        <v>11</v>
      </c>
      <c r="BE80" s="1" t="s">
        <v>11</v>
      </c>
      <c r="BF80" s="1" t="s">
        <v>11</v>
      </c>
      <c r="BG80" s="1" t="s">
        <v>11</v>
      </c>
      <c r="BH80" s="1" t="s">
        <v>11</v>
      </c>
      <c r="BI80" s="1" t="s">
        <v>9</v>
      </c>
      <c r="BJ80" s="3"/>
    </row>
    <row r="81" spans="1:64" ht="15" customHeight="1" x14ac:dyDescent="0.3">
      <c r="A81" s="119" t="s">
        <v>96</v>
      </c>
      <c r="B81" s="7"/>
      <c r="C81" s="121" t="s">
        <v>50</v>
      </c>
      <c r="D81" s="5">
        <v>100</v>
      </c>
      <c r="E81" s="126" t="s">
        <v>73</v>
      </c>
      <c r="F81" s="127">
        <v>44525</v>
      </c>
      <c r="G81" s="6">
        <v>2</v>
      </c>
      <c r="H81" s="1" t="s">
        <v>11</v>
      </c>
      <c r="I81" s="1" t="s">
        <v>11</v>
      </c>
      <c r="J81" s="1" t="s">
        <v>11</v>
      </c>
      <c r="K81" s="1" t="s">
        <v>11</v>
      </c>
      <c r="L81" s="1" t="s">
        <v>11</v>
      </c>
      <c r="M81" s="1" t="s">
        <v>11</v>
      </c>
      <c r="N81" s="1" t="s">
        <v>11</v>
      </c>
      <c r="O81" s="1" t="s">
        <v>11</v>
      </c>
      <c r="P81" s="1" t="s">
        <v>11</v>
      </c>
      <c r="Q81" s="1" t="s">
        <v>11</v>
      </c>
      <c r="R81" s="1" t="s">
        <v>11</v>
      </c>
      <c r="S81" s="1" t="s">
        <v>11</v>
      </c>
      <c r="T81" s="1" t="s">
        <v>11</v>
      </c>
      <c r="U81" s="1" t="s">
        <v>11</v>
      </c>
      <c r="V81" s="1" t="s">
        <v>11</v>
      </c>
      <c r="W81" s="1" t="s">
        <v>11</v>
      </c>
      <c r="X81" s="1" t="s">
        <v>11</v>
      </c>
      <c r="Y81" s="1" t="s">
        <v>11</v>
      </c>
      <c r="Z81" s="1" t="s">
        <v>11</v>
      </c>
      <c r="AA81" s="1" t="s">
        <v>11</v>
      </c>
      <c r="AB81" s="1" t="s">
        <v>11</v>
      </c>
      <c r="AC81" s="1" t="s">
        <v>11</v>
      </c>
      <c r="AD81" s="1" t="s">
        <v>11</v>
      </c>
      <c r="AE81" s="1" t="s">
        <v>11</v>
      </c>
      <c r="AF81" s="1" t="s">
        <v>11</v>
      </c>
      <c r="AG81" s="1" t="s">
        <v>11</v>
      </c>
      <c r="AH81" s="1" t="s">
        <v>11</v>
      </c>
      <c r="AI81" s="1" t="s">
        <v>11</v>
      </c>
      <c r="AJ81" s="1" t="s">
        <v>11</v>
      </c>
      <c r="AK81" s="1" t="s">
        <v>11</v>
      </c>
      <c r="AL81" s="1" t="s">
        <v>11</v>
      </c>
      <c r="AM81" s="1" t="s">
        <v>11</v>
      </c>
      <c r="AN81" s="1" t="s">
        <v>11</v>
      </c>
      <c r="AO81" s="1" t="s">
        <v>11</v>
      </c>
      <c r="AP81" s="1" t="s">
        <v>11</v>
      </c>
      <c r="AQ81" s="1" t="s">
        <v>11</v>
      </c>
      <c r="AR81" s="1" t="s">
        <v>11</v>
      </c>
      <c r="AS81" s="1" t="s">
        <v>11</v>
      </c>
      <c r="AT81" s="1" t="s">
        <v>11</v>
      </c>
      <c r="AU81" s="1" t="s">
        <v>11</v>
      </c>
      <c r="AV81" s="1" t="s">
        <v>11</v>
      </c>
      <c r="AW81" s="1" t="s">
        <v>11</v>
      </c>
      <c r="AX81" s="1" t="s">
        <v>11</v>
      </c>
      <c r="AY81" s="1" t="s">
        <v>11</v>
      </c>
      <c r="AZ81" s="1" t="s">
        <v>11</v>
      </c>
      <c r="BA81" s="1" t="s">
        <v>11</v>
      </c>
      <c r="BB81" s="1" t="s">
        <v>11</v>
      </c>
      <c r="BC81" s="1" t="s">
        <v>11</v>
      </c>
      <c r="BD81" s="1" t="s">
        <v>11</v>
      </c>
      <c r="BE81" s="1" t="s">
        <v>11</v>
      </c>
      <c r="BF81" s="1" t="s">
        <v>11</v>
      </c>
      <c r="BG81" s="1" t="s">
        <v>11</v>
      </c>
      <c r="BH81" s="1" t="s">
        <v>11</v>
      </c>
      <c r="BI81" s="1" t="s">
        <v>11</v>
      </c>
      <c r="BJ81" s="1" t="s">
        <v>11</v>
      </c>
      <c r="BK81" s="1" t="s">
        <v>9</v>
      </c>
      <c r="BL81" s="3"/>
    </row>
  </sheetData>
  <mergeCells count="37">
    <mergeCell ref="A20:B20"/>
    <mergeCell ref="E7:E9"/>
    <mergeCell ref="A10:B10"/>
    <mergeCell ref="C7:C9"/>
    <mergeCell ref="B7:B9"/>
    <mergeCell ref="A7:A9"/>
    <mergeCell ref="A15:B15"/>
    <mergeCell ref="C10:E10"/>
    <mergeCell ref="C15:E15"/>
    <mergeCell ref="F10:CR10"/>
    <mergeCell ref="BH15:CF15"/>
    <mergeCell ref="C20:E20"/>
    <mergeCell ref="F5:G5"/>
    <mergeCell ref="U5:V5"/>
    <mergeCell ref="Y5:Z5"/>
    <mergeCell ref="AB5:AC5"/>
    <mergeCell ref="AE5:AF5"/>
    <mergeCell ref="BH20:CF20"/>
    <mergeCell ref="BT7:CF7"/>
    <mergeCell ref="F20:BG20"/>
    <mergeCell ref="F15:BG15"/>
    <mergeCell ref="H7:J7"/>
    <mergeCell ref="K7:AO7"/>
    <mergeCell ref="AP7:BS7"/>
    <mergeCell ref="F7:F9"/>
    <mergeCell ref="V3:W3"/>
    <mergeCell ref="Y3:Z3"/>
    <mergeCell ref="AB3:AC3"/>
    <mergeCell ref="AE3:AF3"/>
    <mergeCell ref="AH3:AI3"/>
    <mergeCell ref="G7:G9"/>
    <mergeCell ref="A2:G2"/>
    <mergeCell ref="M3:N3"/>
    <mergeCell ref="P3:Q3"/>
    <mergeCell ref="S3:T3"/>
    <mergeCell ref="F4:G4"/>
    <mergeCell ref="L4:M4"/>
  </mergeCells>
  <phoneticPr fontId="123" type="noConversion"/>
  <conditionalFormatting sqref="G10:G15">
    <cfRule type="cellIs" dxfId="249" priority="253" stopIfTrue="1" operator="between">
      <formula>0.01</formula>
      <formula>4</formula>
    </cfRule>
  </conditionalFormatting>
  <conditionalFormatting sqref="G10:G15">
    <cfRule type="cellIs" dxfId="248" priority="254" stopIfTrue="1" operator="between">
      <formula>4</formula>
      <formula>6</formula>
    </cfRule>
  </conditionalFormatting>
  <conditionalFormatting sqref="G10:G15">
    <cfRule type="cellIs" dxfId="247" priority="255" stopIfTrue="1" operator="greaterThan">
      <formula>6</formula>
    </cfRule>
  </conditionalFormatting>
  <conditionalFormatting sqref="P14:CR14 H11:CR12 Q13:CR13 N28:O28 H28:I28 K28:L28 Q28:S28 V28:BX28 T29:BX29 H16:CR19 H21:BX23 S24:BX27 G23 G30:BX31 G42 Z32:BX34 H32:V34 H35:BX44 G44 G45:BX45 BY21:CR59 G59 H46:BX59 H13:O14 H78:CR78 H79:AZ80 BI79:CR79 BK80:CR80">
    <cfRule type="cellIs" dxfId="246" priority="256" stopIfTrue="1" operator="equal">
      <formula>"Y"</formula>
    </cfRule>
  </conditionalFormatting>
  <conditionalFormatting sqref="P14:CR14 H11:CR12 Q13:CR13 N28:O28 H28:I28 K28:L28 Q28:S28 V28:BX28 T29:BX29 H16:CR19 H21:BX23 S24:BX27 G23 G30:BX31 G42 Z32:BX34 H32:V34 H35:BX44 G44 G45:BX45 BY21:CR59 G59 H46:BX59 H13:O14 H78:CR78 H79:AZ80 BI79:CR79 BK80:CR80">
    <cfRule type="cellIs" dxfId="245" priority="257" stopIfTrue="1" operator="equal">
      <formula>"B"</formula>
    </cfRule>
  </conditionalFormatting>
  <conditionalFormatting sqref="P14:CR14 H11:CR12 Q13:CR13 N28:O28 H28:I28 K28:L28 Q28:S28 V28:BX28 T29:BX29 H16:CR19 H21:BX23 S24:BX27 G23 G30:BX31 G42 Z32:BX34 H32:V34 H35:BX44 G44 G45:BX45 BY21:CR59 G59 H46:BX59 H13:O14 H78:CR78 H79:AZ80 BI79:CR79 BK80:CR80">
    <cfRule type="cellIs" dxfId="244" priority="258" stopIfTrue="1" operator="equal">
      <formula>"G"</formula>
    </cfRule>
  </conditionalFormatting>
  <conditionalFormatting sqref="P14:CR14 H11:CR12 Q13:CR13 N28:O28 H28:I28 K28:L28 Q28:S28 V28:BX28 T29:BX29 H16:CR19 H21:BX23 S24:BX27 G23 G30:BX31 G42 Z32:BX34 H32:V34 H35:BX44 G44 G45:BX45 BY21:CR59 G59 H46:BX59 H13:O14 H78:CR78 H79:AZ80 BI79:CR79 BK80:CR80">
    <cfRule type="cellIs" dxfId="243" priority="259" stopIfTrue="1" operator="equal">
      <formula>"R"</formula>
    </cfRule>
  </conditionalFormatting>
  <conditionalFormatting sqref="A8:XFD8">
    <cfRule type="timePeriod" dxfId="242" priority="260" stopIfTrue="1" timePeriod="today">
      <formula>FLOOR(A8,1)=TODAY()</formula>
    </cfRule>
  </conditionalFormatting>
  <conditionalFormatting sqref="A9:XFD9">
    <cfRule type="cellIs" dxfId="241" priority="261" stopIfTrue="1" operator="equal">
      <formula>"六"</formula>
    </cfRule>
  </conditionalFormatting>
  <conditionalFormatting sqref="A9:XFD9">
    <cfRule type="cellIs" dxfId="240" priority="262" stopIfTrue="1" operator="equal">
      <formula>"日"</formula>
    </cfRule>
  </conditionalFormatting>
  <conditionalFormatting sqref="H24:R24">
    <cfRule type="cellIs" dxfId="239" priority="241" stopIfTrue="1" operator="equal">
      <formula>"Y"</formula>
    </cfRule>
  </conditionalFormatting>
  <conditionalFormatting sqref="H24:R24">
    <cfRule type="cellIs" dxfId="238" priority="242" stopIfTrue="1" operator="equal">
      <formula>"B"</formula>
    </cfRule>
  </conditionalFormatting>
  <conditionalFormatting sqref="H24:R24">
    <cfRule type="cellIs" dxfId="237" priority="243" stopIfTrue="1" operator="equal">
      <formula>"G"</formula>
    </cfRule>
  </conditionalFormatting>
  <conditionalFormatting sqref="H24:R24">
    <cfRule type="cellIs" dxfId="236" priority="244" stopIfTrue="1" operator="equal">
      <formula>"R"</formula>
    </cfRule>
  </conditionalFormatting>
  <conditionalFormatting sqref="H25:R25">
    <cfRule type="cellIs" dxfId="235" priority="237" stopIfTrue="1" operator="equal">
      <formula>"Y"</formula>
    </cfRule>
  </conditionalFormatting>
  <conditionalFormatting sqref="H25:R25">
    <cfRule type="cellIs" dxfId="234" priority="238" stopIfTrue="1" operator="equal">
      <formula>"B"</formula>
    </cfRule>
  </conditionalFormatting>
  <conditionalFormatting sqref="H25:R25">
    <cfRule type="cellIs" dxfId="233" priority="239" stopIfTrue="1" operator="equal">
      <formula>"G"</formula>
    </cfRule>
  </conditionalFormatting>
  <conditionalFormatting sqref="H25:R25">
    <cfRule type="cellIs" dxfId="232" priority="240" stopIfTrue="1" operator="equal">
      <formula>"R"</formula>
    </cfRule>
  </conditionalFormatting>
  <conditionalFormatting sqref="H26:R26">
    <cfRule type="cellIs" dxfId="231" priority="233" stopIfTrue="1" operator="equal">
      <formula>"Y"</formula>
    </cfRule>
  </conditionalFormatting>
  <conditionalFormatting sqref="H26:R26">
    <cfRule type="cellIs" dxfId="230" priority="234" stopIfTrue="1" operator="equal">
      <formula>"B"</formula>
    </cfRule>
  </conditionalFormatting>
  <conditionalFormatting sqref="H26:R26">
    <cfRule type="cellIs" dxfId="229" priority="235" stopIfTrue="1" operator="equal">
      <formula>"G"</formula>
    </cfRule>
  </conditionalFormatting>
  <conditionalFormatting sqref="H26:R26">
    <cfRule type="cellIs" dxfId="228" priority="236" stopIfTrue="1" operator="equal">
      <formula>"R"</formula>
    </cfRule>
  </conditionalFormatting>
  <conditionalFormatting sqref="H27:R27">
    <cfRule type="cellIs" dxfId="227" priority="229" stopIfTrue="1" operator="equal">
      <formula>"Y"</formula>
    </cfRule>
  </conditionalFormatting>
  <conditionalFormatting sqref="H27:R27">
    <cfRule type="cellIs" dxfId="226" priority="230" stopIfTrue="1" operator="equal">
      <formula>"B"</formula>
    </cfRule>
  </conditionalFormatting>
  <conditionalFormatting sqref="H27:R27">
    <cfRule type="cellIs" dxfId="225" priority="231" stopIfTrue="1" operator="equal">
      <formula>"G"</formula>
    </cfRule>
  </conditionalFormatting>
  <conditionalFormatting sqref="H27:R27">
    <cfRule type="cellIs" dxfId="224" priority="232" stopIfTrue="1" operator="equal">
      <formula>"R"</formula>
    </cfRule>
  </conditionalFormatting>
  <conditionalFormatting sqref="H29:S29">
    <cfRule type="cellIs" dxfId="223" priority="225" stopIfTrue="1" operator="equal">
      <formula>"Y"</formula>
    </cfRule>
  </conditionalFormatting>
  <conditionalFormatting sqref="H29:S29">
    <cfRule type="cellIs" dxfId="222" priority="226" stopIfTrue="1" operator="equal">
      <formula>"B"</formula>
    </cfRule>
  </conditionalFormatting>
  <conditionalFormatting sqref="H29:S29">
    <cfRule type="cellIs" dxfId="221" priority="227" stopIfTrue="1" operator="equal">
      <formula>"G"</formula>
    </cfRule>
  </conditionalFormatting>
  <conditionalFormatting sqref="H29:S29">
    <cfRule type="cellIs" dxfId="220" priority="228" stopIfTrue="1" operator="equal">
      <formula>"R"</formula>
    </cfRule>
  </conditionalFormatting>
  <conditionalFormatting sqref="G53">
    <cfRule type="cellIs" dxfId="219" priority="221" stopIfTrue="1" operator="equal">
      <formula>"Y"</formula>
    </cfRule>
  </conditionalFormatting>
  <conditionalFormatting sqref="G53">
    <cfRule type="cellIs" dxfId="218" priority="222" stopIfTrue="1" operator="equal">
      <formula>"B"</formula>
    </cfRule>
  </conditionalFormatting>
  <conditionalFormatting sqref="G53">
    <cfRule type="cellIs" dxfId="217" priority="223" stopIfTrue="1" operator="equal">
      <formula>"G"</formula>
    </cfRule>
  </conditionalFormatting>
  <conditionalFormatting sqref="G53">
    <cfRule type="cellIs" dxfId="216" priority="224" stopIfTrue="1" operator="equal">
      <formula>"R"</formula>
    </cfRule>
  </conditionalFormatting>
  <conditionalFormatting sqref="H60:CR60 AV61:CR61 H61:AT62 AU62 AW62:CR62 H63:CR63 H65:AU66 AX64:CR65 H64:AT64">
    <cfRule type="cellIs" dxfId="215" priority="217" stopIfTrue="1" operator="equal">
      <formula>"Y"</formula>
    </cfRule>
  </conditionalFormatting>
  <conditionalFormatting sqref="H60:CR60 AV61:CR61 H61:AT62 AU62 AW62:CR62 H63:CR63 H65:AU66 AX64:CR65 H64:AT64">
    <cfRule type="cellIs" dxfId="214" priority="218" stopIfTrue="1" operator="equal">
      <formula>"B"</formula>
    </cfRule>
  </conditionalFormatting>
  <conditionalFormatting sqref="H60:CR60 AV61:CR61 H61:AT62 AU62 AW62:CR62 H63:CR63 H65:AU66 AX64:CR65 H64:AT64">
    <cfRule type="cellIs" dxfId="213" priority="219" stopIfTrue="1" operator="equal">
      <formula>"G"</formula>
    </cfRule>
  </conditionalFormatting>
  <conditionalFormatting sqref="H60:CR60 AV61:CR61 H61:AT62 AU62 AW62:CR62 H63:CR63 H65:AU66 AX64:CR65 H64:AT64">
    <cfRule type="cellIs" dxfId="212" priority="220" stopIfTrue="1" operator="equal">
      <formula>"R"</formula>
    </cfRule>
  </conditionalFormatting>
  <conditionalFormatting sqref="G60">
    <cfRule type="cellIs" dxfId="211" priority="213" stopIfTrue="1" operator="equal">
      <formula>"Y"</formula>
    </cfRule>
  </conditionalFormatting>
  <conditionalFormatting sqref="G60">
    <cfRule type="cellIs" dxfId="210" priority="214" stopIfTrue="1" operator="equal">
      <formula>"B"</formula>
    </cfRule>
  </conditionalFormatting>
  <conditionalFormatting sqref="G60">
    <cfRule type="cellIs" dxfId="209" priority="215" stopIfTrue="1" operator="equal">
      <formula>"G"</formula>
    </cfRule>
  </conditionalFormatting>
  <conditionalFormatting sqref="G60">
    <cfRule type="cellIs" dxfId="208" priority="216" stopIfTrue="1" operator="equal">
      <formula>"R"</formula>
    </cfRule>
  </conditionalFormatting>
  <conditionalFormatting sqref="AU61">
    <cfRule type="cellIs" dxfId="207" priority="209" stopIfTrue="1" operator="equal">
      <formula>"Y"</formula>
    </cfRule>
  </conditionalFormatting>
  <conditionalFormatting sqref="AU61">
    <cfRule type="cellIs" dxfId="206" priority="210" stopIfTrue="1" operator="equal">
      <formula>"B"</formula>
    </cfRule>
  </conditionalFormatting>
  <conditionalFormatting sqref="AU61">
    <cfRule type="cellIs" dxfId="205" priority="211" stopIfTrue="1" operator="equal">
      <formula>"G"</formula>
    </cfRule>
  </conditionalFormatting>
  <conditionalFormatting sqref="AU61">
    <cfRule type="cellIs" dxfId="204" priority="212" stopIfTrue="1" operator="equal">
      <formula>"R"</formula>
    </cfRule>
  </conditionalFormatting>
  <conditionalFormatting sqref="AV62">
    <cfRule type="cellIs" dxfId="203" priority="201" stopIfTrue="1" operator="equal">
      <formula>"Y"</formula>
    </cfRule>
  </conditionalFormatting>
  <conditionalFormatting sqref="AV62">
    <cfRule type="cellIs" dxfId="202" priority="202" stopIfTrue="1" operator="equal">
      <formula>"B"</formula>
    </cfRule>
  </conditionalFormatting>
  <conditionalFormatting sqref="AV62">
    <cfRule type="cellIs" dxfId="201" priority="203" stopIfTrue="1" operator="equal">
      <formula>"G"</formula>
    </cfRule>
  </conditionalFormatting>
  <conditionalFormatting sqref="AV62">
    <cfRule type="cellIs" dxfId="200" priority="204" stopIfTrue="1" operator="equal">
      <formula>"R"</formula>
    </cfRule>
  </conditionalFormatting>
  <conditionalFormatting sqref="AY66">
    <cfRule type="cellIs" dxfId="199" priority="197" stopIfTrue="1" operator="equal">
      <formula>"Y"</formula>
    </cfRule>
  </conditionalFormatting>
  <conditionalFormatting sqref="AY66">
    <cfRule type="cellIs" dxfId="198" priority="198" stopIfTrue="1" operator="equal">
      <formula>"B"</formula>
    </cfRule>
  </conditionalFormatting>
  <conditionalFormatting sqref="AY66">
    <cfRule type="cellIs" dxfId="197" priority="199" stopIfTrue="1" operator="equal">
      <formula>"G"</formula>
    </cfRule>
  </conditionalFormatting>
  <conditionalFormatting sqref="AY66">
    <cfRule type="cellIs" dxfId="196" priority="200" stopIfTrue="1" operator="equal">
      <formula>"R"</formula>
    </cfRule>
  </conditionalFormatting>
  <conditionalFormatting sqref="AU64:AW64 AV65:AW66 AX66">
    <cfRule type="cellIs" dxfId="195" priority="193" stopIfTrue="1" operator="equal">
      <formula>"Y"</formula>
    </cfRule>
  </conditionalFormatting>
  <conditionalFormatting sqref="AU64:AW64 AV65:AW66 AX66">
    <cfRule type="cellIs" dxfId="194" priority="194" stopIfTrue="1" operator="equal">
      <formula>"B"</formula>
    </cfRule>
  </conditionalFormatting>
  <conditionalFormatting sqref="AU64:AW64 AV65:AW66 AX66">
    <cfRule type="cellIs" dxfId="193" priority="195" stopIfTrue="1" operator="equal">
      <formula>"G"</formula>
    </cfRule>
  </conditionalFormatting>
  <conditionalFormatting sqref="AU64:AW64 AV65:AW66 AX66">
    <cfRule type="cellIs" dxfId="192" priority="196" stopIfTrue="1" operator="equal">
      <formula>"R"</formula>
    </cfRule>
  </conditionalFormatting>
  <conditionalFormatting sqref="H67:CR68 BB69:CR69 H69:AZ69 H70:CR73">
    <cfRule type="cellIs" dxfId="191" priority="189" stopIfTrue="1" operator="equal">
      <formula>"Y"</formula>
    </cfRule>
  </conditionalFormatting>
  <conditionalFormatting sqref="H67:CR68 BB69:CR69 H69:AZ69 H70:CR73">
    <cfRule type="cellIs" dxfId="190" priority="190" stopIfTrue="1" operator="equal">
      <formula>"B"</formula>
    </cfRule>
  </conditionalFormatting>
  <conditionalFormatting sqref="H67:CR68 BB69:CR69 H69:AZ69 H70:CR73">
    <cfRule type="cellIs" dxfId="189" priority="191" stopIfTrue="1" operator="equal">
      <formula>"G"</formula>
    </cfRule>
  </conditionalFormatting>
  <conditionalFormatting sqref="H67:CR68 BB69:CR69 H69:AZ69 H70:CR73">
    <cfRule type="cellIs" dxfId="188" priority="192" stopIfTrue="1" operator="equal">
      <formula>"R"</formula>
    </cfRule>
  </conditionalFormatting>
  <conditionalFormatting sqref="G68">
    <cfRule type="cellIs" dxfId="187" priority="185" stopIfTrue="1" operator="equal">
      <formula>"Y"</formula>
    </cfRule>
  </conditionalFormatting>
  <conditionalFormatting sqref="G68">
    <cfRule type="cellIs" dxfId="186" priority="186" stopIfTrue="1" operator="equal">
      <formula>"B"</formula>
    </cfRule>
  </conditionalFormatting>
  <conditionalFormatting sqref="G68">
    <cfRule type="cellIs" dxfId="185" priority="187" stopIfTrue="1" operator="equal">
      <formula>"G"</formula>
    </cfRule>
  </conditionalFormatting>
  <conditionalFormatting sqref="G68">
    <cfRule type="cellIs" dxfId="184" priority="188" stopIfTrue="1" operator="equal">
      <formula>"R"</formula>
    </cfRule>
  </conditionalFormatting>
  <conditionalFormatting sqref="BD74:CR74 H74:BA74">
    <cfRule type="cellIs" dxfId="183" priority="181" stopIfTrue="1" operator="equal">
      <formula>"Y"</formula>
    </cfRule>
  </conditionalFormatting>
  <conditionalFormatting sqref="BD74:CR74 H74:BA74">
    <cfRule type="cellIs" dxfId="182" priority="182" stopIfTrue="1" operator="equal">
      <formula>"B"</formula>
    </cfRule>
  </conditionalFormatting>
  <conditionalFormatting sqref="BD74:CR74 H74:BA74">
    <cfRule type="cellIs" dxfId="181" priority="183" stopIfTrue="1" operator="equal">
      <formula>"G"</formula>
    </cfRule>
  </conditionalFormatting>
  <conditionalFormatting sqref="BD74:CR74 H74:BA74">
    <cfRule type="cellIs" dxfId="180" priority="184" stopIfTrue="1" operator="equal">
      <formula>"R"</formula>
    </cfRule>
  </conditionalFormatting>
  <conditionalFormatting sqref="BA69">
    <cfRule type="cellIs" dxfId="179" priority="177" stopIfTrue="1" operator="equal">
      <formula>"Y"</formula>
    </cfRule>
  </conditionalFormatting>
  <conditionalFormatting sqref="BA69">
    <cfRule type="cellIs" dxfId="178" priority="178" stopIfTrue="1" operator="equal">
      <formula>"B"</formula>
    </cfRule>
  </conditionalFormatting>
  <conditionalFormatting sqref="BA69">
    <cfRule type="cellIs" dxfId="177" priority="179" stopIfTrue="1" operator="equal">
      <formula>"G"</formula>
    </cfRule>
  </conditionalFormatting>
  <conditionalFormatting sqref="BA69">
    <cfRule type="cellIs" dxfId="176" priority="180" stopIfTrue="1" operator="equal">
      <formula>"R"</formula>
    </cfRule>
  </conditionalFormatting>
  <conditionalFormatting sqref="BC74">
    <cfRule type="cellIs" dxfId="175" priority="173" stopIfTrue="1" operator="equal">
      <formula>"Y"</formula>
    </cfRule>
  </conditionalFormatting>
  <conditionalFormatting sqref="BC74">
    <cfRule type="cellIs" dxfId="174" priority="174" stopIfTrue="1" operator="equal">
      <formula>"B"</formula>
    </cfRule>
  </conditionalFormatting>
  <conditionalFormatting sqref="BC74">
    <cfRule type="cellIs" dxfId="173" priority="175" stopIfTrue="1" operator="equal">
      <formula>"G"</formula>
    </cfRule>
  </conditionalFormatting>
  <conditionalFormatting sqref="BC74">
    <cfRule type="cellIs" dxfId="172" priority="176" stopIfTrue="1" operator="equal">
      <formula>"R"</formula>
    </cfRule>
  </conditionalFormatting>
  <conditionalFormatting sqref="BB74">
    <cfRule type="cellIs" dxfId="171" priority="169" stopIfTrue="1" operator="equal">
      <formula>"Y"</formula>
    </cfRule>
  </conditionalFormatting>
  <conditionalFormatting sqref="BB74">
    <cfRule type="cellIs" dxfId="170" priority="170" stopIfTrue="1" operator="equal">
      <formula>"B"</formula>
    </cfRule>
  </conditionalFormatting>
  <conditionalFormatting sqref="BB74">
    <cfRule type="cellIs" dxfId="169" priority="171" stopIfTrue="1" operator="equal">
      <formula>"G"</formula>
    </cfRule>
  </conditionalFormatting>
  <conditionalFormatting sqref="BB74">
    <cfRule type="cellIs" dxfId="168" priority="172" stopIfTrue="1" operator="equal">
      <formula>"R"</formula>
    </cfRule>
  </conditionalFormatting>
  <conditionalFormatting sqref="H75:CR76 H77:AZ77 BB77:BF77 BI77:CR77">
    <cfRule type="cellIs" dxfId="167" priority="165" stopIfTrue="1" operator="equal">
      <formula>"Y"</formula>
    </cfRule>
  </conditionalFormatting>
  <conditionalFormatting sqref="H75:CR76 H77:AZ77 BB77:BF77 BI77:CR77">
    <cfRule type="cellIs" dxfId="166" priority="166" stopIfTrue="1" operator="equal">
      <formula>"B"</formula>
    </cfRule>
  </conditionalFormatting>
  <conditionalFormatting sqref="H75:CR76 H77:AZ77 BB77:BF77 BI77:CR77">
    <cfRule type="cellIs" dxfId="165" priority="167" stopIfTrue="1" operator="equal">
      <formula>"G"</formula>
    </cfRule>
  </conditionalFormatting>
  <conditionalFormatting sqref="H75:CR76 H77:AZ77 BB77:BF77 BI77:CR77">
    <cfRule type="cellIs" dxfId="164" priority="168" stopIfTrue="1" operator="equal">
      <formula>"R"</formula>
    </cfRule>
  </conditionalFormatting>
  <conditionalFormatting sqref="G76">
    <cfRule type="cellIs" dxfId="163" priority="161" stopIfTrue="1" operator="equal">
      <formula>"Y"</formula>
    </cfRule>
  </conditionalFormatting>
  <conditionalFormatting sqref="G76">
    <cfRule type="cellIs" dxfId="162" priority="162" stopIfTrue="1" operator="equal">
      <formula>"B"</formula>
    </cfRule>
  </conditionalFormatting>
  <conditionalFormatting sqref="G76">
    <cfRule type="cellIs" dxfId="161" priority="163" stopIfTrue="1" operator="equal">
      <formula>"G"</formula>
    </cfRule>
  </conditionalFormatting>
  <conditionalFormatting sqref="G76">
    <cfRule type="cellIs" dxfId="160" priority="164" stopIfTrue="1" operator="equal">
      <formula>"R"</formula>
    </cfRule>
  </conditionalFormatting>
  <conditionalFormatting sqref="H81:BA81 BM81:CR81">
    <cfRule type="cellIs" dxfId="159" priority="157" stopIfTrue="1" operator="equal">
      <formula>"Y"</formula>
    </cfRule>
  </conditionalFormatting>
  <conditionalFormatting sqref="H81:BA81 BM81:CR81">
    <cfRule type="cellIs" dxfId="158" priority="158" stopIfTrue="1" operator="equal">
      <formula>"B"</formula>
    </cfRule>
  </conditionalFormatting>
  <conditionalFormatting sqref="H81:BA81 BM81:CR81">
    <cfRule type="cellIs" dxfId="157" priority="159" stopIfTrue="1" operator="equal">
      <formula>"G"</formula>
    </cfRule>
  </conditionalFormatting>
  <conditionalFormatting sqref="H81:BA81 BM81:CR81">
    <cfRule type="cellIs" dxfId="156" priority="160" stopIfTrue="1" operator="equal">
      <formula>"R"</formula>
    </cfRule>
  </conditionalFormatting>
  <conditionalFormatting sqref="BA77">
    <cfRule type="cellIs" dxfId="139" priority="137" stopIfTrue="1" operator="equal">
      <formula>"Y"</formula>
    </cfRule>
  </conditionalFormatting>
  <conditionalFormatting sqref="BA77">
    <cfRule type="cellIs" dxfId="138" priority="138" stopIfTrue="1" operator="equal">
      <formula>"B"</formula>
    </cfRule>
  </conditionalFormatting>
  <conditionalFormatting sqref="BA77">
    <cfRule type="cellIs" dxfId="137" priority="139" stopIfTrue="1" operator="equal">
      <formula>"G"</formula>
    </cfRule>
  </conditionalFormatting>
  <conditionalFormatting sqref="BA77">
    <cfRule type="cellIs" dxfId="136" priority="140" stopIfTrue="1" operator="equal">
      <formula>"R"</formula>
    </cfRule>
  </conditionalFormatting>
  <conditionalFormatting sqref="BA79">
    <cfRule type="cellIs" dxfId="135" priority="133" stopIfTrue="1" operator="equal">
      <formula>"Y"</formula>
    </cfRule>
  </conditionalFormatting>
  <conditionalFormatting sqref="BA79">
    <cfRule type="cellIs" dxfId="134" priority="134" stopIfTrue="1" operator="equal">
      <formula>"B"</formula>
    </cfRule>
  </conditionalFormatting>
  <conditionalFormatting sqref="BA79">
    <cfRule type="cellIs" dxfId="133" priority="135" stopIfTrue="1" operator="equal">
      <formula>"G"</formula>
    </cfRule>
  </conditionalFormatting>
  <conditionalFormatting sqref="BA79">
    <cfRule type="cellIs" dxfId="132" priority="136" stopIfTrue="1" operator="equal">
      <formula>"R"</formula>
    </cfRule>
  </conditionalFormatting>
  <conditionalFormatting sqref="BA80">
    <cfRule type="cellIs" dxfId="131" priority="129" stopIfTrue="1" operator="equal">
      <formula>"Y"</formula>
    </cfRule>
  </conditionalFormatting>
  <conditionalFormatting sqref="BA80">
    <cfRule type="cellIs" dxfId="130" priority="130" stopIfTrue="1" operator="equal">
      <formula>"B"</formula>
    </cfRule>
  </conditionalFormatting>
  <conditionalFormatting sqref="BA80">
    <cfRule type="cellIs" dxfId="129" priority="131" stopIfTrue="1" operator="equal">
      <formula>"G"</formula>
    </cfRule>
  </conditionalFormatting>
  <conditionalFormatting sqref="BA80">
    <cfRule type="cellIs" dxfId="128" priority="132" stopIfTrue="1" operator="equal">
      <formula>"R"</formula>
    </cfRule>
  </conditionalFormatting>
  <conditionalFormatting sqref="BB79">
    <cfRule type="cellIs" dxfId="127" priority="125" stopIfTrue="1" operator="equal">
      <formula>"Y"</formula>
    </cfRule>
  </conditionalFormatting>
  <conditionalFormatting sqref="BB79">
    <cfRule type="cellIs" dxfId="126" priority="126" stopIfTrue="1" operator="equal">
      <formula>"B"</formula>
    </cfRule>
  </conditionalFormatting>
  <conditionalFormatting sqref="BB79">
    <cfRule type="cellIs" dxfId="125" priority="127" stopIfTrue="1" operator="equal">
      <formula>"G"</formula>
    </cfRule>
  </conditionalFormatting>
  <conditionalFormatting sqref="BB79">
    <cfRule type="cellIs" dxfId="124" priority="128" stopIfTrue="1" operator="equal">
      <formula>"R"</formula>
    </cfRule>
  </conditionalFormatting>
  <conditionalFormatting sqref="BB80">
    <cfRule type="cellIs" dxfId="123" priority="121" stopIfTrue="1" operator="equal">
      <formula>"Y"</formula>
    </cfRule>
  </conditionalFormatting>
  <conditionalFormatting sqref="BB80">
    <cfRule type="cellIs" dxfId="122" priority="122" stopIfTrue="1" operator="equal">
      <formula>"B"</formula>
    </cfRule>
  </conditionalFormatting>
  <conditionalFormatting sqref="BB80">
    <cfRule type="cellIs" dxfId="121" priority="123" stopIfTrue="1" operator="equal">
      <formula>"G"</formula>
    </cfRule>
  </conditionalFormatting>
  <conditionalFormatting sqref="BB80">
    <cfRule type="cellIs" dxfId="120" priority="124" stopIfTrue="1" operator="equal">
      <formula>"R"</formula>
    </cfRule>
  </conditionalFormatting>
  <conditionalFormatting sqref="BB81">
    <cfRule type="cellIs" dxfId="119" priority="117" stopIfTrue="1" operator="equal">
      <formula>"Y"</formula>
    </cfRule>
  </conditionalFormatting>
  <conditionalFormatting sqref="BB81">
    <cfRule type="cellIs" dxfId="118" priority="118" stopIfTrue="1" operator="equal">
      <formula>"B"</formula>
    </cfRule>
  </conditionalFormatting>
  <conditionalFormatting sqref="BB81">
    <cfRule type="cellIs" dxfId="117" priority="119" stopIfTrue="1" operator="equal">
      <formula>"G"</formula>
    </cfRule>
  </conditionalFormatting>
  <conditionalFormatting sqref="BB81">
    <cfRule type="cellIs" dxfId="116" priority="120" stopIfTrue="1" operator="equal">
      <formula>"R"</formula>
    </cfRule>
  </conditionalFormatting>
  <conditionalFormatting sqref="BC81">
    <cfRule type="cellIs" dxfId="115" priority="113" stopIfTrue="1" operator="equal">
      <formula>"Y"</formula>
    </cfRule>
  </conditionalFormatting>
  <conditionalFormatting sqref="BC81">
    <cfRule type="cellIs" dxfId="114" priority="114" stopIfTrue="1" operator="equal">
      <formula>"B"</formula>
    </cfRule>
  </conditionalFormatting>
  <conditionalFormatting sqref="BC81">
    <cfRule type="cellIs" dxfId="113" priority="115" stopIfTrue="1" operator="equal">
      <formula>"G"</formula>
    </cfRule>
  </conditionalFormatting>
  <conditionalFormatting sqref="BC81">
    <cfRule type="cellIs" dxfId="112" priority="116" stopIfTrue="1" operator="equal">
      <formula>"R"</formula>
    </cfRule>
  </conditionalFormatting>
  <conditionalFormatting sqref="BC79:BC80">
    <cfRule type="cellIs" dxfId="107" priority="105" stopIfTrue="1" operator="equal">
      <formula>"Y"</formula>
    </cfRule>
  </conditionalFormatting>
  <conditionalFormatting sqref="BC79:BC80">
    <cfRule type="cellIs" dxfId="106" priority="106" stopIfTrue="1" operator="equal">
      <formula>"B"</formula>
    </cfRule>
  </conditionalFormatting>
  <conditionalFormatting sqref="BC79:BC80">
    <cfRule type="cellIs" dxfId="105" priority="107" stopIfTrue="1" operator="equal">
      <formula>"G"</formula>
    </cfRule>
  </conditionalFormatting>
  <conditionalFormatting sqref="BC79:BC80">
    <cfRule type="cellIs" dxfId="104" priority="108" stopIfTrue="1" operator="equal">
      <formula>"R"</formula>
    </cfRule>
  </conditionalFormatting>
  <conditionalFormatting sqref="BD79">
    <cfRule type="cellIs" dxfId="103" priority="101" stopIfTrue="1" operator="equal">
      <formula>"Y"</formula>
    </cfRule>
  </conditionalFormatting>
  <conditionalFormatting sqref="BD79">
    <cfRule type="cellIs" dxfId="102" priority="102" stopIfTrue="1" operator="equal">
      <formula>"B"</formula>
    </cfRule>
  </conditionalFormatting>
  <conditionalFormatting sqref="BD79">
    <cfRule type="cellIs" dxfId="101" priority="103" stopIfTrue="1" operator="equal">
      <formula>"G"</formula>
    </cfRule>
  </conditionalFormatting>
  <conditionalFormatting sqref="BD79">
    <cfRule type="cellIs" dxfId="100" priority="104" stopIfTrue="1" operator="equal">
      <formula>"R"</formula>
    </cfRule>
  </conditionalFormatting>
  <conditionalFormatting sqref="BD80">
    <cfRule type="cellIs" dxfId="99" priority="97" stopIfTrue="1" operator="equal">
      <formula>"Y"</formula>
    </cfRule>
  </conditionalFormatting>
  <conditionalFormatting sqref="BD80">
    <cfRule type="cellIs" dxfId="98" priority="98" stopIfTrue="1" operator="equal">
      <formula>"B"</formula>
    </cfRule>
  </conditionalFormatting>
  <conditionalFormatting sqref="BD80">
    <cfRule type="cellIs" dxfId="97" priority="99" stopIfTrue="1" operator="equal">
      <formula>"G"</formula>
    </cfRule>
  </conditionalFormatting>
  <conditionalFormatting sqref="BD80">
    <cfRule type="cellIs" dxfId="96" priority="100" stopIfTrue="1" operator="equal">
      <formula>"R"</formula>
    </cfRule>
  </conditionalFormatting>
  <conditionalFormatting sqref="BD81">
    <cfRule type="cellIs" dxfId="95" priority="93" stopIfTrue="1" operator="equal">
      <formula>"Y"</formula>
    </cfRule>
  </conditionalFormatting>
  <conditionalFormatting sqref="BD81">
    <cfRule type="cellIs" dxfId="94" priority="94" stopIfTrue="1" operator="equal">
      <formula>"B"</formula>
    </cfRule>
  </conditionalFormatting>
  <conditionalFormatting sqref="BD81">
    <cfRule type="cellIs" dxfId="93" priority="95" stopIfTrue="1" operator="equal">
      <formula>"G"</formula>
    </cfRule>
  </conditionalFormatting>
  <conditionalFormatting sqref="BD81">
    <cfRule type="cellIs" dxfId="92" priority="96" stopIfTrue="1" operator="equal">
      <formula>"R"</formula>
    </cfRule>
  </conditionalFormatting>
  <conditionalFormatting sqref="BE79">
    <cfRule type="cellIs" dxfId="91" priority="89" stopIfTrue="1" operator="equal">
      <formula>"Y"</formula>
    </cfRule>
  </conditionalFormatting>
  <conditionalFormatting sqref="BE79">
    <cfRule type="cellIs" dxfId="90" priority="90" stopIfTrue="1" operator="equal">
      <formula>"B"</formula>
    </cfRule>
  </conditionalFormatting>
  <conditionalFormatting sqref="BE79">
    <cfRule type="cellIs" dxfId="89" priority="91" stopIfTrue="1" operator="equal">
      <formula>"G"</formula>
    </cfRule>
  </conditionalFormatting>
  <conditionalFormatting sqref="BE79">
    <cfRule type="cellIs" dxfId="88" priority="92" stopIfTrue="1" operator="equal">
      <formula>"R"</formula>
    </cfRule>
  </conditionalFormatting>
  <conditionalFormatting sqref="BE80:BE81">
    <cfRule type="cellIs" dxfId="83" priority="81" stopIfTrue="1" operator="equal">
      <formula>"Y"</formula>
    </cfRule>
  </conditionalFormatting>
  <conditionalFormatting sqref="BE80:BE81">
    <cfRule type="cellIs" dxfId="82" priority="82" stopIfTrue="1" operator="equal">
      <formula>"B"</formula>
    </cfRule>
  </conditionalFormatting>
  <conditionalFormatting sqref="BE80:BE81">
    <cfRule type="cellIs" dxfId="81" priority="83" stopIfTrue="1" operator="equal">
      <formula>"G"</formula>
    </cfRule>
  </conditionalFormatting>
  <conditionalFormatting sqref="BE80:BE81">
    <cfRule type="cellIs" dxfId="80" priority="84" stopIfTrue="1" operator="equal">
      <formula>"R"</formula>
    </cfRule>
  </conditionalFormatting>
  <conditionalFormatting sqref="BG77">
    <cfRule type="cellIs" dxfId="79" priority="77" stopIfTrue="1" operator="equal">
      <formula>"Y"</formula>
    </cfRule>
  </conditionalFormatting>
  <conditionalFormatting sqref="BG77">
    <cfRule type="cellIs" dxfId="78" priority="78" stopIfTrue="1" operator="equal">
      <formula>"B"</formula>
    </cfRule>
  </conditionalFormatting>
  <conditionalFormatting sqref="BG77">
    <cfRule type="cellIs" dxfId="77" priority="79" stopIfTrue="1" operator="equal">
      <formula>"G"</formula>
    </cfRule>
  </conditionalFormatting>
  <conditionalFormatting sqref="BG77">
    <cfRule type="cellIs" dxfId="76" priority="80" stopIfTrue="1" operator="equal">
      <formula>"R"</formula>
    </cfRule>
  </conditionalFormatting>
  <conditionalFormatting sqref="BH77">
    <cfRule type="cellIs" dxfId="75" priority="73" stopIfTrue="1" operator="equal">
      <formula>"Y"</formula>
    </cfRule>
  </conditionalFormatting>
  <conditionalFormatting sqref="BH77">
    <cfRule type="cellIs" dxfId="74" priority="74" stopIfTrue="1" operator="equal">
      <formula>"B"</formula>
    </cfRule>
  </conditionalFormatting>
  <conditionalFormatting sqref="BH77">
    <cfRule type="cellIs" dxfId="73" priority="75" stopIfTrue="1" operator="equal">
      <formula>"G"</formula>
    </cfRule>
  </conditionalFormatting>
  <conditionalFormatting sqref="BH77">
    <cfRule type="cellIs" dxfId="72" priority="76" stopIfTrue="1" operator="equal">
      <formula>"R"</formula>
    </cfRule>
  </conditionalFormatting>
  <conditionalFormatting sqref="BF79">
    <cfRule type="cellIs" dxfId="71" priority="69" stopIfTrue="1" operator="equal">
      <formula>"Y"</formula>
    </cfRule>
  </conditionalFormatting>
  <conditionalFormatting sqref="BF79">
    <cfRule type="cellIs" dxfId="70" priority="70" stopIfTrue="1" operator="equal">
      <formula>"B"</formula>
    </cfRule>
  </conditionalFormatting>
  <conditionalFormatting sqref="BF79">
    <cfRule type="cellIs" dxfId="69" priority="71" stopIfTrue="1" operator="equal">
      <formula>"G"</formula>
    </cfRule>
  </conditionalFormatting>
  <conditionalFormatting sqref="BF79">
    <cfRule type="cellIs" dxfId="68" priority="72" stopIfTrue="1" operator="equal">
      <formula>"R"</formula>
    </cfRule>
  </conditionalFormatting>
  <conditionalFormatting sqref="BG79">
    <cfRule type="cellIs" dxfId="63" priority="61" stopIfTrue="1" operator="equal">
      <formula>"Y"</formula>
    </cfRule>
  </conditionalFormatting>
  <conditionalFormatting sqref="BG79">
    <cfRule type="cellIs" dxfId="62" priority="62" stopIfTrue="1" operator="equal">
      <formula>"B"</formula>
    </cfRule>
  </conditionalFormatting>
  <conditionalFormatting sqref="BG79">
    <cfRule type="cellIs" dxfId="61" priority="63" stopIfTrue="1" operator="equal">
      <formula>"G"</formula>
    </cfRule>
  </conditionalFormatting>
  <conditionalFormatting sqref="BG79">
    <cfRule type="cellIs" dxfId="60" priority="64" stopIfTrue="1" operator="equal">
      <formula>"R"</formula>
    </cfRule>
  </conditionalFormatting>
  <conditionalFormatting sqref="BH79">
    <cfRule type="cellIs" dxfId="59" priority="57" stopIfTrue="1" operator="equal">
      <formula>"Y"</formula>
    </cfRule>
  </conditionalFormatting>
  <conditionalFormatting sqref="BH79">
    <cfRule type="cellIs" dxfId="58" priority="58" stopIfTrue="1" operator="equal">
      <formula>"B"</formula>
    </cfRule>
  </conditionalFormatting>
  <conditionalFormatting sqref="BH79">
    <cfRule type="cellIs" dxfId="57" priority="59" stopIfTrue="1" operator="equal">
      <formula>"G"</formula>
    </cfRule>
  </conditionalFormatting>
  <conditionalFormatting sqref="BH79">
    <cfRule type="cellIs" dxfId="56" priority="60" stopIfTrue="1" operator="equal">
      <formula>"R"</formula>
    </cfRule>
  </conditionalFormatting>
  <conditionalFormatting sqref="BI80">
    <cfRule type="cellIs" dxfId="55" priority="53" stopIfTrue="1" operator="equal">
      <formula>"Y"</formula>
    </cfRule>
  </conditionalFormatting>
  <conditionalFormatting sqref="BI80">
    <cfRule type="cellIs" dxfId="54" priority="54" stopIfTrue="1" operator="equal">
      <formula>"B"</formula>
    </cfRule>
  </conditionalFormatting>
  <conditionalFormatting sqref="BI80">
    <cfRule type="cellIs" dxfId="53" priority="55" stopIfTrue="1" operator="equal">
      <formula>"G"</formula>
    </cfRule>
  </conditionalFormatting>
  <conditionalFormatting sqref="BI80">
    <cfRule type="cellIs" dxfId="52" priority="56" stopIfTrue="1" operator="equal">
      <formula>"R"</formula>
    </cfRule>
  </conditionalFormatting>
  <conditionalFormatting sqref="BJ80">
    <cfRule type="cellIs" dxfId="51" priority="49" stopIfTrue="1" operator="equal">
      <formula>"Y"</formula>
    </cfRule>
  </conditionalFormatting>
  <conditionalFormatting sqref="BJ80">
    <cfRule type="cellIs" dxfId="50" priority="50" stopIfTrue="1" operator="equal">
      <formula>"B"</formula>
    </cfRule>
  </conditionalFormatting>
  <conditionalFormatting sqref="BJ80">
    <cfRule type="cellIs" dxfId="49" priority="51" stopIfTrue="1" operator="equal">
      <formula>"G"</formula>
    </cfRule>
  </conditionalFormatting>
  <conditionalFormatting sqref="BJ80">
    <cfRule type="cellIs" dxfId="48" priority="52" stopIfTrue="1" operator="equal">
      <formula>"R"</formula>
    </cfRule>
  </conditionalFormatting>
  <conditionalFormatting sqref="BK81">
    <cfRule type="cellIs" dxfId="47" priority="45" stopIfTrue="1" operator="equal">
      <formula>"Y"</formula>
    </cfRule>
  </conditionalFormatting>
  <conditionalFormatting sqref="BK81">
    <cfRule type="cellIs" dxfId="46" priority="46" stopIfTrue="1" operator="equal">
      <formula>"B"</formula>
    </cfRule>
  </conditionalFormatting>
  <conditionalFormatting sqref="BK81">
    <cfRule type="cellIs" dxfId="45" priority="47" stopIfTrue="1" operator="equal">
      <formula>"G"</formula>
    </cfRule>
  </conditionalFormatting>
  <conditionalFormatting sqref="BK81">
    <cfRule type="cellIs" dxfId="44" priority="48" stopIfTrue="1" operator="equal">
      <formula>"R"</formula>
    </cfRule>
  </conditionalFormatting>
  <conditionalFormatting sqref="BL81">
    <cfRule type="cellIs" dxfId="43" priority="41" stopIfTrue="1" operator="equal">
      <formula>"Y"</formula>
    </cfRule>
  </conditionalFormatting>
  <conditionalFormatting sqref="BL81">
    <cfRule type="cellIs" dxfId="42" priority="42" stopIfTrue="1" operator="equal">
      <formula>"B"</formula>
    </cfRule>
  </conditionalFormatting>
  <conditionalFormatting sqref="BL81">
    <cfRule type="cellIs" dxfId="41" priority="43" stopIfTrue="1" operator="equal">
      <formula>"G"</formula>
    </cfRule>
  </conditionalFormatting>
  <conditionalFormatting sqref="BL81">
    <cfRule type="cellIs" dxfId="40" priority="44" stopIfTrue="1" operator="equal">
      <formula>"R"</formula>
    </cfRule>
  </conditionalFormatting>
  <conditionalFormatting sqref="BF80">
    <cfRule type="cellIs" dxfId="39" priority="37" stopIfTrue="1" operator="equal">
      <formula>"Y"</formula>
    </cfRule>
  </conditionalFormatting>
  <conditionalFormatting sqref="BF80">
    <cfRule type="cellIs" dxfId="38" priority="38" stopIfTrue="1" operator="equal">
      <formula>"B"</formula>
    </cfRule>
  </conditionalFormatting>
  <conditionalFormatting sqref="BF80">
    <cfRule type="cellIs" dxfId="37" priority="39" stopIfTrue="1" operator="equal">
      <formula>"G"</formula>
    </cfRule>
  </conditionalFormatting>
  <conditionalFormatting sqref="BF80">
    <cfRule type="cellIs" dxfId="36" priority="40" stopIfTrue="1" operator="equal">
      <formula>"R"</formula>
    </cfRule>
  </conditionalFormatting>
  <conditionalFormatting sqref="BG80">
    <cfRule type="cellIs" dxfId="31" priority="29" stopIfTrue="1" operator="equal">
      <formula>"Y"</formula>
    </cfRule>
  </conditionalFormatting>
  <conditionalFormatting sqref="BG80">
    <cfRule type="cellIs" dxfId="30" priority="30" stopIfTrue="1" operator="equal">
      <formula>"B"</formula>
    </cfRule>
  </conditionalFormatting>
  <conditionalFormatting sqref="BG80">
    <cfRule type="cellIs" dxfId="29" priority="31" stopIfTrue="1" operator="equal">
      <formula>"G"</formula>
    </cfRule>
  </conditionalFormatting>
  <conditionalFormatting sqref="BG80">
    <cfRule type="cellIs" dxfId="28" priority="32" stopIfTrue="1" operator="equal">
      <formula>"R"</formula>
    </cfRule>
  </conditionalFormatting>
  <conditionalFormatting sqref="BH80">
    <cfRule type="cellIs" dxfId="27" priority="25" stopIfTrue="1" operator="equal">
      <formula>"Y"</formula>
    </cfRule>
  </conditionalFormatting>
  <conditionalFormatting sqref="BH80">
    <cfRule type="cellIs" dxfId="26" priority="26" stopIfTrue="1" operator="equal">
      <formula>"B"</formula>
    </cfRule>
  </conditionalFormatting>
  <conditionalFormatting sqref="BH80">
    <cfRule type="cellIs" dxfId="25" priority="27" stopIfTrue="1" operator="equal">
      <formula>"G"</formula>
    </cfRule>
  </conditionalFormatting>
  <conditionalFormatting sqref="BH80">
    <cfRule type="cellIs" dxfId="24" priority="28" stopIfTrue="1" operator="equal">
      <formula>"R"</formula>
    </cfRule>
  </conditionalFormatting>
  <conditionalFormatting sqref="BF81">
    <cfRule type="cellIs" dxfId="23" priority="21" stopIfTrue="1" operator="equal">
      <formula>"Y"</formula>
    </cfRule>
  </conditionalFormatting>
  <conditionalFormatting sqref="BF81">
    <cfRule type="cellIs" dxfId="22" priority="22" stopIfTrue="1" operator="equal">
      <formula>"B"</formula>
    </cfRule>
  </conditionalFormatting>
  <conditionalFormatting sqref="BF81">
    <cfRule type="cellIs" dxfId="21" priority="23" stopIfTrue="1" operator="equal">
      <formula>"G"</formula>
    </cfRule>
  </conditionalFormatting>
  <conditionalFormatting sqref="BF81">
    <cfRule type="cellIs" dxfId="20" priority="24" stopIfTrue="1" operator="equal">
      <formula>"R"</formula>
    </cfRule>
  </conditionalFormatting>
  <conditionalFormatting sqref="BG81">
    <cfRule type="cellIs" dxfId="19" priority="17" stopIfTrue="1" operator="equal">
      <formula>"Y"</formula>
    </cfRule>
  </conditionalFormatting>
  <conditionalFormatting sqref="BG81">
    <cfRule type="cellIs" dxfId="18" priority="18" stopIfTrue="1" operator="equal">
      <formula>"B"</formula>
    </cfRule>
  </conditionalFormatting>
  <conditionalFormatting sqref="BG81">
    <cfRule type="cellIs" dxfId="17" priority="19" stopIfTrue="1" operator="equal">
      <formula>"G"</formula>
    </cfRule>
  </conditionalFormatting>
  <conditionalFormatting sqref="BG81">
    <cfRule type="cellIs" dxfId="16" priority="20" stopIfTrue="1" operator="equal">
      <formula>"R"</formula>
    </cfRule>
  </conditionalFormatting>
  <conditionalFormatting sqref="BH81">
    <cfRule type="cellIs" dxfId="15" priority="13" stopIfTrue="1" operator="equal">
      <formula>"Y"</formula>
    </cfRule>
  </conditionalFormatting>
  <conditionalFormatting sqref="BH81">
    <cfRule type="cellIs" dxfId="14" priority="14" stopIfTrue="1" operator="equal">
      <formula>"B"</formula>
    </cfRule>
  </conditionalFormatting>
  <conditionalFormatting sqref="BH81">
    <cfRule type="cellIs" dxfId="13" priority="15" stopIfTrue="1" operator="equal">
      <formula>"G"</formula>
    </cfRule>
  </conditionalFormatting>
  <conditionalFormatting sqref="BH81">
    <cfRule type="cellIs" dxfId="12" priority="16" stopIfTrue="1" operator="equal">
      <formula>"R"</formula>
    </cfRule>
  </conditionalFormatting>
  <conditionalFormatting sqref="BI81">
    <cfRule type="cellIs" dxfId="7" priority="5" stopIfTrue="1" operator="equal">
      <formula>"Y"</formula>
    </cfRule>
  </conditionalFormatting>
  <conditionalFormatting sqref="BI81">
    <cfRule type="cellIs" dxfId="6" priority="6" stopIfTrue="1" operator="equal">
      <formula>"B"</formula>
    </cfRule>
  </conditionalFormatting>
  <conditionalFormatting sqref="BI81">
    <cfRule type="cellIs" dxfId="5" priority="7" stopIfTrue="1" operator="equal">
      <formula>"G"</formula>
    </cfRule>
  </conditionalFormatting>
  <conditionalFormatting sqref="BI81">
    <cfRule type="cellIs" dxfId="4" priority="8" stopIfTrue="1" operator="equal">
      <formula>"R"</formula>
    </cfRule>
  </conditionalFormatting>
  <conditionalFormatting sqref="BJ81">
    <cfRule type="cellIs" dxfId="3" priority="1" stopIfTrue="1" operator="equal">
      <formula>"Y"</formula>
    </cfRule>
  </conditionalFormatting>
  <conditionalFormatting sqref="BJ81">
    <cfRule type="cellIs" dxfId="2" priority="2" stopIfTrue="1" operator="equal">
      <formula>"B"</formula>
    </cfRule>
  </conditionalFormatting>
  <conditionalFormatting sqref="BJ81">
    <cfRule type="cellIs" dxfId="1" priority="3" stopIfTrue="1" operator="equal">
      <formula>"G"</formula>
    </cfRule>
  </conditionalFormatting>
  <conditionalFormatting sqref="BJ81">
    <cfRule type="cellIs" dxfId="0" priority="4" stopIfTrue="1" operator="equal">
      <formula>"R"</formula>
    </cfRule>
  </conditionalFormatting>
  <dataValidations count="5">
    <dataValidation type="list" operator="equal" allowBlank="1" sqref="E11:E14 E16:E19 E59:E60 E35 E21:E31 E39:E45 E47:E48 E52:E53 E55:E56 E62:E63 E67:E68 E70:E71 E75:E76 E78" xr:uid="{00000000-0002-0000-0000-000000000000}">
      <formula1>"进行中,已完成,待开始"</formula1>
    </dataValidation>
    <dataValidation type="list" operator="equal" allowBlank="1" sqref="E10 E15 E20 C10 C15 C20" xr:uid="{00000000-0002-0000-0000-000001000000}">
      <formula1>"小唐,小沈 ,使用 @ 输入某人"</formula1>
    </dataValidation>
    <dataValidation type="list" operator="equal" allowBlank="1" sqref="F10" xr:uid="{00000000-0002-0000-0000-000003000000}">
      <formula1>"完成,进行中,待启动"</formula1>
    </dataValidation>
    <dataValidation type="list" operator="equal" allowBlank="1" sqref="E9" xr:uid="{00000000-0002-0000-0000-000004000000}">
      <formula1>"小唐,小沈,输入 @ 提及相关人员"</formula1>
    </dataValidation>
    <dataValidation type="list" operator="equal" allowBlank="1" sqref="F9" xr:uid="{00000000-0002-0000-0000-000005000000}">
      <formula1>"小唐,小沈,小廖,小林,小李,小政,小丽"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CYS</cp:lastModifiedBy>
  <dcterms:modified xsi:type="dcterms:W3CDTF">2021-11-27T11:10:16Z</dcterms:modified>
</cp:coreProperties>
</file>