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r\Documents\skripsi project\DATA SAMUDRA INDONESIA\Jurnal Sopus\Pertamina FS Sains 2024\"/>
    </mc:Choice>
  </mc:AlternateContent>
  <xr:revisionPtr revIDLastSave="0" documentId="13_ncr:1_{6648A471-A4EB-45ED-A068-E90B7B6AC18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Fuzzyfikasi" sheetId="2" r:id="rId2"/>
    <sheet name="Prior" sheetId="3" r:id="rId3"/>
    <sheet name="Bayes Fuzzy" sheetId="4" r:id="rId4"/>
  </sheets>
  <definedNames>
    <definedName name="_xlnm._FilterDatabase" localSheetId="0" hidden="1">Data!$B$1:$B$529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4" l="1"/>
  <c r="B16" i="4"/>
  <c r="B7" i="4"/>
  <c r="E19" i="3"/>
  <c r="G19" i="3"/>
  <c r="F19" i="3"/>
  <c r="D19" i="3"/>
  <c r="C19" i="3"/>
  <c r="B19" i="3"/>
  <c r="K9" i="3"/>
  <c r="J9" i="3"/>
  <c r="G9" i="3"/>
  <c r="F9" i="3"/>
  <c r="C9" i="3"/>
  <c r="B9" i="3"/>
  <c r="C19" i="2"/>
  <c r="D19" i="2"/>
  <c r="E19" i="2"/>
  <c r="F19" i="2"/>
  <c r="G19" i="2"/>
  <c r="B19" i="2"/>
  <c r="K9" i="2"/>
  <c r="J9" i="2"/>
  <c r="G9" i="2"/>
  <c r="F9" i="2"/>
  <c r="C9" i="2"/>
  <c r="B9" i="2"/>
</calcChain>
</file>

<file path=xl/sharedStrings.xml><?xml version="1.0" encoding="utf-8"?>
<sst xmlns="http://schemas.openxmlformats.org/spreadsheetml/2006/main" count="415" uniqueCount="30">
  <si>
    <t>Kategori</t>
  </si>
  <si>
    <t>Prior CO n1</t>
  </si>
  <si>
    <t>Baik</t>
  </si>
  <si>
    <t>Sedang</t>
  </si>
  <si>
    <t>Tidak Sehat</t>
  </si>
  <si>
    <t>Sangat Tidak Sehat</t>
  </si>
  <si>
    <t>Berbahaya</t>
  </si>
  <si>
    <t>Prior CO n2</t>
  </si>
  <si>
    <t>Prior CO2 n1</t>
  </si>
  <si>
    <t>Prior CO2 n2</t>
  </si>
  <si>
    <t>Prior CO n3</t>
  </si>
  <si>
    <t>Prior CO2 n3</t>
  </si>
  <si>
    <t>Fuzzy Rules n1</t>
  </si>
  <si>
    <t>CO</t>
  </si>
  <si>
    <t>CO2</t>
  </si>
  <si>
    <t>Fuzzy Rules n2</t>
  </si>
  <si>
    <t>Fuzzy Rules n3</t>
  </si>
  <si>
    <t>Output</t>
  </si>
  <si>
    <t xml:space="preserve">Baik </t>
  </si>
  <si>
    <t>n1</t>
  </si>
  <si>
    <t>n2</t>
  </si>
  <si>
    <t>n3</t>
  </si>
  <si>
    <t>Total</t>
  </si>
  <si>
    <t>n1=1000</t>
  </si>
  <si>
    <t>n2=10000</t>
  </si>
  <si>
    <t>n3=100000</t>
  </si>
  <si>
    <t>n</t>
  </si>
  <si>
    <t>1000 sampel</t>
  </si>
  <si>
    <t>10000 sampel</t>
  </si>
  <si>
    <t>100000 sampel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</si>
</sst>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Border="1"/>
    <xf numFmtId="0" fontId="0" fillId="4" borderId="1" xfId="0" applyFill="1" applyBorder="1"/>
    <xf numFmtId="0" fontId="0" fillId="4" borderId="0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Output Kualitas Udara untuk n=100000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'Bayes Fuzzy'!$A$19</c:f>
              <c:strCache>
                <c:ptCount val="1"/>
                <c:pt idx="0">
                  <c:v>Baik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'Bayes Fuzzy'!$B$19</c:f>
              <c:numCache>
                <c:formatCode>General</c:formatCode>
                <c:ptCount val="1"/>
                <c:pt idx="0">
                  <c:v>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9-4522-A2F8-8C129539D9D8}"/>
            </c:ext>
          </c:extLst>
        </c:ser>
        <c:ser>
          <c:idx val="1"/>
          <c:order val="1"/>
          <c:tx>
            <c:strRef>
              <c:f>'Bayes Fuzzy'!$A$20</c:f>
              <c:strCache>
                <c:ptCount val="1"/>
                <c:pt idx="0">
                  <c:v>Sedang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'Bayes Fuzzy'!$B$20</c:f>
              <c:numCache>
                <c:formatCode>General</c:formatCode>
                <c:ptCount val="1"/>
                <c:pt idx="0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9-4522-A2F8-8C129539D9D8}"/>
            </c:ext>
          </c:extLst>
        </c:ser>
        <c:ser>
          <c:idx val="2"/>
          <c:order val="2"/>
          <c:tx>
            <c:strRef>
              <c:f>'Bayes Fuzzy'!$A$21</c:f>
              <c:strCache>
                <c:ptCount val="1"/>
                <c:pt idx="0">
                  <c:v>Tidak Sehat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'Bayes Fuzzy'!$B$21</c:f>
              <c:numCache>
                <c:formatCode>General</c:formatCode>
                <c:ptCount val="1"/>
                <c:pt idx="0">
                  <c:v>11877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9-4522-A2F8-8C129539D9D8}"/>
            </c:ext>
          </c:extLst>
        </c:ser>
        <c:ser>
          <c:idx val="3"/>
          <c:order val="3"/>
          <c:tx>
            <c:strRef>
              <c:f>'Bayes Fuzzy'!$A$22</c:f>
              <c:strCache>
                <c:ptCount val="1"/>
                <c:pt idx="0">
                  <c:v>Sangat Tidak Sehat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'Bayes Fuzzy'!$B$22</c:f>
              <c:numCache>
                <c:formatCode>General</c:formatCode>
                <c:ptCount val="1"/>
                <c:pt idx="0">
                  <c:v>19841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9-4522-A2F8-8C129539D9D8}"/>
            </c:ext>
          </c:extLst>
        </c:ser>
        <c:ser>
          <c:idx val="4"/>
          <c:order val="4"/>
          <c:tx>
            <c:strRef>
              <c:f>'Bayes Fuzzy'!$A$23</c:f>
              <c:strCache>
                <c:ptCount val="1"/>
                <c:pt idx="0">
                  <c:v>Berbahaya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'Bayes Fuzzy'!$B$23</c:f>
              <c:numCache>
                <c:formatCode>General</c:formatCode>
                <c:ptCount val="1"/>
                <c:pt idx="0">
                  <c:v>64208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9-4522-A2F8-8C129539D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2612479"/>
        <c:axId val="2106043071"/>
      </c:barChart>
      <c:catAx>
        <c:axId val="1972612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6043071"/>
        <c:crosses val="autoZero"/>
        <c:auto val="1"/>
        <c:lblAlgn val="ctr"/>
        <c:lblOffset val="100"/>
        <c:noMultiLvlLbl val="0"/>
      </c:catAx>
      <c:valAx>
        <c:axId val="21060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4</xdr:row>
      <xdr:rowOff>49530</xdr:rowOff>
    </xdr:from>
    <xdr:to>
      <xdr:col>14</xdr:col>
      <xdr:colOff>114300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A129A-E862-88CE-2E97-B5CE8495D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opLeftCell="M3" workbookViewId="0">
      <selection activeCell="U1" sqref="U1:W26"/>
    </sheetView>
  </sheetViews>
  <sheetFormatPr defaultRowHeight="15.6" x14ac:dyDescent="0.3"/>
  <cols>
    <col min="1" max="1" width="16.796875" bestFit="1" customWidth="1"/>
    <col min="2" max="2" width="10.19921875" bestFit="1" customWidth="1"/>
    <col min="3" max="3" width="16.796875" bestFit="1" customWidth="1"/>
    <col min="4" max="4" width="10.3984375" bestFit="1" customWidth="1"/>
    <col min="5" max="5" width="11.3984375" bestFit="1" customWidth="1"/>
    <col min="8" max="8" width="9.796875" bestFit="1" customWidth="1"/>
    <col min="10" max="10" width="8.796875" customWidth="1"/>
    <col min="11" max="13" width="16.796875" customWidth="1"/>
    <col min="15" max="15" width="8.796875" customWidth="1"/>
    <col min="16" max="17" width="16.796875" customWidth="1"/>
    <col min="18" max="18" width="8.796875" customWidth="1"/>
    <col min="21" max="23" width="16.796875" bestFit="1" customWidth="1"/>
  </cols>
  <sheetData>
    <row r="1" spans="1:23" x14ac:dyDescent="0.3">
      <c r="A1" s="1" t="s">
        <v>0</v>
      </c>
      <c r="B1" s="1" t="s">
        <v>1</v>
      </c>
      <c r="C1" s="1" t="s">
        <v>8</v>
      </c>
      <c r="D1" s="1" t="s">
        <v>7</v>
      </c>
      <c r="E1" s="1" t="s">
        <v>9</v>
      </c>
      <c r="F1" s="1" t="s">
        <v>10</v>
      </c>
      <c r="G1" s="1" t="s">
        <v>11</v>
      </c>
      <c r="J1" s="5" t="s">
        <v>19</v>
      </c>
      <c r="K1" s="13" t="s">
        <v>13</v>
      </c>
      <c r="L1" s="13" t="s">
        <v>14</v>
      </c>
      <c r="M1" s="13" t="s">
        <v>17</v>
      </c>
      <c r="O1" s="15" t="s">
        <v>20</v>
      </c>
      <c r="P1" s="14" t="s">
        <v>13</v>
      </c>
      <c r="Q1" s="14" t="s">
        <v>14</v>
      </c>
      <c r="R1" s="14" t="s">
        <v>17</v>
      </c>
      <c r="T1" s="17" t="s">
        <v>21</v>
      </c>
      <c r="U1" s="16" t="s">
        <v>13</v>
      </c>
      <c r="V1" s="16" t="s">
        <v>14</v>
      </c>
      <c r="W1" s="16" t="s">
        <v>17</v>
      </c>
    </row>
    <row r="2" spans="1:23" x14ac:dyDescent="0.3">
      <c r="A2" s="1" t="s">
        <v>2</v>
      </c>
      <c r="B2" s="2">
        <v>0.08</v>
      </c>
      <c r="C2" s="1">
        <v>9.4E-2</v>
      </c>
      <c r="D2" s="1">
        <v>0.104</v>
      </c>
      <c r="E2" s="1">
        <v>9.9000000000000005E-2</v>
      </c>
      <c r="F2" s="1">
        <v>0.10199999999999999</v>
      </c>
      <c r="G2" s="1">
        <v>0.10199999999999999</v>
      </c>
      <c r="K2" s="13" t="s">
        <v>2</v>
      </c>
      <c r="L2" s="13" t="s">
        <v>18</v>
      </c>
      <c r="M2" s="13" t="s">
        <v>18</v>
      </c>
      <c r="P2" s="14" t="s">
        <v>2</v>
      </c>
      <c r="Q2" s="14" t="s">
        <v>18</v>
      </c>
      <c r="R2" s="14" t="s">
        <v>2</v>
      </c>
      <c r="U2" s="16" t="s">
        <v>2</v>
      </c>
      <c r="V2" s="16" t="s">
        <v>18</v>
      </c>
      <c r="W2" s="16" t="s">
        <v>2</v>
      </c>
    </row>
    <row r="3" spans="1:23" x14ac:dyDescent="0.3">
      <c r="A3" s="1" t="s">
        <v>3</v>
      </c>
      <c r="B3" s="1">
        <v>9.7000000000000003E-2</v>
      </c>
      <c r="C3" s="1">
        <v>0.107</v>
      </c>
      <c r="D3" s="1">
        <v>9.5000000000000001E-2</v>
      </c>
      <c r="E3" s="1">
        <v>0.999</v>
      </c>
      <c r="F3" s="1">
        <v>9.9000000000000005E-2</v>
      </c>
      <c r="G3" s="2">
        <v>0.1</v>
      </c>
      <c r="K3" s="13" t="s">
        <v>2</v>
      </c>
      <c r="L3" s="13" t="s">
        <v>3</v>
      </c>
      <c r="M3" s="13" t="s">
        <v>3</v>
      </c>
      <c r="P3" s="14" t="s">
        <v>2</v>
      </c>
      <c r="Q3" s="14" t="s">
        <v>3</v>
      </c>
      <c r="R3" s="14" t="s">
        <v>3</v>
      </c>
      <c r="U3" s="16" t="s">
        <v>2</v>
      </c>
      <c r="V3" s="16" t="s">
        <v>3</v>
      </c>
      <c r="W3" s="16" t="s">
        <v>2</v>
      </c>
    </row>
    <row r="4" spans="1:23" x14ac:dyDescent="0.3">
      <c r="A4" s="1" t="s">
        <v>4</v>
      </c>
      <c r="B4" s="1">
        <v>0.193</v>
      </c>
      <c r="C4" s="1">
        <v>0.193</v>
      </c>
      <c r="D4" s="1">
        <v>0.20300000000000001</v>
      </c>
      <c r="E4" s="1">
        <v>0.19400000000000001</v>
      </c>
      <c r="F4" s="1">
        <v>0.19900000000000001</v>
      </c>
      <c r="G4" s="1">
        <v>0.19600000000000001</v>
      </c>
      <c r="K4" s="13" t="s">
        <v>2</v>
      </c>
      <c r="L4" s="13" t="s">
        <v>4</v>
      </c>
      <c r="M4" s="13" t="s">
        <v>4</v>
      </c>
      <c r="P4" s="14" t="s">
        <v>2</v>
      </c>
      <c r="Q4" s="14" t="s">
        <v>4</v>
      </c>
      <c r="R4" s="14" t="s">
        <v>4</v>
      </c>
      <c r="U4" s="16" t="s">
        <v>2</v>
      </c>
      <c r="V4" s="16" t="s">
        <v>4</v>
      </c>
      <c r="W4" s="16" t="s">
        <v>4</v>
      </c>
    </row>
    <row r="5" spans="1:23" x14ac:dyDescent="0.3">
      <c r="A5" s="1" t="s">
        <v>5</v>
      </c>
      <c r="B5" s="1">
        <v>0.21099999999999999</v>
      </c>
      <c r="C5" s="1">
        <v>0.20200000000000001</v>
      </c>
      <c r="D5" s="1">
        <v>0.20399999999999999</v>
      </c>
      <c r="E5" s="1">
        <v>0.20499999999999999</v>
      </c>
      <c r="F5" s="1">
        <v>0.20100000000000001</v>
      </c>
      <c r="G5" s="2">
        <v>0.2</v>
      </c>
      <c r="K5" s="13" t="s">
        <v>2</v>
      </c>
      <c r="L5" s="13" t="s">
        <v>5</v>
      </c>
      <c r="M5" s="13" t="s">
        <v>5</v>
      </c>
      <c r="P5" s="14" t="s">
        <v>2</v>
      </c>
      <c r="Q5" s="14" t="s">
        <v>5</v>
      </c>
      <c r="R5" s="14" t="s">
        <v>5</v>
      </c>
      <c r="U5" s="16" t="s">
        <v>2</v>
      </c>
      <c r="V5" s="16" t="s">
        <v>5</v>
      </c>
      <c r="W5" s="16" t="s">
        <v>5</v>
      </c>
    </row>
    <row r="6" spans="1:23" x14ac:dyDescent="0.3">
      <c r="A6" s="1" t="s">
        <v>6</v>
      </c>
      <c r="B6" s="3">
        <v>0.41899999999999998</v>
      </c>
      <c r="C6" s="3">
        <v>0.40400000000000003</v>
      </c>
      <c r="D6" s="3">
        <v>0.39500000000000002</v>
      </c>
      <c r="E6" s="3">
        <v>0.40200000000000002</v>
      </c>
      <c r="F6" s="3">
        <v>0.39900000000000002</v>
      </c>
      <c r="G6" s="3">
        <v>0.40200000000000002</v>
      </c>
      <c r="K6" s="13" t="s">
        <v>2</v>
      </c>
      <c r="L6" s="13" t="s">
        <v>6</v>
      </c>
      <c r="M6" s="13" t="s">
        <v>6</v>
      </c>
      <c r="P6" s="14" t="s">
        <v>2</v>
      </c>
      <c r="Q6" s="14" t="s">
        <v>6</v>
      </c>
      <c r="R6" s="14" t="s">
        <v>6</v>
      </c>
      <c r="U6" s="16" t="s">
        <v>2</v>
      </c>
      <c r="V6" s="16" t="s">
        <v>6</v>
      </c>
      <c r="W6" s="16" t="s">
        <v>6</v>
      </c>
    </row>
    <row r="7" spans="1:23" x14ac:dyDescent="0.3">
      <c r="K7" s="13" t="s">
        <v>3</v>
      </c>
      <c r="L7" s="13" t="s">
        <v>18</v>
      </c>
      <c r="M7" s="13" t="s">
        <v>3</v>
      </c>
      <c r="P7" s="14" t="s">
        <v>3</v>
      </c>
      <c r="Q7" s="14" t="s">
        <v>18</v>
      </c>
      <c r="R7" s="14" t="s">
        <v>3</v>
      </c>
      <c r="U7" s="16" t="s">
        <v>3</v>
      </c>
      <c r="V7" s="16" t="s">
        <v>18</v>
      </c>
      <c r="W7" s="16" t="s">
        <v>2</v>
      </c>
    </row>
    <row r="8" spans="1:23" x14ac:dyDescent="0.3">
      <c r="K8" s="13" t="s">
        <v>3</v>
      </c>
      <c r="L8" s="13" t="s">
        <v>3</v>
      </c>
      <c r="M8" s="13" t="s">
        <v>3</v>
      </c>
      <c r="P8" s="14" t="s">
        <v>3</v>
      </c>
      <c r="Q8" s="14" t="s">
        <v>3</v>
      </c>
      <c r="R8" s="14" t="s">
        <v>3</v>
      </c>
      <c r="U8" s="16" t="s">
        <v>3</v>
      </c>
      <c r="V8" s="16" t="s">
        <v>3</v>
      </c>
      <c r="W8" s="16" t="s">
        <v>3</v>
      </c>
    </row>
    <row r="9" spans="1:23" x14ac:dyDescent="0.3">
      <c r="A9" s="6" t="s">
        <v>12</v>
      </c>
      <c r="B9" s="7" t="s">
        <v>13</v>
      </c>
      <c r="C9" s="4"/>
      <c r="D9" s="10" t="s">
        <v>14</v>
      </c>
      <c r="E9" s="11"/>
      <c r="F9" s="11"/>
      <c r="G9" s="11"/>
      <c r="H9" s="12"/>
      <c r="K9" s="13" t="s">
        <v>3</v>
      </c>
      <c r="L9" s="13" t="s">
        <v>4</v>
      </c>
      <c r="M9" s="13" t="s">
        <v>4</v>
      </c>
      <c r="P9" s="14" t="s">
        <v>3</v>
      </c>
      <c r="Q9" s="14" t="s">
        <v>4</v>
      </c>
      <c r="R9" s="14" t="s">
        <v>4</v>
      </c>
      <c r="U9" s="16" t="s">
        <v>3</v>
      </c>
      <c r="V9" s="16" t="s">
        <v>4</v>
      </c>
      <c r="W9" s="16" t="s">
        <v>4</v>
      </c>
    </row>
    <row r="10" spans="1:23" x14ac:dyDescent="0.3">
      <c r="A10" s="6"/>
      <c r="B10" s="8"/>
      <c r="C10" s="4"/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K10" s="13" t="s">
        <v>3</v>
      </c>
      <c r="L10" s="13" t="s">
        <v>5</v>
      </c>
      <c r="M10" s="13" t="s">
        <v>5</v>
      </c>
      <c r="P10" s="14" t="s">
        <v>3</v>
      </c>
      <c r="Q10" s="14" t="s">
        <v>5</v>
      </c>
      <c r="R10" s="14" t="s">
        <v>5</v>
      </c>
      <c r="U10" s="16" t="s">
        <v>3</v>
      </c>
      <c r="V10" s="16" t="s">
        <v>5</v>
      </c>
      <c r="W10" s="16" t="s">
        <v>5</v>
      </c>
    </row>
    <row r="11" spans="1:23" x14ac:dyDescent="0.3">
      <c r="A11" s="6"/>
      <c r="B11" s="8"/>
      <c r="C11" s="1" t="s">
        <v>2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K11" s="13" t="s">
        <v>3</v>
      </c>
      <c r="L11" s="13" t="s">
        <v>6</v>
      </c>
      <c r="M11" s="13" t="s">
        <v>6</v>
      </c>
      <c r="P11" s="14" t="s">
        <v>3</v>
      </c>
      <c r="Q11" s="14" t="s">
        <v>6</v>
      </c>
      <c r="R11" s="14" t="s">
        <v>6</v>
      </c>
      <c r="U11" s="16" t="s">
        <v>3</v>
      </c>
      <c r="V11" s="16" t="s">
        <v>6</v>
      </c>
      <c r="W11" s="16" t="s">
        <v>6</v>
      </c>
    </row>
    <row r="12" spans="1:23" x14ac:dyDescent="0.3">
      <c r="A12" s="6"/>
      <c r="B12" s="8"/>
      <c r="C12" s="1" t="s">
        <v>3</v>
      </c>
      <c r="D12" s="1">
        <v>2</v>
      </c>
      <c r="E12" s="1">
        <v>2</v>
      </c>
      <c r="F12" s="1">
        <v>3</v>
      </c>
      <c r="G12" s="1">
        <v>4</v>
      </c>
      <c r="H12" s="1">
        <v>5</v>
      </c>
      <c r="K12" s="13" t="s">
        <v>4</v>
      </c>
      <c r="L12" s="13" t="s">
        <v>18</v>
      </c>
      <c r="M12" s="13" t="s">
        <v>4</v>
      </c>
      <c r="P12" s="14" t="s">
        <v>4</v>
      </c>
      <c r="Q12" s="14" t="s">
        <v>18</v>
      </c>
      <c r="R12" s="14" t="s">
        <v>4</v>
      </c>
      <c r="U12" s="16" t="s">
        <v>4</v>
      </c>
      <c r="V12" s="16" t="s">
        <v>18</v>
      </c>
      <c r="W12" s="16" t="s">
        <v>4</v>
      </c>
    </row>
    <row r="13" spans="1:23" x14ac:dyDescent="0.3">
      <c r="A13" s="6"/>
      <c r="B13" s="8"/>
      <c r="C13" s="1" t="s">
        <v>4</v>
      </c>
      <c r="D13" s="1">
        <v>3</v>
      </c>
      <c r="E13" s="1">
        <v>3</v>
      </c>
      <c r="F13" s="1">
        <v>3</v>
      </c>
      <c r="G13" s="1">
        <v>4</v>
      </c>
      <c r="H13" s="1">
        <v>5</v>
      </c>
      <c r="K13" s="13" t="s">
        <v>4</v>
      </c>
      <c r="L13" s="13" t="s">
        <v>3</v>
      </c>
      <c r="M13" s="13" t="s">
        <v>4</v>
      </c>
      <c r="P13" s="14" t="s">
        <v>4</v>
      </c>
      <c r="Q13" s="14" t="s">
        <v>3</v>
      </c>
      <c r="R13" s="14" t="s">
        <v>3</v>
      </c>
      <c r="U13" s="16" t="s">
        <v>4</v>
      </c>
      <c r="V13" s="16" t="s">
        <v>3</v>
      </c>
      <c r="W13" s="16" t="s">
        <v>4</v>
      </c>
    </row>
    <row r="14" spans="1:23" x14ac:dyDescent="0.3">
      <c r="A14" s="6"/>
      <c r="B14" s="8"/>
      <c r="C14" s="1" t="s">
        <v>5</v>
      </c>
      <c r="D14" s="1">
        <v>4</v>
      </c>
      <c r="E14" s="1">
        <v>4</v>
      </c>
      <c r="F14" s="1">
        <v>4</v>
      </c>
      <c r="G14" s="1">
        <v>4</v>
      </c>
      <c r="H14" s="1">
        <v>5</v>
      </c>
      <c r="K14" s="13" t="s">
        <v>4</v>
      </c>
      <c r="L14" s="13" t="s">
        <v>4</v>
      </c>
      <c r="M14" s="13" t="s">
        <v>4</v>
      </c>
      <c r="P14" s="14" t="s">
        <v>4</v>
      </c>
      <c r="Q14" s="14" t="s">
        <v>4</v>
      </c>
      <c r="R14" s="14" t="s">
        <v>4</v>
      </c>
      <c r="U14" s="16" t="s">
        <v>4</v>
      </c>
      <c r="V14" s="16" t="s">
        <v>4</v>
      </c>
      <c r="W14" s="16" t="s">
        <v>4</v>
      </c>
    </row>
    <row r="15" spans="1:23" x14ac:dyDescent="0.3">
      <c r="A15" s="6"/>
      <c r="B15" s="9"/>
      <c r="C15" s="1" t="s">
        <v>6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K15" s="13" t="s">
        <v>4</v>
      </c>
      <c r="L15" s="13" t="s">
        <v>5</v>
      </c>
      <c r="M15" s="13" t="s">
        <v>5</v>
      </c>
      <c r="P15" s="14" t="s">
        <v>4</v>
      </c>
      <c r="Q15" s="14" t="s">
        <v>5</v>
      </c>
      <c r="R15" s="14" t="s">
        <v>5</v>
      </c>
      <c r="U15" s="16" t="s">
        <v>4</v>
      </c>
      <c r="V15" s="16" t="s">
        <v>5</v>
      </c>
      <c r="W15" s="16" t="s">
        <v>5</v>
      </c>
    </row>
    <row r="16" spans="1:23" x14ac:dyDescent="0.3">
      <c r="K16" s="13" t="s">
        <v>4</v>
      </c>
      <c r="L16" s="13" t="s">
        <v>6</v>
      </c>
      <c r="M16" s="13" t="s">
        <v>6</v>
      </c>
      <c r="P16" s="14" t="s">
        <v>4</v>
      </c>
      <c r="Q16" s="14" t="s">
        <v>6</v>
      </c>
      <c r="R16" s="14" t="s">
        <v>6</v>
      </c>
      <c r="U16" s="16" t="s">
        <v>4</v>
      </c>
      <c r="V16" s="16" t="s">
        <v>6</v>
      </c>
      <c r="W16" s="16" t="s">
        <v>6</v>
      </c>
    </row>
    <row r="17" spans="1:23" x14ac:dyDescent="0.3">
      <c r="A17" s="6" t="s">
        <v>15</v>
      </c>
      <c r="B17" s="7" t="s">
        <v>13</v>
      </c>
      <c r="C17" s="4"/>
      <c r="D17" s="10" t="s">
        <v>14</v>
      </c>
      <c r="E17" s="11"/>
      <c r="F17" s="11"/>
      <c r="G17" s="11"/>
      <c r="H17" s="12"/>
      <c r="K17" s="13" t="s">
        <v>5</v>
      </c>
      <c r="L17" s="13" t="s">
        <v>18</v>
      </c>
      <c r="M17" s="13" t="s">
        <v>5</v>
      </c>
      <c r="P17" s="14" t="s">
        <v>5</v>
      </c>
      <c r="Q17" s="14" t="s">
        <v>18</v>
      </c>
      <c r="R17" s="14" t="s">
        <v>5</v>
      </c>
      <c r="U17" s="16" t="s">
        <v>5</v>
      </c>
      <c r="V17" s="16" t="s">
        <v>18</v>
      </c>
      <c r="W17" s="16" t="s">
        <v>5</v>
      </c>
    </row>
    <row r="18" spans="1:23" x14ac:dyDescent="0.3">
      <c r="A18" s="6"/>
      <c r="B18" s="8"/>
      <c r="C18" s="4"/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K18" s="13" t="s">
        <v>5</v>
      </c>
      <c r="L18" s="13" t="s">
        <v>3</v>
      </c>
      <c r="M18" s="13" t="s">
        <v>5</v>
      </c>
      <c r="P18" s="14" t="s">
        <v>5</v>
      </c>
      <c r="Q18" s="14" t="s">
        <v>3</v>
      </c>
      <c r="R18" s="14" t="s">
        <v>3</v>
      </c>
      <c r="U18" s="16" t="s">
        <v>5</v>
      </c>
      <c r="V18" s="16" t="s">
        <v>3</v>
      </c>
      <c r="W18" s="16" t="s">
        <v>5</v>
      </c>
    </row>
    <row r="19" spans="1:23" x14ac:dyDescent="0.3">
      <c r="A19" s="6"/>
      <c r="B19" s="8"/>
      <c r="C19" s="1" t="s">
        <v>2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K19" s="13" t="s">
        <v>5</v>
      </c>
      <c r="L19" s="13" t="s">
        <v>4</v>
      </c>
      <c r="M19" s="13" t="s">
        <v>5</v>
      </c>
      <c r="P19" s="14" t="s">
        <v>5</v>
      </c>
      <c r="Q19" s="14" t="s">
        <v>4</v>
      </c>
      <c r="R19" s="14" t="s">
        <v>5</v>
      </c>
      <c r="U19" s="16" t="s">
        <v>5</v>
      </c>
      <c r="V19" s="16" t="s">
        <v>4</v>
      </c>
      <c r="W19" s="16" t="s">
        <v>5</v>
      </c>
    </row>
    <row r="20" spans="1:23" x14ac:dyDescent="0.3">
      <c r="A20" s="6"/>
      <c r="B20" s="8"/>
      <c r="C20" s="1" t="s">
        <v>3</v>
      </c>
      <c r="D20" s="1">
        <v>2</v>
      </c>
      <c r="E20" s="1">
        <v>2</v>
      </c>
      <c r="F20" s="1">
        <v>3</v>
      </c>
      <c r="G20" s="1">
        <v>4</v>
      </c>
      <c r="H20" s="1">
        <v>5</v>
      </c>
      <c r="K20" s="13" t="s">
        <v>5</v>
      </c>
      <c r="L20" s="13" t="s">
        <v>5</v>
      </c>
      <c r="M20" s="13" t="s">
        <v>5</v>
      </c>
      <c r="P20" s="14" t="s">
        <v>5</v>
      </c>
      <c r="Q20" s="14" t="s">
        <v>5</v>
      </c>
      <c r="R20" s="14" t="s">
        <v>5</v>
      </c>
      <c r="U20" s="16" t="s">
        <v>5</v>
      </c>
      <c r="V20" s="16" t="s">
        <v>5</v>
      </c>
      <c r="W20" s="16" t="s">
        <v>5</v>
      </c>
    </row>
    <row r="21" spans="1:23" x14ac:dyDescent="0.3">
      <c r="A21" s="6"/>
      <c r="B21" s="8"/>
      <c r="C21" s="1" t="s">
        <v>4</v>
      </c>
      <c r="D21" s="1">
        <v>3</v>
      </c>
      <c r="E21" s="1">
        <v>2</v>
      </c>
      <c r="F21" s="1">
        <v>3</v>
      </c>
      <c r="G21" s="1">
        <v>4</v>
      </c>
      <c r="H21" s="1">
        <v>5</v>
      </c>
      <c r="K21" s="13" t="s">
        <v>5</v>
      </c>
      <c r="L21" s="13" t="s">
        <v>6</v>
      </c>
      <c r="M21" s="13" t="s">
        <v>6</v>
      </c>
      <c r="P21" s="14" t="s">
        <v>5</v>
      </c>
      <c r="Q21" s="14" t="s">
        <v>6</v>
      </c>
      <c r="R21" s="14" t="s">
        <v>6</v>
      </c>
      <c r="U21" s="16" t="s">
        <v>5</v>
      </c>
      <c r="V21" s="16" t="s">
        <v>6</v>
      </c>
      <c r="W21" s="16" t="s">
        <v>6</v>
      </c>
    </row>
    <row r="22" spans="1:23" x14ac:dyDescent="0.3">
      <c r="A22" s="6"/>
      <c r="B22" s="8"/>
      <c r="C22" s="1" t="s">
        <v>5</v>
      </c>
      <c r="D22" s="1">
        <v>4</v>
      </c>
      <c r="E22" s="1">
        <v>2</v>
      </c>
      <c r="F22" s="1">
        <v>4</v>
      </c>
      <c r="G22" s="1">
        <v>4</v>
      </c>
      <c r="H22" s="1">
        <v>5</v>
      </c>
      <c r="K22" s="13" t="s">
        <v>6</v>
      </c>
      <c r="L22" s="13" t="s">
        <v>18</v>
      </c>
      <c r="M22" s="13" t="s">
        <v>6</v>
      </c>
      <c r="P22" s="14" t="s">
        <v>6</v>
      </c>
      <c r="Q22" s="14" t="s">
        <v>18</v>
      </c>
      <c r="R22" s="14" t="s">
        <v>6</v>
      </c>
      <c r="U22" s="16" t="s">
        <v>6</v>
      </c>
      <c r="V22" s="16" t="s">
        <v>18</v>
      </c>
      <c r="W22" s="16" t="s">
        <v>6</v>
      </c>
    </row>
    <row r="23" spans="1:23" x14ac:dyDescent="0.3">
      <c r="A23" s="6"/>
      <c r="B23" s="9"/>
      <c r="C23" s="1" t="s">
        <v>6</v>
      </c>
      <c r="D23" s="1">
        <v>5</v>
      </c>
      <c r="E23" s="1">
        <v>2</v>
      </c>
      <c r="F23" s="1">
        <v>5</v>
      </c>
      <c r="G23" s="1">
        <v>5</v>
      </c>
      <c r="H23" s="1">
        <v>5</v>
      </c>
      <c r="K23" s="13" t="s">
        <v>6</v>
      </c>
      <c r="L23" s="13" t="s">
        <v>3</v>
      </c>
      <c r="M23" s="13" t="s">
        <v>6</v>
      </c>
      <c r="P23" s="14" t="s">
        <v>6</v>
      </c>
      <c r="Q23" s="14" t="s">
        <v>3</v>
      </c>
      <c r="R23" s="14" t="s">
        <v>3</v>
      </c>
      <c r="U23" s="16" t="s">
        <v>6</v>
      </c>
      <c r="V23" s="16" t="s">
        <v>3</v>
      </c>
      <c r="W23" s="16" t="s">
        <v>6</v>
      </c>
    </row>
    <row r="24" spans="1:23" x14ac:dyDescent="0.3">
      <c r="K24" s="13" t="s">
        <v>6</v>
      </c>
      <c r="L24" s="13" t="s">
        <v>4</v>
      </c>
      <c r="M24" s="13" t="s">
        <v>6</v>
      </c>
      <c r="P24" s="14" t="s">
        <v>6</v>
      </c>
      <c r="Q24" s="14" t="s">
        <v>4</v>
      </c>
      <c r="R24" s="14" t="s">
        <v>6</v>
      </c>
      <c r="U24" s="16" t="s">
        <v>6</v>
      </c>
      <c r="V24" s="16" t="s">
        <v>4</v>
      </c>
      <c r="W24" s="16" t="s">
        <v>6</v>
      </c>
    </row>
    <row r="25" spans="1:23" x14ac:dyDescent="0.3">
      <c r="A25" s="6" t="s">
        <v>16</v>
      </c>
      <c r="B25" s="7" t="s">
        <v>13</v>
      </c>
      <c r="C25" s="4"/>
      <c r="D25" s="10" t="s">
        <v>14</v>
      </c>
      <c r="E25" s="11"/>
      <c r="F25" s="11"/>
      <c r="G25" s="11"/>
      <c r="H25" s="12"/>
      <c r="K25" s="13" t="s">
        <v>6</v>
      </c>
      <c r="L25" s="13" t="s">
        <v>5</v>
      </c>
      <c r="M25" s="13" t="s">
        <v>6</v>
      </c>
      <c r="P25" s="14" t="s">
        <v>6</v>
      </c>
      <c r="Q25" s="14" t="s">
        <v>5</v>
      </c>
      <c r="R25" s="14" t="s">
        <v>6</v>
      </c>
      <c r="U25" s="16" t="s">
        <v>6</v>
      </c>
      <c r="V25" s="16" t="s">
        <v>5</v>
      </c>
      <c r="W25" s="16" t="s">
        <v>6</v>
      </c>
    </row>
    <row r="26" spans="1:23" x14ac:dyDescent="0.3">
      <c r="A26" s="6"/>
      <c r="B26" s="8"/>
      <c r="C26" s="4"/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K26" s="13" t="s">
        <v>6</v>
      </c>
      <c r="L26" s="13" t="s">
        <v>6</v>
      </c>
      <c r="M26" s="13" t="s">
        <v>6</v>
      </c>
      <c r="P26" s="14" t="s">
        <v>6</v>
      </c>
      <c r="Q26" s="14" t="s">
        <v>6</v>
      </c>
      <c r="R26" s="14" t="s">
        <v>6</v>
      </c>
      <c r="U26" s="16" t="s">
        <v>6</v>
      </c>
      <c r="V26" s="16" t="s">
        <v>6</v>
      </c>
      <c r="W26" s="16" t="s">
        <v>6</v>
      </c>
    </row>
    <row r="27" spans="1:23" x14ac:dyDescent="0.3">
      <c r="A27" s="6"/>
      <c r="B27" s="8"/>
      <c r="C27" s="1" t="s">
        <v>2</v>
      </c>
      <c r="D27" s="1">
        <v>1</v>
      </c>
      <c r="E27" s="1">
        <v>1</v>
      </c>
      <c r="F27" s="1">
        <v>3</v>
      </c>
      <c r="G27" s="1">
        <v>4</v>
      </c>
      <c r="H27" s="1">
        <v>5</v>
      </c>
    </row>
    <row r="28" spans="1:23" x14ac:dyDescent="0.3">
      <c r="A28" s="6"/>
      <c r="B28" s="8"/>
      <c r="C28" s="1" t="s">
        <v>3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</row>
    <row r="29" spans="1:23" x14ac:dyDescent="0.3">
      <c r="A29" s="6"/>
      <c r="B29" s="8"/>
      <c r="C29" s="1" t="s">
        <v>4</v>
      </c>
      <c r="D29" s="1">
        <v>3</v>
      </c>
      <c r="E29" s="1">
        <v>3</v>
      </c>
      <c r="F29" s="1">
        <v>3</v>
      </c>
      <c r="G29" s="1">
        <v>4</v>
      </c>
      <c r="H29" s="1">
        <v>5</v>
      </c>
    </row>
    <row r="30" spans="1:23" x14ac:dyDescent="0.3">
      <c r="A30" s="6"/>
      <c r="B30" s="8"/>
      <c r="C30" s="1" t="s">
        <v>5</v>
      </c>
      <c r="D30" s="1">
        <v>4</v>
      </c>
      <c r="E30" s="1">
        <v>4</v>
      </c>
      <c r="F30" s="1">
        <v>4</v>
      </c>
      <c r="G30" s="1">
        <v>4</v>
      </c>
      <c r="H30" s="1">
        <v>5</v>
      </c>
    </row>
    <row r="31" spans="1:23" x14ac:dyDescent="0.3">
      <c r="A31" s="6"/>
      <c r="B31" s="9"/>
      <c r="C31" s="1" t="s">
        <v>6</v>
      </c>
      <c r="D31" s="1">
        <v>5</v>
      </c>
      <c r="E31" s="1">
        <v>5</v>
      </c>
      <c r="F31" s="1">
        <v>5</v>
      </c>
      <c r="G31" s="1">
        <v>5</v>
      </c>
      <c r="H31" s="1">
        <v>5</v>
      </c>
    </row>
  </sheetData>
  <mergeCells count="9">
    <mergeCell ref="A25:A31"/>
    <mergeCell ref="B25:B31"/>
    <mergeCell ref="D25:H25"/>
    <mergeCell ref="A9:A15"/>
    <mergeCell ref="D9:H9"/>
    <mergeCell ref="B9:B15"/>
    <mergeCell ref="A17:A23"/>
    <mergeCell ref="B17:B23"/>
    <mergeCell ref="D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B56B-29FF-4254-AAB9-5022BE4770A9}">
  <dimension ref="A2:K19"/>
  <sheetViews>
    <sheetView workbookViewId="0">
      <selection activeCell="J15" sqref="J15"/>
    </sheetView>
  </sheetViews>
  <sheetFormatPr defaultRowHeight="15.6" x14ac:dyDescent="0.3"/>
  <cols>
    <col min="1" max="1" width="16.796875" bestFit="1" customWidth="1"/>
    <col min="3" max="3" width="4.8984375" bestFit="1" customWidth="1"/>
  </cols>
  <sheetData>
    <row r="2" spans="1:11" x14ac:dyDescent="0.3">
      <c r="A2" t="s">
        <v>23</v>
      </c>
      <c r="E2" t="s">
        <v>24</v>
      </c>
      <c r="I2" t="s">
        <v>25</v>
      </c>
    </row>
    <row r="3" spans="1:11" x14ac:dyDescent="0.3">
      <c r="A3" s="1" t="s">
        <v>0</v>
      </c>
      <c r="B3" s="1" t="s">
        <v>13</v>
      </c>
      <c r="C3" s="1" t="s">
        <v>14</v>
      </c>
      <c r="E3" s="1" t="s">
        <v>0</v>
      </c>
      <c r="F3" s="1" t="s">
        <v>13</v>
      </c>
      <c r="G3" s="1" t="s">
        <v>14</v>
      </c>
      <c r="I3" s="1" t="s">
        <v>0</v>
      </c>
      <c r="J3" s="1" t="s">
        <v>13</v>
      </c>
      <c r="K3" s="1" t="s">
        <v>14</v>
      </c>
    </row>
    <row r="4" spans="1:11" x14ac:dyDescent="0.3">
      <c r="A4" s="1" t="s">
        <v>2</v>
      </c>
      <c r="B4" s="1">
        <v>100</v>
      </c>
      <c r="C4" s="1">
        <v>105</v>
      </c>
      <c r="E4" s="1" t="s">
        <v>2</v>
      </c>
      <c r="F4" s="1">
        <v>997</v>
      </c>
      <c r="G4" s="1">
        <v>1001</v>
      </c>
      <c r="I4" s="1" t="s">
        <v>2</v>
      </c>
      <c r="J4" s="1">
        <v>10046</v>
      </c>
      <c r="K4" s="1">
        <v>10076</v>
      </c>
    </row>
    <row r="5" spans="1:11" x14ac:dyDescent="0.3">
      <c r="A5" s="1" t="s">
        <v>3</v>
      </c>
      <c r="B5" s="1">
        <v>98</v>
      </c>
      <c r="C5" s="1">
        <v>91</v>
      </c>
      <c r="E5" s="1" t="s">
        <v>3</v>
      </c>
      <c r="F5" s="1">
        <v>1017</v>
      </c>
      <c r="G5" s="1">
        <v>1044</v>
      </c>
      <c r="I5" s="1" t="s">
        <v>3</v>
      </c>
      <c r="J5" s="1">
        <v>10114</v>
      </c>
      <c r="K5" s="1">
        <v>9991</v>
      </c>
    </row>
    <row r="6" spans="1:11" x14ac:dyDescent="0.3">
      <c r="A6" s="1" t="s">
        <v>4</v>
      </c>
      <c r="B6" s="1">
        <v>206</v>
      </c>
      <c r="C6" s="1">
        <v>193</v>
      </c>
      <c r="E6" s="1" t="s">
        <v>4</v>
      </c>
      <c r="F6" s="1">
        <v>1936</v>
      </c>
      <c r="G6" s="1">
        <v>1988</v>
      </c>
      <c r="I6" s="1" t="s">
        <v>4</v>
      </c>
      <c r="J6" s="1">
        <v>19967</v>
      </c>
      <c r="K6" s="1">
        <v>19740</v>
      </c>
    </row>
    <row r="7" spans="1:11" x14ac:dyDescent="0.3">
      <c r="A7" s="1" t="s">
        <v>5</v>
      </c>
      <c r="B7" s="1">
        <v>202</v>
      </c>
      <c r="C7" s="1">
        <v>224</v>
      </c>
      <c r="E7" s="1" t="s">
        <v>5</v>
      </c>
      <c r="F7" s="1">
        <v>2057</v>
      </c>
      <c r="G7" s="1">
        <v>2017</v>
      </c>
      <c r="I7" s="1" t="s">
        <v>5</v>
      </c>
      <c r="J7" s="1">
        <v>19743</v>
      </c>
      <c r="K7" s="1">
        <v>20045</v>
      </c>
    </row>
    <row r="8" spans="1:11" x14ac:dyDescent="0.3">
      <c r="A8" s="1" t="s">
        <v>6</v>
      </c>
      <c r="B8" s="1">
        <v>394</v>
      </c>
      <c r="C8" s="1">
        <v>387</v>
      </c>
      <c r="E8" s="1" t="s">
        <v>6</v>
      </c>
      <c r="F8" s="1">
        <v>3993</v>
      </c>
      <c r="G8" s="1">
        <v>3950</v>
      </c>
      <c r="I8" s="1" t="s">
        <v>6</v>
      </c>
      <c r="J8" s="1">
        <v>40130</v>
      </c>
      <c r="K8" s="1">
        <v>40148</v>
      </c>
    </row>
    <row r="9" spans="1:11" x14ac:dyDescent="0.3">
      <c r="A9" s="1" t="s">
        <v>22</v>
      </c>
      <c r="B9" s="1">
        <f>SUM(B4:B8)</f>
        <v>1000</v>
      </c>
      <c r="C9" s="1">
        <f>SUM(C4:C8)</f>
        <v>1000</v>
      </c>
      <c r="E9" s="1" t="s">
        <v>22</v>
      </c>
      <c r="F9" s="1">
        <f>SUM(F4:F8)</f>
        <v>10000</v>
      </c>
      <c r="G9" s="1">
        <f>SUM(G4:G8)</f>
        <v>10000</v>
      </c>
      <c r="I9" s="1" t="s">
        <v>22</v>
      </c>
      <c r="J9" s="1">
        <f>SUM(J4:J8)</f>
        <v>100000</v>
      </c>
      <c r="K9" s="1">
        <f>SUM(K4:K8)</f>
        <v>100000</v>
      </c>
    </row>
    <row r="11" spans="1:11" x14ac:dyDescent="0.3">
      <c r="A11" s="6" t="s">
        <v>0</v>
      </c>
      <c r="B11" s="18" t="s">
        <v>26</v>
      </c>
      <c r="C11" s="18"/>
      <c r="D11" s="18"/>
      <c r="E11" s="18"/>
      <c r="F11" s="18"/>
      <c r="G11" s="18"/>
    </row>
    <row r="12" spans="1:11" x14ac:dyDescent="0.3">
      <c r="A12" s="6"/>
      <c r="B12" s="18">
        <v>1000</v>
      </c>
      <c r="C12" s="18"/>
      <c r="D12" s="18">
        <v>10000</v>
      </c>
      <c r="E12" s="18"/>
      <c r="F12" s="18">
        <v>100000</v>
      </c>
      <c r="G12" s="18"/>
    </row>
    <row r="13" spans="1:11" x14ac:dyDescent="0.3">
      <c r="A13" s="6"/>
      <c r="B13" s="1" t="s">
        <v>13</v>
      </c>
      <c r="C13" s="1" t="s">
        <v>14</v>
      </c>
      <c r="D13" s="1" t="s">
        <v>13</v>
      </c>
      <c r="E13" s="1" t="s">
        <v>14</v>
      </c>
      <c r="F13" s="1" t="s">
        <v>13</v>
      </c>
      <c r="G13" s="1" t="s">
        <v>14</v>
      </c>
    </row>
    <row r="14" spans="1:11" x14ac:dyDescent="0.3">
      <c r="A14" s="1" t="s">
        <v>2</v>
      </c>
      <c r="B14" s="1">
        <v>100</v>
      </c>
      <c r="C14" s="1">
        <v>105</v>
      </c>
      <c r="D14" s="1">
        <v>997</v>
      </c>
      <c r="E14" s="1">
        <v>1001</v>
      </c>
      <c r="F14" s="1">
        <v>10046</v>
      </c>
      <c r="G14" s="1">
        <v>10076</v>
      </c>
    </row>
    <row r="15" spans="1:11" x14ac:dyDescent="0.3">
      <c r="A15" s="1" t="s">
        <v>3</v>
      </c>
      <c r="B15" s="1">
        <v>98</v>
      </c>
      <c r="C15" s="1">
        <v>91</v>
      </c>
      <c r="D15" s="1">
        <v>1017</v>
      </c>
      <c r="E15" s="1">
        <v>1044</v>
      </c>
      <c r="F15" s="1">
        <v>10114</v>
      </c>
      <c r="G15" s="1">
        <v>9991</v>
      </c>
    </row>
    <row r="16" spans="1:11" x14ac:dyDescent="0.3">
      <c r="A16" s="1" t="s">
        <v>4</v>
      </c>
      <c r="B16" s="1">
        <v>206</v>
      </c>
      <c r="C16" s="1">
        <v>193</v>
      </c>
      <c r="D16" s="1">
        <v>1936</v>
      </c>
      <c r="E16" s="1">
        <v>1988</v>
      </c>
      <c r="F16" s="1">
        <v>19967</v>
      </c>
      <c r="G16" s="1">
        <v>19740</v>
      </c>
    </row>
    <row r="17" spans="1:7" x14ac:dyDescent="0.3">
      <c r="A17" s="1" t="s">
        <v>5</v>
      </c>
      <c r="B17" s="1">
        <v>202</v>
      </c>
      <c r="C17" s="1">
        <v>224</v>
      </c>
      <c r="D17" s="1">
        <v>2057</v>
      </c>
      <c r="E17" s="1">
        <v>2017</v>
      </c>
      <c r="F17" s="1">
        <v>19743</v>
      </c>
      <c r="G17" s="1">
        <v>20045</v>
      </c>
    </row>
    <row r="18" spans="1:7" x14ac:dyDescent="0.3">
      <c r="A18" s="1" t="s">
        <v>6</v>
      </c>
      <c r="B18" s="1">
        <v>394</v>
      </c>
      <c r="C18" s="1">
        <v>387</v>
      </c>
      <c r="D18" s="1">
        <v>3993</v>
      </c>
      <c r="E18" s="1">
        <v>3950</v>
      </c>
      <c r="F18" s="1">
        <v>40130</v>
      </c>
      <c r="G18" s="1">
        <v>40148</v>
      </c>
    </row>
    <row r="19" spans="1:7" x14ac:dyDescent="0.3">
      <c r="A19" s="19" t="s">
        <v>22</v>
      </c>
      <c r="B19" s="1">
        <f>SUM(B14:B18)</f>
        <v>1000</v>
      </c>
      <c r="C19" s="1">
        <f t="shared" ref="C19:G19" si="0">SUM(C14:C18)</f>
        <v>1000</v>
      </c>
      <c r="D19" s="1">
        <f t="shared" si="0"/>
        <v>10000</v>
      </c>
      <c r="E19" s="1">
        <f t="shared" si="0"/>
        <v>10000</v>
      </c>
      <c r="F19" s="1">
        <f t="shared" si="0"/>
        <v>100000</v>
      </c>
      <c r="G19" s="1">
        <f t="shared" si="0"/>
        <v>100000</v>
      </c>
    </row>
  </sheetData>
  <mergeCells count="5">
    <mergeCell ref="B11:G11"/>
    <mergeCell ref="B12:C12"/>
    <mergeCell ref="D12:E12"/>
    <mergeCell ref="F12:G12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1EF3-729C-4A6F-9CB0-73CF7B217FD5}">
  <dimension ref="A2:T19"/>
  <sheetViews>
    <sheetView workbookViewId="0">
      <selection activeCell="L16" sqref="L16"/>
    </sheetView>
  </sheetViews>
  <sheetFormatPr defaultRowHeight="15.6" x14ac:dyDescent="0.3"/>
  <cols>
    <col min="1" max="1" width="16.796875" bestFit="1" customWidth="1"/>
    <col min="3" max="3" width="4.8984375" bestFit="1" customWidth="1"/>
  </cols>
  <sheetData>
    <row r="2" spans="1:20" x14ac:dyDescent="0.3">
      <c r="A2" t="s">
        <v>23</v>
      </c>
      <c r="E2" t="s">
        <v>24</v>
      </c>
      <c r="I2" t="s">
        <v>25</v>
      </c>
    </row>
    <row r="3" spans="1:20" x14ac:dyDescent="0.3">
      <c r="A3" s="1" t="s">
        <v>0</v>
      </c>
      <c r="B3" s="1" t="s">
        <v>13</v>
      </c>
      <c r="C3" s="1" t="s">
        <v>14</v>
      </c>
      <c r="E3" s="1" t="s">
        <v>0</v>
      </c>
      <c r="F3" s="1" t="s">
        <v>13</v>
      </c>
      <c r="G3" s="1" t="s">
        <v>14</v>
      </c>
      <c r="I3" s="1" t="s">
        <v>0</v>
      </c>
      <c r="J3" s="1" t="s">
        <v>13</v>
      </c>
      <c r="K3" s="1" t="s">
        <v>14</v>
      </c>
      <c r="N3" t="s">
        <v>0</v>
      </c>
      <c r="O3" t="s">
        <v>1</v>
      </c>
      <c r="P3" t="s">
        <v>8</v>
      </c>
      <c r="Q3" t="s">
        <v>7</v>
      </c>
      <c r="R3" t="s">
        <v>9</v>
      </c>
      <c r="S3" t="s">
        <v>10</v>
      </c>
      <c r="T3" t="s">
        <v>11</v>
      </c>
    </row>
    <row r="4" spans="1:20" x14ac:dyDescent="0.3">
      <c r="A4" s="1" t="s">
        <v>2</v>
      </c>
      <c r="B4" s="1">
        <v>100</v>
      </c>
      <c r="C4" s="1">
        <v>105</v>
      </c>
      <c r="E4" s="1" t="s">
        <v>2</v>
      </c>
      <c r="F4" s="1">
        <v>997</v>
      </c>
      <c r="G4" s="1">
        <v>1001</v>
      </c>
      <c r="I4" s="1" t="s">
        <v>2</v>
      </c>
      <c r="J4" s="1">
        <v>10046</v>
      </c>
      <c r="K4" s="1">
        <v>10076</v>
      </c>
      <c r="N4" t="s">
        <v>2</v>
      </c>
      <c r="O4">
        <v>0.08</v>
      </c>
      <c r="P4">
        <v>9.4E-2</v>
      </c>
      <c r="Q4">
        <v>0.104</v>
      </c>
      <c r="R4">
        <v>9.9000000000000005E-2</v>
      </c>
      <c r="S4">
        <v>0.10199999999999999</v>
      </c>
      <c r="T4">
        <v>0.10199999999999999</v>
      </c>
    </row>
    <row r="5" spans="1:20" x14ac:dyDescent="0.3">
      <c r="A5" s="1" t="s">
        <v>3</v>
      </c>
      <c r="B5" s="1">
        <v>98</v>
      </c>
      <c r="C5" s="1">
        <v>91</v>
      </c>
      <c r="E5" s="1" t="s">
        <v>3</v>
      </c>
      <c r="F5" s="1">
        <v>1017</v>
      </c>
      <c r="G5" s="1">
        <v>1044</v>
      </c>
      <c r="I5" s="1" t="s">
        <v>3</v>
      </c>
      <c r="J5" s="1">
        <v>10114</v>
      </c>
      <c r="K5" s="1">
        <v>9991</v>
      </c>
      <c r="N5" t="s">
        <v>3</v>
      </c>
      <c r="O5">
        <v>9.7000000000000003E-2</v>
      </c>
      <c r="P5">
        <v>0.107</v>
      </c>
      <c r="Q5">
        <v>9.5000000000000001E-2</v>
      </c>
      <c r="R5">
        <v>0.999</v>
      </c>
      <c r="S5">
        <v>9.9000000000000005E-2</v>
      </c>
      <c r="T5">
        <v>0.1</v>
      </c>
    </row>
    <row r="6" spans="1:20" x14ac:dyDescent="0.3">
      <c r="A6" s="1" t="s">
        <v>4</v>
      </c>
      <c r="B6" s="1">
        <v>206</v>
      </c>
      <c r="C6" s="1">
        <v>193</v>
      </c>
      <c r="E6" s="1" t="s">
        <v>4</v>
      </c>
      <c r="F6" s="1">
        <v>1936</v>
      </c>
      <c r="G6" s="1">
        <v>1988</v>
      </c>
      <c r="I6" s="1" t="s">
        <v>4</v>
      </c>
      <c r="J6" s="1">
        <v>19967</v>
      </c>
      <c r="K6" s="1">
        <v>19740</v>
      </c>
      <c r="N6" t="s">
        <v>4</v>
      </c>
      <c r="O6">
        <v>0.193</v>
      </c>
      <c r="P6">
        <v>0.193</v>
      </c>
      <c r="Q6">
        <v>0.20300000000000001</v>
      </c>
      <c r="R6">
        <v>0.19400000000000001</v>
      </c>
      <c r="S6">
        <v>0.19900000000000001</v>
      </c>
      <c r="T6">
        <v>0.19600000000000001</v>
      </c>
    </row>
    <row r="7" spans="1:20" x14ac:dyDescent="0.3">
      <c r="A7" s="1" t="s">
        <v>5</v>
      </c>
      <c r="B7" s="1">
        <v>202</v>
      </c>
      <c r="C7" s="1">
        <v>224</v>
      </c>
      <c r="E7" s="1" t="s">
        <v>5</v>
      </c>
      <c r="F7" s="1">
        <v>2057</v>
      </c>
      <c r="G7" s="1">
        <v>2017</v>
      </c>
      <c r="I7" s="1" t="s">
        <v>5</v>
      </c>
      <c r="J7" s="1">
        <v>19743</v>
      </c>
      <c r="K7" s="1">
        <v>20045</v>
      </c>
      <c r="N7" t="s">
        <v>5</v>
      </c>
      <c r="O7">
        <v>0.21099999999999999</v>
      </c>
      <c r="P7">
        <v>0.20200000000000001</v>
      </c>
      <c r="Q7">
        <v>0.20399999999999999</v>
      </c>
      <c r="R7">
        <v>0.20499999999999999</v>
      </c>
      <c r="S7">
        <v>0.20100000000000001</v>
      </c>
      <c r="T7">
        <v>0.2</v>
      </c>
    </row>
    <row r="8" spans="1:20" x14ac:dyDescent="0.3">
      <c r="A8" s="1" t="s">
        <v>6</v>
      </c>
      <c r="B8" s="1">
        <v>394</v>
      </c>
      <c r="C8" s="1">
        <v>387</v>
      </c>
      <c r="E8" s="1" t="s">
        <v>6</v>
      </c>
      <c r="F8" s="1">
        <v>3993</v>
      </c>
      <c r="G8" s="1">
        <v>3950</v>
      </c>
      <c r="I8" s="1" t="s">
        <v>6</v>
      </c>
      <c r="J8" s="1">
        <v>40130</v>
      </c>
      <c r="K8" s="1">
        <v>40148</v>
      </c>
      <c r="N8" t="s">
        <v>6</v>
      </c>
      <c r="O8">
        <v>0.41899999999999998</v>
      </c>
      <c r="P8">
        <v>0.40400000000000003</v>
      </c>
      <c r="Q8">
        <v>0.39500000000000002</v>
      </c>
      <c r="R8">
        <v>0.40200000000000002</v>
      </c>
      <c r="S8">
        <v>0.39900000000000002</v>
      </c>
      <c r="T8">
        <v>0.40200000000000002</v>
      </c>
    </row>
    <row r="9" spans="1:20" x14ac:dyDescent="0.3">
      <c r="A9" s="1" t="s">
        <v>22</v>
      </c>
      <c r="B9" s="1">
        <f>SUM(B4:B8)</f>
        <v>1000</v>
      </c>
      <c r="C9" s="1">
        <f>SUM(C4:C8)</f>
        <v>1000</v>
      </c>
      <c r="E9" s="1" t="s">
        <v>22</v>
      </c>
      <c r="F9" s="1">
        <f>SUM(F4:F8)</f>
        <v>10000</v>
      </c>
      <c r="G9" s="1">
        <f>SUM(G4:G8)</f>
        <v>10000</v>
      </c>
      <c r="I9" s="1" t="s">
        <v>22</v>
      </c>
      <c r="J9" s="1">
        <f>SUM(J4:J8)</f>
        <v>100000</v>
      </c>
      <c r="K9" s="1">
        <f>SUM(K4:K8)</f>
        <v>100000</v>
      </c>
    </row>
    <row r="11" spans="1:20" x14ac:dyDescent="0.3">
      <c r="A11" s="6" t="s">
        <v>0</v>
      </c>
      <c r="B11" s="18" t="s">
        <v>26</v>
      </c>
      <c r="C11" s="18"/>
      <c r="D11" s="18"/>
      <c r="E11" s="18"/>
      <c r="F11" s="18"/>
      <c r="G11" s="18"/>
    </row>
    <row r="12" spans="1:20" x14ac:dyDescent="0.3">
      <c r="A12" s="6"/>
      <c r="B12" s="18">
        <v>1000</v>
      </c>
      <c r="C12" s="18"/>
      <c r="D12" s="18">
        <v>10000</v>
      </c>
      <c r="E12" s="18"/>
      <c r="F12" s="18">
        <v>100000</v>
      </c>
      <c r="G12" s="18"/>
    </row>
    <row r="13" spans="1:20" x14ac:dyDescent="0.3">
      <c r="A13" s="6"/>
      <c r="B13" s="1" t="s">
        <v>13</v>
      </c>
      <c r="C13" s="1" t="s">
        <v>14</v>
      </c>
      <c r="D13" s="1" t="s">
        <v>13</v>
      </c>
      <c r="E13" s="1" t="s">
        <v>14</v>
      </c>
      <c r="F13" s="1" t="s">
        <v>13</v>
      </c>
      <c r="G13" s="1" t="s">
        <v>14</v>
      </c>
    </row>
    <row r="14" spans="1:20" x14ac:dyDescent="0.3">
      <c r="A14" s="1" t="s">
        <v>2</v>
      </c>
      <c r="B14" s="1">
        <v>0.08</v>
      </c>
      <c r="C14" s="1">
        <v>9.4E-2</v>
      </c>
      <c r="D14" s="1">
        <v>0.104</v>
      </c>
      <c r="E14" s="1">
        <v>9.9000000000000005E-2</v>
      </c>
      <c r="F14" s="1">
        <v>0.10199999999999999</v>
      </c>
      <c r="G14" s="1">
        <v>0.10199999999999999</v>
      </c>
    </row>
    <row r="15" spans="1:20" x14ac:dyDescent="0.3">
      <c r="A15" s="1" t="s">
        <v>3</v>
      </c>
      <c r="B15" s="1">
        <v>9.7000000000000003E-2</v>
      </c>
      <c r="C15" s="1">
        <v>0.107</v>
      </c>
      <c r="D15" s="1">
        <v>9.5000000000000001E-2</v>
      </c>
      <c r="E15" s="2">
        <v>0.1</v>
      </c>
      <c r="F15" s="1">
        <v>9.9000000000000005E-2</v>
      </c>
      <c r="G15" s="1">
        <v>0.1</v>
      </c>
    </row>
    <row r="16" spans="1:20" x14ac:dyDescent="0.3">
      <c r="A16" s="1" t="s">
        <v>4</v>
      </c>
      <c r="B16" s="1">
        <v>0.193</v>
      </c>
      <c r="C16" s="1">
        <v>0.193</v>
      </c>
      <c r="D16" s="1">
        <v>0.20300000000000001</v>
      </c>
      <c r="E16" s="1">
        <v>0.19400000000000001</v>
      </c>
      <c r="F16" s="1">
        <v>0.19900000000000001</v>
      </c>
      <c r="G16" s="1">
        <v>0.19600000000000001</v>
      </c>
    </row>
    <row r="17" spans="1:7" x14ac:dyDescent="0.3">
      <c r="A17" s="1" t="s">
        <v>5</v>
      </c>
      <c r="B17" s="1">
        <v>0.21099999999999999</v>
      </c>
      <c r="C17" s="1">
        <v>0.20200000000000001</v>
      </c>
      <c r="D17" s="1">
        <v>0.20399999999999999</v>
      </c>
      <c r="E17" s="1">
        <v>0.20499999999999999</v>
      </c>
      <c r="F17" s="1">
        <v>0.20100000000000001</v>
      </c>
      <c r="G17" s="1">
        <v>0.2</v>
      </c>
    </row>
    <row r="18" spans="1:7" x14ac:dyDescent="0.3">
      <c r="A18" s="1" t="s">
        <v>6</v>
      </c>
      <c r="B18" s="1">
        <v>0.41899999999999998</v>
      </c>
      <c r="C18" s="1">
        <v>0.40400000000000003</v>
      </c>
      <c r="D18" s="1">
        <v>0.39500000000000002</v>
      </c>
      <c r="E18" s="1">
        <v>0.40200000000000002</v>
      </c>
      <c r="F18" s="1">
        <v>0.39900000000000002</v>
      </c>
      <c r="G18" s="1">
        <v>0.40200000000000002</v>
      </c>
    </row>
    <row r="19" spans="1:7" x14ac:dyDescent="0.3">
      <c r="A19" s="19" t="s">
        <v>22</v>
      </c>
      <c r="B19" s="1">
        <f>SUM(B14:B18)</f>
        <v>1</v>
      </c>
      <c r="C19" s="1">
        <f t="shared" ref="C19:G19" si="0">SUM(C14:C18)</f>
        <v>1</v>
      </c>
      <c r="D19" s="20">
        <f t="shared" si="0"/>
        <v>1.0009999999999999</v>
      </c>
      <c r="E19" s="1">
        <f>SUM(E14:E18)</f>
        <v>1</v>
      </c>
      <c r="F19" s="1">
        <f t="shared" si="0"/>
        <v>1</v>
      </c>
      <c r="G19" s="1">
        <f t="shared" si="0"/>
        <v>1</v>
      </c>
    </row>
  </sheetData>
  <mergeCells count="5">
    <mergeCell ref="A11:A13"/>
    <mergeCell ref="B11:G11"/>
    <mergeCell ref="B12:C12"/>
    <mergeCell ref="D12:E12"/>
    <mergeCell ref="F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7DD7-1695-41F3-8466-68692407F72B}">
  <dimension ref="A1:D24"/>
  <sheetViews>
    <sheetView tabSelected="1" workbookViewId="0">
      <selection activeCell="F5" sqref="F5"/>
    </sheetView>
  </sheetViews>
  <sheetFormatPr defaultRowHeight="15.6" x14ac:dyDescent="0.3"/>
  <cols>
    <col min="1" max="1" width="16.796875" bestFit="1" customWidth="1"/>
  </cols>
  <sheetData>
    <row r="1" spans="1:4" x14ac:dyDescent="0.3">
      <c r="A1" s="22" t="s">
        <v>0</v>
      </c>
      <c r="B1" s="21" t="s">
        <v>17</v>
      </c>
      <c r="C1" s="23" t="s">
        <v>27</v>
      </c>
      <c r="D1" s="21"/>
    </row>
    <row r="2" spans="1:4" x14ac:dyDescent="0.3">
      <c r="A2" s="1" t="s">
        <v>2</v>
      </c>
      <c r="B2" s="1">
        <v>9</v>
      </c>
    </row>
    <row r="3" spans="1:4" x14ac:dyDescent="0.3">
      <c r="A3" s="1" t="s">
        <v>3</v>
      </c>
      <c r="B3" s="1">
        <v>23</v>
      </c>
    </row>
    <row r="4" spans="1:4" x14ac:dyDescent="0.3">
      <c r="A4" s="1" t="s">
        <v>4</v>
      </c>
      <c r="B4" s="1">
        <v>106</v>
      </c>
    </row>
    <row r="5" spans="1:4" x14ac:dyDescent="0.3">
      <c r="A5" s="1" t="s">
        <v>5</v>
      </c>
      <c r="B5" s="1">
        <v>224</v>
      </c>
    </row>
    <row r="6" spans="1:4" x14ac:dyDescent="0.3">
      <c r="A6" s="1" t="s">
        <v>6</v>
      </c>
      <c r="B6" s="1">
        <v>638</v>
      </c>
    </row>
    <row r="7" spans="1:4" x14ac:dyDescent="0.3">
      <c r="A7" s="19" t="s">
        <v>22</v>
      </c>
      <c r="B7" s="1">
        <f>SUM(B2:B6)</f>
        <v>1000</v>
      </c>
    </row>
    <row r="10" spans="1:4" x14ac:dyDescent="0.3">
      <c r="A10" s="22" t="s">
        <v>0</v>
      </c>
      <c r="B10" s="21" t="s">
        <v>17</v>
      </c>
      <c r="C10" s="23" t="s">
        <v>28</v>
      </c>
    </row>
    <row r="11" spans="1:4" x14ac:dyDescent="0.3">
      <c r="A11" s="1" t="s">
        <v>2</v>
      </c>
      <c r="B11" s="1">
        <v>99</v>
      </c>
    </row>
    <row r="12" spans="1:4" x14ac:dyDescent="0.3">
      <c r="A12" s="1" t="s">
        <v>3</v>
      </c>
      <c r="B12" s="1">
        <v>719</v>
      </c>
    </row>
    <row r="13" spans="1:4" x14ac:dyDescent="0.3">
      <c r="A13" s="1" t="s">
        <v>4</v>
      </c>
      <c r="B13" s="1">
        <v>931</v>
      </c>
    </row>
    <row r="14" spans="1:4" x14ac:dyDescent="0.3">
      <c r="A14" s="1" t="s">
        <v>5</v>
      </c>
      <c r="B14" s="1">
        <v>1866</v>
      </c>
    </row>
    <row r="15" spans="1:4" x14ac:dyDescent="0.3">
      <c r="A15" s="1" t="s">
        <v>6</v>
      </c>
      <c r="B15" s="1">
        <v>6385</v>
      </c>
    </row>
    <row r="16" spans="1:4" x14ac:dyDescent="0.3">
      <c r="A16" s="19" t="s">
        <v>22</v>
      </c>
      <c r="B16" s="1">
        <f>SUM(B11:B15)</f>
        <v>10000</v>
      </c>
    </row>
    <row r="18" spans="1:3" x14ac:dyDescent="0.3">
      <c r="A18" s="22" t="s">
        <v>0</v>
      </c>
      <c r="B18" s="21" t="s">
        <v>17</v>
      </c>
      <c r="C18" s="23" t="s">
        <v>29</v>
      </c>
    </row>
    <row r="19" spans="1:3" x14ac:dyDescent="0.3">
      <c r="A19" s="1" t="s">
        <v>2</v>
      </c>
      <c r="B19" s="1">
        <v>3042</v>
      </c>
    </row>
    <row r="20" spans="1:3" x14ac:dyDescent="0.3">
      <c r="A20" s="1" t="s">
        <v>3</v>
      </c>
      <c r="B20" s="1">
        <v>1032</v>
      </c>
    </row>
    <row r="21" spans="1:3" x14ac:dyDescent="0.3">
      <c r="A21" s="1" t="s">
        <v>4</v>
      </c>
      <c r="B21" s="1">
        <v>11877</v>
      </c>
    </row>
    <row r="22" spans="1:3" x14ac:dyDescent="0.3">
      <c r="A22" s="1" t="s">
        <v>5</v>
      </c>
      <c r="B22" s="1">
        <v>19841</v>
      </c>
    </row>
    <row r="23" spans="1:3" x14ac:dyDescent="0.3">
      <c r="A23" s="1" t="s">
        <v>6</v>
      </c>
      <c r="B23" s="1">
        <v>64208</v>
      </c>
    </row>
    <row r="24" spans="1:3" x14ac:dyDescent="0.3">
      <c r="A24" s="19" t="s">
        <v>22</v>
      </c>
      <c r="B24" s="1">
        <f>SUM(B19:B23)</f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Fuzzyfikasi</vt:lpstr>
      <vt:lpstr>Prior</vt:lpstr>
      <vt:lpstr>Bayes Fuzzy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Rozy</dc:creator>
  <cp:lastModifiedBy>Agus Rozy</cp:lastModifiedBy>
  <dcterms:created xsi:type="dcterms:W3CDTF">2024-05-16T22:18:00Z</dcterms:created>
  <dcterms:modified xsi:type="dcterms:W3CDTF">2024-05-18T20:51:18Z</dcterms:modified>
</cp:coreProperties>
</file>