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Shared\City and Guilds 2nd Run\"/>
    </mc:Choice>
  </mc:AlternateContent>
  <bookViews>
    <workbookView xWindow="0" yWindow="0" windowWidth="25200" windowHeight="11850" activeTab="1"/>
  </bookViews>
  <sheets>
    <sheet name="PLAN" sheetId="2" r:id="rId1"/>
    <sheet name="LO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B1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7" i="1"/>
  <c r="B8" i="1"/>
  <c r="B9" i="1"/>
  <c r="B10" i="1"/>
  <c r="B11" i="1"/>
  <c r="B13" i="1"/>
  <c r="B6" i="1"/>
  <c r="D45" i="2" l="1"/>
</calcChain>
</file>

<file path=xl/sharedStrings.xml><?xml version="1.0" encoding="utf-8"?>
<sst xmlns="http://schemas.openxmlformats.org/spreadsheetml/2006/main" count="236" uniqueCount="159">
  <si>
    <t>Test No</t>
  </si>
  <si>
    <t>Test Case</t>
  </si>
  <si>
    <t>Date</t>
  </si>
  <si>
    <t>Expected results</t>
  </si>
  <si>
    <t>Actual Result</t>
  </si>
  <si>
    <t>Comments on Discrepancies</t>
  </si>
  <si>
    <t>Pass(P)</t>
  </si>
  <si>
    <t>Fail(F)</t>
  </si>
  <si>
    <t>TEST LOG</t>
  </si>
  <si>
    <t>Date:</t>
  </si>
  <si>
    <t>Page No:</t>
  </si>
  <si>
    <t>Test No.</t>
  </si>
  <si>
    <t>Input</t>
  </si>
  <si>
    <t>Expected Result</t>
  </si>
  <si>
    <t>TEST PLAN</t>
  </si>
  <si>
    <t>Software Compnent Name:</t>
  </si>
  <si>
    <t>Tester Name:</t>
  </si>
  <si>
    <t>Version Number:</t>
  </si>
  <si>
    <t>Open App</t>
  </si>
  <si>
    <t>Double click app icon on desktop</t>
  </si>
  <si>
    <t>App opens as normal</t>
  </si>
  <si>
    <t>1. Enter data in all fields</t>
  </si>
  <si>
    <t>Valid service no 10001</t>
  </si>
  <si>
    <t>Valid service no 10002</t>
  </si>
  <si>
    <t>Valid service no 10003</t>
  </si>
  <si>
    <t>Valid service no 10004</t>
  </si>
  <si>
    <t>Valid service no 10005</t>
  </si>
  <si>
    <t>Valid service no 10006</t>
  </si>
  <si>
    <t>Valid service no 10007</t>
  </si>
  <si>
    <t>Valid Service description "Lawn Mowing"</t>
  </si>
  <si>
    <t>Valid Service description "Hedge Cutting"</t>
  </si>
  <si>
    <t>Valid Service description "Removing Trees"</t>
  </si>
  <si>
    <t>Valid Service description "Trimming Trees"</t>
  </si>
  <si>
    <t>Valid Service description "Building Walls"</t>
  </si>
  <si>
    <t>Valid Service description "Painting"</t>
  </si>
  <si>
    <t>Valid hourly rate for Lawn mowing is 15.00</t>
  </si>
  <si>
    <t>Valid hourly rate for Hedge cutting is 14.00</t>
  </si>
  <si>
    <t>Valid hourly rate for Clearing weeds and tidying flower beds is 14.50</t>
  </si>
  <si>
    <t>Valid hourly rate for Removing trees is 16.00</t>
  </si>
  <si>
    <t>Valid hourly rate for Trimming trees is 16.00</t>
  </si>
  <si>
    <t>Valid hourly rate for Building walls is 24.00</t>
  </si>
  <si>
    <t>Valid hourly rate for Painting is 25.00</t>
  </si>
  <si>
    <t>Valid click Calculate Estimate button calculates VAT Cost</t>
  </si>
  <si>
    <t>Valid click Calculate Estimate button calculates Total Cost</t>
  </si>
  <si>
    <t>Valid clicking Display Estimate button shows window with estimate for specific customer</t>
  </si>
  <si>
    <t>Click Exit Application button</t>
  </si>
  <si>
    <t>Invalid Error message 1. Enter data in all fields, do not enter any value into Customer Name</t>
  </si>
  <si>
    <t>Invalid Error message 2. Enter a number for service number. Do not enter any value into Service number</t>
  </si>
  <si>
    <t>Invalid Error message 3. Service number does not exist, enter 10008 into Service Number</t>
  </si>
  <si>
    <t>Invalid Error message 5. File not found, move Tariff.txt to  desktop directory</t>
  </si>
  <si>
    <t>Invalif Error message 6. Enter a positive number for hours, enter -1.5 into Hours</t>
  </si>
  <si>
    <t xml:space="preserve">Invalid Error message 7. Customer name cannot start with a space or contain only spaces, enter "   Joe Bloggs" </t>
  </si>
  <si>
    <t>Invalid Error message 4. Enter a number for hours, enter XXX into Hours</t>
  </si>
  <si>
    <t>Invalid Service Number is a number with non numeric characters, Enter 1000A into Service Number</t>
  </si>
  <si>
    <t>Invalid Customer name starting with a space, enter "  Joe Bloggs" into Customer Name</t>
  </si>
  <si>
    <t>Valid Print estimate, Click Print Estimate with Estimate calculated and displayed</t>
  </si>
  <si>
    <t>Enter Customer Name Joe Bloggs, Hours 10 |Calculate Estimate|</t>
  </si>
  <si>
    <t>Enter Service Number 10001, Hours 10 |Calculate Estimate|</t>
  </si>
  <si>
    <t>Enter Customer Name Joe Bloggs, Service Number 10008, 10 hours |Calculate Estimate|</t>
  </si>
  <si>
    <t>Enter Joe Bloggs Customer Name, Service Number 10001, XXX Hours |Calculate Estimate|</t>
  </si>
  <si>
    <t>Enter Joe Bloggs Customer Name, Service Number 10001, 10 Hours |Calculate Estimate|</t>
  </si>
  <si>
    <t>Enter Joe Bloggs Customer Name, 10001 Service Number, -1.5 Hours |Calculate Estimate|</t>
  </si>
  <si>
    <t>Enter "  Joe Bloggs" Customer Name, 10001 Service Number, 10 Hours |Calculate Estimate|</t>
  </si>
  <si>
    <t>Enter Joe Bloggs Customer Name, Service Number 10002, 10 Hours |Calculate Estimate|</t>
  </si>
  <si>
    <t>Enter Joe Bloggs Customer Name, Service Number 10003, 10 Hours |Calculate Estimate|</t>
  </si>
  <si>
    <t>Enter Joe Bloggs Customer Name, Service Number 10004, 10 Hours |Calculate Estimate|</t>
  </si>
  <si>
    <t>Enter Joe Bloggs Customer Name, Service Number 10005, 10 Hours |Calculate Estimate|</t>
  </si>
  <si>
    <t>Enter Joe Bloggs Customer Name, Service Number 10006, 10 Hours |Calculate Estimate|</t>
  </si>
  <si>
    <t>Enter Joe Bloggs Customer Name, Service Number 10007, 10 Hours |Calculate Estimate|</t>
  </si>
  <si>
    <t>Enter Joe Bloggs Customer Name, Service Number 1000A, 10 Hours |Calculate Estimate|</t>
  </si>
  <si>
    <t>Enter "  Joe Bloggs" Customer Name, 10002 Service Number, 10 Hours |Calculate Estimate|</t>
  </si>
  <si>
    <t>Enter Joe Bloggs Customer Name, Service Number 10001, 10 Hours |Print Estimate|</t>
  </si>
  <si>
    <t>|Exit Application|</t>
  </si>
  <si>
    <t>3. Service number does not exist</t>
  </si>
  <si>
    <t>4. Enter a number for hours</t>
  </si>
  <si>
    <t>5. File not found</t>
  </si>
  <si>
    <t>2. Enter a number for service number.</t>
  </si>
  <si>
    <t>6. Enter a positive number for hours</t>
  </si>
  <si>
    <t>7. Customer name cannot start with a space or contain only spaces</t>
  </si>
  <si>
    <t>Estimate Displayed</t>
  </si>
  <si>
    <t xml:space="preserve"> Description box displays "Hedge Cutting"</t>
  </si>
  <si>
    <t>Description box displays "Lawn Mowing"</t>
  </si>
  <si>
    <t>Description box displays  "Clearing weeds and tidying flower beds"</t>
  </si>
  <si>
    <t>Valid Service description "Clearing weeds and tidying flower beds</t>
  </si>
  <si>
    <t>Description box displays "Removing trees"</t>
  </si>
  <si>
    <t>Description box displays "Trimming trees"</t>
  </si>
  <si>
    <t>Description box displays "Building walls"</t>
  </si>
  <si>
    <t>Service Description box displays "Painting"</t>
  </si>
  <si>
    <t>15.00 displayed in Hourly Rates</t>
  </si>
  <si>
    <t>16.00 displayed in Hourly Rates</t>
  </si>
  <si>
    <t>14.00 displayed in Hourly Rates</t>
  </si>
  <si>
    <t>14.50 displayed in Hourly Rates</t>
  </si>
  <si>
    <t>24.00 displayed in Hourly Rates</t>
  </si>
  <si>
    <t>25.displayed in  Hourly Rates</t>
  </si>
  <si>
    <t>Formulae</t>
  </si>
  <si>
    <t>Example Calculation</t>
  </si>
  <si>
    <t>Formula for calculating VAT Cost</t>
  </si>
  <si>
    <t>Formula for calculating Total Cost</t>
  </si>
  <si>
    <t>(hours * hourly rate) + VAT Cost</t>
  </si>
  <si>
    <t>(hours * hourly rate) * 0.25</t>
  </si>
  <si>
    <t>VAT displays the value of €37.50</t>
  </si>
  <si>
    <t>Total Cost displays the value of €187.50</t>
  </si>
  <si>
    <t>Enter Joe Bloggs Customer Name, Service Number 10001, 10 Hours |Calculate Estimate|, |Display Estimate|</t>
  </si>
  <si>
    <t>Estimate for Joe Bloggs, VAT: €37.50, Total Cost: €187.50</t>
  </si>
  <si>
    <t>Estimate printed</t>
  </si>
  <si>
    <t>App closes</t>
  </si>
  <si>
    <t>Softwar Component Name: GoGreenVersion1</t>
  </si>
  <si>
    <t>Tester Name: Martin Byrne</t>
  </si>
  <si>
    <r>
      <t>Expected 2.</t>
    </r>
    <r>
      <rPr>
        <sz val="14"/>
        <color theme="1"/>
        <rFont val="Calibri"/>
        <family val="2"/>
        <scheme val="minor"/>
      </rPr>
      <t>Enter a number for service number</t>
    </r>
    <r>
      <rPr>
        <b/>
        <sz val="14"/>
        <color theme="1"/>
        <rFont val="Calibri"/>
        <family val="2"/>
        <scheme val="minor"/>
      </rPr>
      <t xml:space="preserve">                        Actual </t>
    </r>
    <r>
      <rPr>
        <sz val="14"/>
        <color theme="1"/>
        <rFont val="Calibri"/>
        <family val="2"/>
        <scheme val="minor"/>
      </rPr>
      <t>1. Enter data in all fields. Wrong error message see screenshot test case 3</t>
    </r>
  </si>
  <si>
    <t>Test Case 3</t>
  </si>
  <si>
    <t>2. Service Number does not exist</t>
  </si>
  <si>
    <r>
      <rPr>
        <b/>
        <sz val="14"/>
        <color theme="1"/>
        <rFont val="Calibri"/>
        <family val="2"/>
        <scheme val="minor"/>
      </rPr>
      <t>Expected</t>
    </r>
    <r>
      <rPr>
        <sz val="14"/>
        <color theme="1"/>
        <rFont val="Calibri"/>
        <family val="2"/>
        <scheme val="minor"/>
      </rPr>
      <t xml:space="preserve"> 3 Service number does not exist                    </t>
    </r>
    <r>
      <rPr>
        <b/>
        <sz val="14"/>
        <color theme="1"/>
        <rFont val="Calibri"/>
        <family val="2"/>
        <scheme val="minor"/>
      </rPr>
      <t>Actual</t>
    </r>
    <r>
      <rPr>
        <sz val="14"/>
        <color theme="1"/>
        <rFont val="Calibri"/>
        <family val="2"/>
        <scheme val="minor"/>
      </rPr>
      <t xml:space="preserve"> 2. Service number does not exist   Wrong error number see screenshot test case 4</t>
    </r>
  </si>
  <si>
    <t>Test Case 4</t>
  </si>
  <si>
    <t>5. File Found</t>
  </si>
  <si>
    <r>
      <rPr>
        <b/>
        <sz val="14"/>
        <color theme="1"/>
        <rFont val="Calibri"/>
        <family val="2"/>
        <scheme val="minor"/>
      </rPr>
      <t xml:space="preserve">Expected </t>
    </r>
    <r>
      <rPr>
        <sz val="14"/>
        <color theme="1"/>
        <rFont val="Calibri"/>
        <family val="2"/>
        <scheme val="minor"/>
      </rPr>
      <t>5 File not found</t>
    </r>
    <r>
      <rPr>
        <b/>
        <sz val="14"/>
        <color theme="1"/>
        <rFont val="Calibri"/>
        <family val="2"/>
        <scheme val="minor"/>
      </rPr>
      <t xml:space="preserve">  Actual </t>
    </r>
    <r>
      <rPr>
        <sz val="14"/>
        <color theme="1"/>
        <rFont val="Calibri"/>
        <family val="2"/>
        <scheme val="minor"/>
      </rPr>
      <t>File Found, correct error code, wrong message missing not  see screenshot test case 6</t>
    </r>
  </si>
  <si>
    <t>Test Case 6</t>
  </si>
  <si>
    <t xml:space="preserve">7. Customer name cannot start with a space or contain only spaces </t>
  </si>
  <si>
    <r>
      <t xml:space="preserve">Expected </t>
    </r>
    <r>
      <rPr>
        <sz val="14"/>
        <color theme="1"/>
        <rFont val="Calibri"/>
        <family val="2"/>
        <scheme val="minor"/>
      </rPr>
      <t xml:space="preserve">Customer name cannot start with a space or contain only spaces       </t>
    </r>
    <r>
      <rPr>
        <b/>
        <sz val="14"/>
        <color theme="1"/>
        <rFont val="Calibri"/>
        <family val="2"/>
        <scheme val="minor"/>
      </rPr>
      <t xml:space="preserve"> Actual </t>
    </r>
    <r>
      <rPr>
        <sz val="14"/>
        <color theme="1"/>
        <rFont val="Calibri"/>
        <family val="2"/>
        <scheme val="minor"/>
      </rPr>
      <t xml:space="preserve">Customer name cannot start with a space or contain only spaces. Estimate is calculated even though an error has occurred, see screenshot test case 8 </t>
    </r>
  </si>
  <si>
    <t>Test Case 8</t>
  </si>
  <si>
    <r>
      <rPr>
        <b/>
        <sz val="14"/>
        <color theme="1"/>
        <rFont val="Calibri"/>
        <family val="2"/>
        <scheme val="minor"/>
      </rPr>
      <t xml:space="preserve">Expected </t>
    </r>
    <r>
      <rPr>
        <sz val="14"/>
        <color theme="1"/>
        <rFont val="Calibri"/>
        <family val="2"/>
        <scheme val="minor"/>
      </rPr>
      <t>Estimate Displayed</t>
    </r>
    <r>
      <rPr>
        <b/>
        <sz val="14"/>
        <color theme="1"/>
        <rFont val="Calibri"/>
        <family val="2"/>
        <scheme val="minor"/>
      </rPr>
      <t xml:space="preserve"> Actual </t>
    </r>
    <r>
      <rPr>
        <sz val="14"/>
        <color theme="1"/>
        <rFont val="Calibri"/>
        <family val="2"/>
        <scheme val="minor"/>
      </rPr>
      <t>2. Service Number does not exist, see screenshot test case 13</t>
    </r>
  </si>
  <si>
    <t>Test Case 13</t>
  </si>
  <si>
    <t>Lawn Mowing displayed</t>
  </si>
  <si>
    <t>Building Walls displayed</t>
  </si>
  <si>
    <t>Cutting displayed</t>
  </si>
  <si>
    <r>
      <t xml:space="preserve">Expected </t>
    </r>
    <r>
      <rPr>
        <sz val="14"/>
        <color theme="1"/>
        <rFont val="Calibri"/>
        <family val="2"/>
        <scheme val="minor"/>
      </rPr>
      <t>Hedge Cutting</t>
    </r>
    <r>
      <rPr>
        <b/>
        <sz val="14"/>
        <color theme="1"/>
        <rFont val="Calibri"/>
        <family val="2"/>
        <scheme val="minor"/>
      </rPr>
      <t xml:space="preserve"> Actual </t>
    </r>
    <r>
      <rPr>
        <sz val="14"/>
        <color theme="1"/>
        <rFont val="Calibri"/>
        <family val="2"/>
        <scheme val="minor"/>
      </rPr>
      <t>Cutting, Missing word hedge see screenshot test case 17</t>
    </r>
  </si>
  <si>
    <t>Test Case 17</t>
  </si>
  <si>
    <t>Clearing Weeds and tidying flower beds displayed</t>
  </si>
  <si>
    <t>Removing Trees</t>
  </si>
  <si>
    <r>
      <rPr>
        <b/>
        <sz val="14"/>
        <color theme="1"/>
        <rFont val="Calibri"/>
        <family val="2"/>
        <scheme val="minor"/>
      </rPr>
      <t xml:space="preserve">Expected </t>
    </r>
    <r>
      <rPr>
        <sz val="14"/>
        <color theme="1"/>
        <rFont val="Calibri"/>
        <family val="2"/>
        <scheme val="minor"/>
      </rPr>
      <t>Trimming Trees</t>
    </r>
    <r>
      <rPr>
        <b/>
        <sz val="14"/>
        <color theme="1"/>
        <rFont val="Calibri"/>
        <family val="2"/>
        <scheme val="minor"/>
      </rPr>
      <t xml:space="preserve"> Actual </t>
    </r>
    <r>
      <rPr>
        <sz val="14"/>
        <color theme="1"/>
        <rFont val="Calibri"/>
        <family val="2"/>
        <scheme val="minor"/>
      </rPr>
      <t>2. Service Number does not exist. See screenshot test case 20</t>
    </r>
  </si>
  <si>
    <t>Test Case 20</t>
  </si>
  <si>
    <t>Painting displayed</t>
  </si>
  <si>
    <t>Hourly rate is 15.00</t>
  </si>
  <si>
    <t>Hourly rate is 14.00</t>
  </si>
  <si>
    <t>Hourly rate is 24.00</t>
  </si>
  <si>
    <t>Hourly rate is 14.50</t>
  </si>
  <si>
    <t>Hourly rate is 25.00</t>
  </si>
  <si>
    <t>Hourly Rate is 19.50</t>
  </si>
  <si>
    <r>
      <rPr>
        <b/>
        <sz val="14"/>
        <color theme="1"/>
        <rFont val="Calibri"/>
        <family val="2"/>
        <scheme val="minor"/>
      </rPr>
      <t>Expected</t>
    </r>
    <r>
      <rPr>
        <sz val="14"/>
        <color theme="1"/>
        <rFont val="Calibri"/>
        <family val="2"/>
        <scheme val="minor"/>
      </rPr>
      <t xml:space="preserve"> Hourly Rate 16.00 </t>
    </r>
    <r>
      <rPr>
        <b/>
        <sz val="14"/>
        <color theme="1"/>
        <rFont val="Calibri"/>
        <family val="2"/>
        <scheme val="minor"/>
      </rPr>
      <t>Actual</t>
    </r>
    <r>
      <rPr>
        <sz val="14"/>
        <color theme="1"/>
        <rFont val="Calibri"/>
        <family val="2"/>
        <scheme val="minor"/>
      </rPr>
      <t xml:space="preserve"> Hourly Rate 19.50 see screenshot test case 26</t>
    </r>
  </si>
  <si>
    <t>Test Case 26</t>
  </si>
  <si>
    <t>Test Case 27</t>
  </si>
  <si>
    <r>
      <rPr>
        <b/>
        <sz val="14"/>
        <color theme="1"/>
        <rFont val="Calibri"/>
        <family val="2"/>
        <scheme val="minor"/>
      </rPr>
      <t>Expected</t>
    </r>
    <r>
      <rPr>
        <sz val="14"/>
        <color theme="1"/>
        <rFont val="Calibri"/>
        <family val="2"/>
        <scheme val="minor"/>
      </rPr>
      <t xml:space="preserve">Hourly Rate 16.00 </t>
    </r>
    <r>
      <rPr>
        <b/>
        <sz val="14"/>
        <color theme="1"/>
        <rFont val="Calibri"/>
        <family val="2"/>
        <scheme val="minor"/>
      </rPr>
      <t>Actual</t>
    </r>
    <r>
      <rPr>
        <sz val="14"/>
        <color theme="1"/>
        <rFont val="Calibri"/>
        <family val="2"/>
        <scheme val="minor"/>
      </rPr>
      <t xml:space="preserve"> 2. Service Number does not exist, see screenshot test case 27</t>
    </r>
  </si>
  <si>
    <t>2.Enter a number for service number</t>
  </si>
  <si>
    <r>
      <rPr>
        <b/>
        <sz val="14"/>
        <color theme="1"/>
        <rFont val="Calibri"/>
        <family val="2"/>
        <scheme val="minor"/>
      </rPr>
      <t>Expected</t>
    </r>
    <r>
      <rPr>
        <sz val="14"/>
        <color theme="1"/>
        <rFont val="Calibri"/>
        <family val="2"/>
        <scheme val="minor"/>
      </rPr>
      <t xml:space="preserve"> Customer name cannot start with a space or contain only spaces        </t>
    </r>
    <r>
      <rPr>
        <b/>
        <sz val="14"/>
        <color theme="1"/>
        <rFont val="Calibri"/>
        <family val="2"/>
        <scheme val="minor"/>
      </rPr>
      <t>Actual</t>
    </r>
    <r>
      <rPr>
        <sz val="14"/>
        <color theme="1"/>
        <rFont val="Calibri"/>
        <family val="2"/>
        <scheme val="minor"/>
      </rPr>
      <t xml:space="preserve"> Customer name cannot start with a space or contain only spaces. Estimate is calculated even though an error has occurred, see screenshot test case 31</t>
    </r>
  </si>
  <si>
    <t>Test Case 31</t>
  </si>
  <si>
    <t>VAT displays 30</t>
  </si>
  <si>
    <t>Total Cost displays 180</t>
  </si>
  <si>
    <r>
      <rPr>
        <b/>
        <sz val="14"/>
        <color theme="1"/>
        <rFont val="Calibri"/>
        <family val="2"/>
        <scheme val="minor"/>
      </rPr>
      <t>Expected</t>
    </r>
    <r>
      <rPr>
        <sz val="14"/>
        <color theme="1"/>
        <rFont val="Calibri"/>
        <family val="2"/>
        <scheme val="minor"/>
      </rPr>
      <t xml:space="preserve"> VAT cost 37.50          </t>
    </r>
    <r>
      <rPr>
        <b/>
        <sz val="14"/>
        <color theme="1"/>
        <rFont val="Calibri"/>
        <family val="2"/>
        <scheme val="minor"/>
      </rPr>
      <t>Actua</t>
    </r>
    <r>
      <rPr>
        <sz val="14"/>
        <color theme="1"/>
        <rFont val="Calibri"/>
        <family val="2"/>
        <scheme val="minor"/>
      </rPr>
      <t>l VAT cost 30 screenshot test case 32</t>
    </r>
  </si>
  <si>
    <r>
      <rPr>
        <b/>
        <sz val="14"/>
        <color theme="1"/>
        <rFont val="Calibri"/>
        <family val="2"/>
        <scheme val="minor"/>
      </rPr>
      <t>Expected</t>
    </r>
    <r>
      <rPr>
        <sz val="14"/>
        <color theme="1"/>
        <rFont val="Calibri"/>
        <family val="2"/>
        <scheme val="minor"/>
      </rPr>
      <t xml:space="preserve"> Total cost 187.50          </t>
    </r>
    <r>
      <rPr>
        <b/>
        <sz val="14"/>
        <color theme="1"/>
        <rFont val="Calibri"/>
        <family val="2"/>
        <scheme val="minor"/>
      </rPr>
      <t>Actual</t>
    </r>
    <r>
      <rPr>
        <sz val="14"/>
        <color theme="1"/>
        <rFont val="Calibri"/>
        <family val="2"/>
        <scheme val="minor"/>
      </rPr>
      <t xml:space="preserve"> Total cost 180 screenshot test case 33</t>
    </r>
  </si>
  <si>
    <t>Test Case 32</t>
  </si>
  <si>
    <t>Test Case 33</t>
  </si>
  <si>
    <t>Estimate for Henry, VAT €37.50, Total Cost €180.00</t>
  </si>
  <si>
    <r>
      <rPr>
        <b/>
        <sz val="14"/>
        <color theme="1"/>
        <rFont val="Calibri"/>
        <family val="2"/>
        <scheme val="minor"/>
      </rPr>
      <t>Expected</t>
    </r>
    <r>
      <rPr>
        <sz val="14"/>
        <color theme="1"/>
        <rFont val="Calibri"/>
        <family val="2"/>
        <scheme val="minor"/>
      </rPr>
      <t xml:space="preserve"> estimate for Joe Blogs, VAT cost €37.50, total cost €187.50                   </t>
    </r>
    <r>
      <rPr>
        <b/>
        <sz val="14"/>
        <color theme="1"/>
        <rFont val="Calibri"/>
        <family val="2"/>
        <scheme val="minor"/>
      </rPr>
      <t xml:space="preserve">Actual </t>
    </r>
    <r>
      <rPr>
        <sz val="14"/>
        <color theme="1"/>
        <rFont val="Calibri"/>
        <family val="2"/>
        <scheme val="minor"/>
      </rPr>
      <t>Estimate for Henry, VAT €37.50, Total Cost €180.00. Wrong name and total cost, see screenshot test case 34</t>
    </r>
  </si>
  <si>
    <t>Test Case 34</t>
  </si>
  <si>
    <t>Window appears with message xxxxxxxxxxx</t>
  </si>
  <si>
    <r>
      <rPr>
        <b/>
        <sz val="14"/>
        <color theme="1"/>
        <rFont val="Calibri"/>
        <family val="2"/>
        <scheme val="minor"/>
      </rPr>
      <t xml:space="preserve">Expected </t>
    </r>
    <r>
      <rPr>
        <sz val="14"/>
        <color theme="1"/>
        <rFont val="Calibri"/>
        <family val="2"/>
        <scheme val="minor"/>
      </rPr>
      <t>Estimate printed</t>
    </r>
    <r>
      <rPr>
        <b/>
        <sz val="14"/>
        <color theme="1"/>
        <rFont val="Calibri"/>
        <family val="2"/>
        <scheme val="minor"/>
      </rPr>
      <t xml:space="preserve"> Actual </t>
    </r>
    <r>
      <rPr>
        <sz val="14"/>
        <color theme="1"/>
        <rFont val="Calibri"/>
        <family val="2"/>
        <scheme val="minor"/>
      </rPr>
      <t>Window appears with message xxxxxxxxxxx, see screenshot test case 35</t>
    </r>
  </si>
  <si>
    <t>Test Case 35</t>
  </si>
  <si>
    <t>Test Case 36</t>
  </si>
  <si>
    <t>App reloads with empty form</t>
  </si>
  <si>
    <r>
      <rPr>
        <b/>
        <sz val="14"/>
        <color theme="1"/>
        <rFont val="Calibri"/>
        <family val="2"/>
        <scheme val="minor"/>
      </rPr>
      <t xml:space="preserve">Expected </t>
    </r>
    <r>
      <rPr>
        <sz val="14"/>
        <color theme="1"/>
        <rFont val="Calibri"/>
        <family val="2"/>
        <scheme val="minor"/>
      </rPr>
      <t xml:space="preserve">App closes    </t>
    </r>
    <r>
      <rPr>
        <b/>
        <sz val="14"/>
        <color theme="1"/>
        <rFont val="Calibri"/>
        <family val="2"/>
        <scheme val="minor"/>
      </rPr>
      <t xml:space="preserve"> Actual </t>
    </r>
    <r>
      <rPr>
        <sz val="14"/>
        <color theme="1"/>
        <rFont val="Calibri"/>
        <family val="2"/>
        <scheme val="minor"/>
      </rPr>
      <t>App reloads with empty form, see screenshot test case 36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</si>
</sst>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" fillId="0" borderId="8" xfId="0" applyFont="1" applyFill="1" applyBorder="1" applyAlignment="1">
      <alignment vertical="top" wrapText="1"/>
    </xf>
    <xf numFmtId="0" fontId="1" fillId="0" borderId="20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1" fillId="0" borderId="6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17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0" xfId="0" applyAlignment="1">
      <alignment vertical="top"/>
    </xf>
    <xf numFmtId="0" fontId="1" fillId="0" borderId="25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27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1" fillId="0" borderId="26" xfId="0" applyFont="1" applyBorder="1" applyAlignment="1">
      <alignment vertical="top" wrapText="1"/>
    </xf>
    <xf numFmtId="0" fontId="1" fillId="0" borderId="32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0" fontId="1" fillId="0" borderId="28" xfId="0" applyFont="1" applyBorder="1" applyAlignment="1">
      <alignment vertical="top" wrapText="1"/>
    </xf>
    <xf numFmtId="0" fontId="1" fillId="0" borderId="34" xfId="0" applyFont="1" applyBorder="1" applyAlignment="1">
      <alignment vertical="top" wrapText="1"/>
    </xf>
    <xf numFmtId="0" fontId="1" fillId="0" borderId="31" xfId="0" applyFont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14" fontId="1" fillId="0" borderId="3" xfId="0" applyNumberFormat="1" applyFont="1" applyBorder="1" applyAlignment="1">
      <alignment vertical="top" wrapText="1"/>
    </xf>
    <xf numFmtId="14" fontId="1" fillId="0" borderId="1" xfId="0" applyNumberFormat="1" applyFont="1" applyBorder="1" applyAlignment="1">
      <alignment vertical="top" wrapText="1"/>
    </xf>
    <xf numFmtId="0" fontId="1" fillId="0" borderId="35" xfId="0" applyFont="1" applyBorder="1" applyAlignment="1">
      <alignment vertical="top" wrapText="1"/>
    </xf>
    <xf numFmtId="0" fontId="1" fillId="0" borderId="36" xfId="0" applyFont="1" applyBorder="1" applyAlignment="1">
      <alignment vertical="top" wrapText="1"/>
    </xf>
    <xf numFmtId="0" fontId="1" fillId="0" borderId="37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4</xdr:col>
      <xdr:colOff>562726</xdr:colOff>
      <xdr:row>70</xdr:row>
      <xdr:rowOff>48270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928300"/>
          <a:ext cx="5382376" cy="4620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161925</xdr:rowOff>
    </xdr:from>
    <xdr:to>
      <xdr:col>4</xdr:col>
      <xdr:colOff>572252</xdr:colOff>
      <xdr:row>98</xdr:row>
      <xdr:rowOff>76879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043225"/>
          <a:ext cx="5391902" cy="48679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4</xdr:col>
      <xdr:colOff>553200</xdr:colOff>
      <xdr:row>126</xdr:row>
      <xdr:rowOff>114954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596300"/>
          <a:ext cx="5372850" cy="46869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4</xdr:col>
      <xdr:colOff>553200</xdr:colOff>
      <xdr:row>154</xdr:row>
      <xdr:rowOff>19691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644675"/>
          <a:ext cx="5372850" cy="4591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4</xdr:col>
      <xdr:colOff>524621</xdr:colOff>
      <xdr:row>181</xdr:row>
      <xdr:rowOff>57796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264425"/>
          <a:ext cx="5344271" cy="46297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4</xdr:col>
      <xdr:colOff>696095</xdr:colOff>
      <xdr:row>202</xdr:row>
      <xdr:rowOff>38584</xdr:rowOff>
    </xdr:to>
    <xdr:pic>
      <xdr:nvPicPr>
        <xdr:cNvPr id="10" name="Picture 9" descr="Estimate Form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46050"/>
          <a:ext cx="5515745" cy="34675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4</xdr:col>
      <xdr:colOff>696095</xdr:colOff>
      <xdr:row>223</xdr:row>
      <xdr:rowOff>38584</xdr:rowOff>
    </xdr:to>
    <xdr:pic>
      <xdr:nvPicPr>
        <xdr:cNvPr id="11" name="Picture 10" descr="Estimate Form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360925"/>
          <a:ext cx="5515745" cy="34675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4</xdr:col>
      <xdr:colOff>696095</xdr:colOff>
      <xdr:row>244</xdr:row>
      <xdr:rowOff>38584</xdr:rowOff>
    </xdr:to>
    <xdr:pic>
      <xdr:nvPicPr>
        <xdr:cNvPr id="12" name="Picture 11" descr="Estimate Form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361425"/>
          <a:ext cx="5515745" cy="34675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4</xdr:col>
      <xdr:colOff>524621</xdr:colOff>
      <xdr:row>271</xdr:row>
      <xdr:rowOff>57796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361925"/>
          <a:ext cx="5344271" cy="46297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4</xdr:col>
      <xdr:colOff>696095</xdr:colOff>
      <xdr:row>292</xdr:row>
      <xdr:rowOff>38584</xdr:rowOff>
    </xdr:to>
    <xdr:pic>
      <xdr:nvPicPr>
        <xdr:cNvPr id="14" name="Picture 13" descr="Estimate Form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696050"/>
          <a:ext cx="5515745" cy="34675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4</xdr:col>
      <xdr:colOff>696095</xdr:colOff>
      <xdr:row>313</xdr:row>
      <xdr:rowOff>38584</xdr:rowOff>
    </xdr:to>
    <xdr:pic>
      <xdr:nvPicPr>
        <xdr:cNvPr id="15" name="Picture 14" descr="Estimate Form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696550"/>
          <a:ext cx="5515745" cy="34675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4</xdr:col>
      <xdr:colOff>696095</xdr:colOff>
      <xdr:row>334</xdr:row>
      <xdr:rowOff>38584</xdr:rowOff>
    </xdr:to>
    <xdr:pic>
      <xdr:nvPicPr>
        <xdr:cNvPr id="16" name="Picture 15" descr="Estimate Form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697050"/>
          <a:ext cx="5515745" cy="34675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4</xdr:col>
      <xdr:colOff>572252</xdr:colOff>
      <xdr:row>357</xdr:row>
      <xdr:rowOff>532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173800"/>
          <a:ext cx="5391902" cy="3810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4</xdr:col>
      <xdr:colOff>543673</xdr:colOff>
      <xdr:row>384</xdr:row>
      <xdr:rowOff>638</xdr:rowOff>
    </xdr:to>
    <xdr:pic>
      <xdr:nvPicPr>
        <xdr:cNvPr id="18" name="Picture 17" descr="Screen Clippi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555300"/>
          <a:ext cx="5363323" cy="45726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4</xdr:col>
      <xdr:colOff>696095</xdr:colOff>
      <xdr:row>405</xdr:row>
      <xdr:rowOff>38584</xdr:rowOff>
    </xdr:to>
    <xdr:pic>
      <xdr:nvPicPr>
        <xdr:cNvPr id="19" name="Picture 18" descr="Estimate Form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175050"/>
          <a:ext cx="5515745" cy="3467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37" workbookViewId="0">
      <selection activeCell="D39" sqref="D39"/>
    </sheetView>
  </sheetViews>
  <sheetFormatPr defaultRowHeight="15" x14ac:dyDescent="0.25"/>
  <cols>
    <col min="1" max="1" width="14.5703125" customWidth="1"/>
    <col min="2" max="2" width="31.7109375" customWidth="1"/>
    <col min="3" max="3" width="28.140625" customWidth="1"/>
    <col min="4" max="4" width="31" customWidth="1"/>
  </cols>
  <sheetData>
    <row r="1" spans="1:4" ht="19.5" thickBot="1" x14ac:dyDescent="0.35">
      <c r="A1" s="26" t="s">
        <v>14</v>
      </c>
      <c r="B1" s="27"/>
      <c r="C1" s="27"/>
      <c r="D1" s="28"/>
    </row>
    <row r="2" spans="1:4" ht="19.5" thickBot="1" x14ac:dyDescent="0.35">
      <c r="A2" s="29" t="s">
        <v>15</v>
      </c>
      <c r="B2" s="30"/>
      <c r="C2" s="29" t="s">
        <v>16</v>
      </c>
      <c r="D2" s="30"/>
    </row>
    <row r="3" spans="1:4" ht="19.5" thickBot="1" x14ac:dyDescent="0.35">
      <c r="A3" s="2"/>
      <c r="B3" s="3"/>
      <c r="C3" s="12"/>
      <c r="D3" s="7"/>
    </row>
    <row r="4" spans="1:4" ht="19.5" thickBot="1" x14ac:dyDescent="0.35">
      <c r="A4" s="29" t="s">
        <v>9</v>
      </c>
      <c r="B4" s="30"/>
      <c r="C4" s="5"/>
      <c r="D4" s="6"/>
    </row>
    <row r="5" spans="1:4" ht="19.5" thickBot="1" x14ac:dyDescent="0.35">
      <c r="A5" s="13" t="s">
        <v>11</v>
      </c>
      <c r="B5" s="14" t="s">
        <v>1</v>
      </c>
      <c r="C5" s="15" t="s">
        <v>12</v>
      </c>
      <c r="D5" s="13" t="s">
        <v>13</v>
      </c>
    </row>
    <row r="6" spans="1:4" ht="37.5" x14ac:dyDescent="0.3">
      <c r="A6" s="4">
        <v>1</v>
      </c>
      <c r="B6" s="17" t="s">
        <v>18</v>
      </c>
      <c r="C6" s="17" t="s">
        <v>19</v>
      </c>
      <c r="D6" s="18" t="s">
        <v>20</v>
      </c>
    </row>
    <row r="7" spans="1:4" ht="75" x14ac:dyDescent="0.3">
      <c r="A7" s="10">
        <v>2</v>
      </c>
      <c r="B7" s="9" t="s">
        <v>46</v>
      </c>
      <c r="C7" s="9" t="s">
        <v>57</v>
      </c>
      <c r="D7" s="19" t="s">
        <v>21</v>
      </c>
    </row>
    <row r="8" spans="1:4" ht="75" x14ac:dyDescent="0.3">
      <c r="A8" s="10">
        <v>3</v>
      </c>
      <c r="B8" s="9" t="s">
        <v>47</v>
      </c>
      <c r="C8" s="9" t="s">
        <v>56</v>
      </c>
      <c r="D8" s="19" t="s">
        <v>76</v>
      </c>
    </row>
    <row r="9" spans="1:4" ht="93.75" x14ac:dyDescent="0.3">
      <c r="A9" s="10">
        <v>4</v>
      </c>
      <c r="B9" s="9" t="s">
        <v>48</v>
      </c>
      <c r="C9" s="9" t="s">
        <v>58</v>
      </c>
      <c r="D9" s="19" t="s">
        <v>73</v>
      </c>
    </row>
    <row r="10" spans="1:4" ht="93.75" x14ac:dyDescent="0.3">
      <c r="A10" s="10">
        <v>5</v>
      </c>
      <c r="B10" s="9" t="s">
        <v>52</v>
      </c>
      <c r="C10" s="9" t="s">
        <v>59</v>
      </c>
      <c r="D10" s="19" t="s">
        <v>74</v>
      </c>
    </row>
    <row r="11" spans="1:4" ht="93.75" x14ac:dyDescent="0.3">
      <c r="A11" s="10">
        <v>6</v>
      </c>
      <c r="B11" s="9" t="s">
        <v>49</v>
      </c>
      <c r="C11" s="9" t="s">
        <v>60</v>
      </c>
      <c r="D11" s="19" t="s">
        <v>75</v>
      </c>
    </row>
    <row r="12" spans="1:4" ht="93.75" x14ac:dyDescent="0.3">
      <c r="A12" s="10">
        <v>7</v>
      </c>
      <c r="B12" s="9" t="s">
        <v>50</v>
      </c>
      <c r="C12" s="9" t="s">
        <v>61</v>
      </c>
      <c r="D12" s="19" t="s">
        <v>77</v>
      </c>
    </row>
    <row r="13" spans="1:4" ht="93.75" x14ac:dyDescent="0.3">
      <c r="A13" s="10">
        <v>8</v>
      </c>
      <c r="B13" s="9" t="s">
        <v>51</v>
      </c>
      <c r="C13" s="9" t="s">
        <v>62</v>
      </c>
      <c r="D13" s="19" t="s">
        <v>78</v>
      </c>
    </row>
    <row r="14" spans="1:4" ht="96" customHeight="1" x14ac:dyDescent="0.3">
      <c r="A14" s="10">
        <v>9</v>
      </c>
      <c r="B14" s="9" t="s">
        <v>22</v>
      </c>
      <c r="C14" s="9" t="s">
        <v>60</v>
      </c>
      <c r="D14" s="19" t="s">
        <v>79</v>
      </c>
    </row>
    <row r="15" spans="1:4" ht="94.5" customHeight="1" x14ac:dyDescent="0.3">
      <c r="A15" s="10">
        <v>10</v>
      </c>
      <c r="B15" s="9" t="s">
        <v>23</v>
      </c>
      <c r="C15" s="9" t="s">
        <v>63</v>
      </c>
      <c r="D15" s="19" t="s">
        <v>79</v>
      </c>
    </row>
    <row r="16" spans="1:4" ht="96" customHeight="1" x14ac:dyDescent="0.3">
      <c r="A16" s="10">
        <v>11</v>
      </c>
      <c r="B16" s="9" t="s">
        <v>24</v>
      </c>
      <c r="C16" s="9" t="s">
        <v>64</v>
      </c>
      <c r="D16" s="19" t="s">
        <v>79</v>
      </c>
    </row>
    <row r="17" spans="1:4" ht="108.75" customHeight="1" x14ac:dyDescent="0.3">
      <c r="A17" s="10">
        <v>12</v>
      </c>
      <c r="B17" s="9" t="s">
        <v>25</v>
      </c>
      <c r="C17" s="9" t="s">
        <v>65</v>
      </c>
      <c r="D17" s="19" t="s">
        <v>79</v>
      </c>
    </row>
    <row r="18" spans="1:4" ht="96.75" customHeight="1" x14ac:dyDescent="0.3">
      <c r="A18" s="10">
        <v>13</v>
      </c>
      <c r="B18" s="9" t="s">
        <v>26</v>
      </c>
      <c r="C18" s="9" t="s">
        <v>66</v>
      </c>
      <c r="D18" s="19" t="s">
        <v>79</v>
      </c>
    </row>
    <row r="19" spans="1:4" ht="100.5" customHeight="1" x14ac:dyDescent="0.3">
      <c r="A19" s="10">
        <v>14</v>
      </c>
      <c r="B19" s="9" t="s">
        <v>27</v>
      </c>
      <c r="C19" s="9" t="s">
        <v>67</v>
      </c>
      <c r="D19" s="19" t="s">
        <v>79</v>
      </c>
    </row>
    <row r="20" spans="1:4" ht="105.75" customHeight="1" x14ac:dyDescent="0.3">
      <c r="A20" s="10">
        <v>15</v>
      </c>
      <c r="B20" s="9" t="s">
        <v>28</v>
      </c>
      <c r="C20" s="9" t="s">
        <v>68</v>
      </c>
      <c r="D20" s="19" t="s">
        <v>79</v>
      </c>
    </row>
    <row r="21" spans="1:4" ht="93.75" x14ac:dyDescent="0.3">
      <c r="A21" s="10">
        <v>16</v>
      </c>
      <c r="B21" s="9" t="s">
        <v>29</v>
      </c>
      <c r="C21" s="9" t="s">
        <v>60</v>
      </c>
      <c r="D21" s="19" t="s">
        <v>81</v>
      </c>
    </row>
    <row r="22" spans="1:4" ht="93.75" x14ac:dyDescent="0.3">
      <c r="A22" s="10">
        <v>17</v>
      </c>
      <c r="B22" s="9" t="s">
        <v>30</v>
      </c>
      <c r="C22" s="9" t="s">
        <v>63</v>
      </c>
      <c r="D22" s="19" t="s">
        <v>80</v>
      </c>
    </row>
    <row r="23" spans="1:4" ht="93.75" x14ac:dyDescent="0.3">
      <c r="A23" s="10">
        <v>18</v>
      </c>
      <c r="B23" s="9" t="s">
        <v>83</v>
      </c>
      <c r="C23" s="9" t="s">
        <v>64</v>
      </c>
      <c r="D23" s="19" t="s">
        <v>82</v>
      </c>
    </row>
    <row r="24" spans="1:4" ht="93.75" x14ac:dyDescent="0.3">
      <c r="A24" s="10">
        <v>19</v>
      </c>
      <c r="B24" s="9" t="s">
        <v>31</v>
      </c>
      <c r="C24" s="9" t="s">
        <v>65</v>
      </c>
      <c r="D24" s="19" t="s">
        <v>84</v>
      </c>
    </row>
    <row r="25" spans="1:4" ht="93.75" x14ac:dyDescent="0.3">
      <c r="A25" s="10">
        <v>20</v>
      </c>
      <c r="B25" s="9" t="s">
        <v>32</v>
      </c>
      <c r="C25" s="9" t="s">
        <v>66</v>
      </c>
      <c r="D25" s="19" t="s">
        <v>85</v>
      </c>
    </row>
    <row r="26" spans="1:4" ht="93.75" x14ac:dyDescent="0.3">
      <c r="A26" s="10">
        <v>21</v>
      </c>
      <c r="B26" s="9" t="s">
        <v>33</v>
      </c>
      <c r="C26" s="9" t="s">
        <v>67</v>
      </c>
      <c r="D26" s="19" t="s">
        <v>86</v>
      </c>
    </row>
    <row r="27" spans="1:4" ht="93.75" x14ac:dyDescent="0.3">
      <c r="A27" s="10">
        <v>22</v>
      </c>
      <c r="B27" s="9" t="s">
        <v>34</v>
      </c>
      <c r="C27" s="9" t="s">
        <v>68</v>
      </c>
      <c r="D27" s="19" t="s">
        <v>87</v>
      </c>
    </row>
    <row r="28" spans="1:4" ht="93.75" x14ac:dyDescent="0.3">
      <c r="A28" s="10">
        <v>23</v>
      </c>
      <c r="B28" s="9" t="s">
        <v>35</v>
      </c>
      <c r="C28" s="9" t="s">
        <v>60</v>
      </c>
      <c r="D28" s="24" t="s">
        <v>88</v>
      </c>
    </row>
    <row r="29" spans="1:4" ht="93.75" x14ac:dyDescent="0.3">
      <c r="A29" s="10">
        <v>24</v>
      </c>
      <c r="B29" s="9" t="s">
        <v>36</v>
      </c>
      <c r="C29" s="9" t="s">
        <v>63</v>
      </c>
      <c r="D29" s="24" t="s">
        <v>90</v>
      </c>
    </row>
    <row r="30" spans="1:4" ht="93.75" x14ac:dyDescent="0.3">
      <c r="A30" s="10">
        <v>25</v>
      </c>
      <c r="B30" s="9" t="s">
        <v>37</v>
      </c>
      <c r="C30" s="9" t="s">
        <v>64</v>
      </c>
      <c r="D30" s="24" t="s">
        <v>91</v>
      </c>
    </row>
    <row r="31" spans="1:4" ht="93.75" x14ac:dyDescent="0.3">
      <c r="A31" s="10">
        <v>26</v>
      </c>
      <c r="B31" s="9" t="s">
        <v>38</v>
      </c>
      <c r="C31" s="9" t="s">
        <v>65</v>
      </c>
      <c r="D31" s="24" t="s">
        <v>89</v>
      </c>
    </row>
    <row r="32" spans="1:4" ht="93.75" x14ac:dyDescent="0.3">
      <c r="A32" s="10">
        <v>27</v>
      </c>
      <c r="B32" s="9" t="s">
        <v>39</v>
      </c>
      <c r="C32" s="9" t="s">
        <v>66</v>
      </c>
      <c r="D32" s="24" t="s">
        <v>89</v>
      </c>
    </row>
    <row r="33" spans="1:4" ht="93.75" x14ac:dyDescent="0.3">
      <c r="A33" s="10">
        <v>28</v>
      </c>
      <c r="B33" s="9" t="s">
        <v>40</v>
      </c>
      <c r="C33" s="9" t="s">
        <v>67</v>
      </c>
      <c r="D33" s="24" t="s">
        <v>92</v>
      </c>
    </row>
    <row r="34" spans="1:4" ht="93.75" x14ac:dyDescent="0.3">
      <c r="A34" s="10">
        <v>29</v>
      </c>
      <c r="B34" s="9" t="s">
        <v>41</v>
      </c>
      <c r="C34" s="9" t="s">
        <v>68</v>
      </c>
      <c r="D34" s="24" t="s">
        <v>93</v>
      </c>
    </row>
    <row r="35" spans="1:4" ht="93.75" x14ac:dyDescent="0.3">
      <c r="A35" s="10">
        <v>30</v>
      </c>
      <c r="B35" s="9" t="s">
        <v>53</v>
      </c>
      <c r="C35" s="9" t="s">
        <v>69</v>
      </c>
      <c r="D35" s="24" t="s">
        <v>76</v>
      </c>
    </row>
    <row r="36" spans="1:4" ht="93.75" x14ac:dyDescent="0.3">
      <c r="A36" s="10">
        <v>31</v>
      </c>
      <c r="B36" s="9" t="s">
        <v>54</v>
      </c>
      <c r="C36" s="9" t="s">
        <v>70</v>
      </c>
      <c r="D36" s="24" t="s">
        <v>78</v>
      </c>
    </row>
    <row r="37" spans="1:4" ht="93.75" x14ac:dyDescent="0.3">
      <c r="A37" s="10">
        <v>32</v>
      </c>
      <c r="B37" s="9" t="s">
        <v>42</v>
      </c>
      <c r="C37" s="9" t="s">
        <v>60</v>
      </c>
      <c r="D37" s="8" t="s">
        <v>100</v>
      </c>
    </row>
    <row r="38" spans="1:4" ht="93.75" x14ac:dyDescent="0.3">
      <c r="A38" s="10">
        <v>33</v>
      </c>
      <c r="B38" s="9" t="s">
        <v>43</v>
      </c>
      <c r="C38" s="9" t="s">
        <v>60</v>
      </c>
      <c r="D38" s="24" t="s">
        <v>101</v>
      </c>
    </row>
    <row r="39" spans="1:4" ht="112.5" x14ac:dyDescent="0.3">
      <c r="A39" s="10">
        <v>34</v>
      </c>
      <c r="B39" s="9" t="s">
        <v>44</v>
      </c>
      <c r="C39" s="9" t="s">
        <v>102</v>
      </c>
      <c r="D39" s="24" t="s">
        <v>103</v>
      </c>
    </row>
    <row r="40" spans="1:4" ht="93.75" x14ac:dyDescent="0.3">
      <c r="A40" s="10">
        <v>35</v>
      </c>
      <c r="B40" s="9" t="s">
        <v>55</v>
      </c>
      <c r="C40" s="9" t="s">
        <v>71</v>
      </c>
      <c r="D40" s="24" t="s">
        <v>104</v>
      </c>
    </row>
    <row r="41" spans="1:4" ht="38.25" thickBot="1" x14ac:dyDescent="0.35">
      <c r="A41" s="16">
        <v>36</v>
      </c>
      <c r="B41" s="11" t="s">
        <v>45</v>
      </c>
      <c r="C41" s="20" t="s">
        <v>72</v>
      </c>
      <c r="D41" s="25" t="s">
        <v>105</v>
      </c>
    </row>
    <row r="43" spans="1:4" x14ac:dyDescent="0.25">
      <c r="A43" t="s">
        <v>94</v>
      </c>
      <c r="D43" s="21" t="s">
        <v>95</v>
      </c>
    </row>
    <row r="44" spans="1:4" x14ac:dyDescent="0.25">
      <c r="A44" s="31" t="s">
        <v>96</v>
      </c>
      <c r="B44" s="31"/>
      <c r="C44" s="1" t="s">
        <v>99</v>
      </c>
      <c r="D44" s="1">
        <v>37.5</v>
      </c>
    </row>
    <row r="45" spans="1:4" ht="30" x14ac:dyDescent="0.25">
      <c r="A45" s="31" t="s">
        <v>97</v>
      </c>
      <c r="B45" s="31"/>
      <c r="C45" s="22" t="s">
        <v>98</v>
      </c>
      <c r="D45" s="23">
        <f>(15*10) + D44</f>
        <v>187.5</v>
      </c>
    </row>
  </sheetData>
  <mergeCells count="6">
    <mergeCell ref="A45:B45"/>
    <mergeCell ref="A1:D1"/>
    <mergeCell ref="A2:B2"/>
    <mergeCell ref="A4:B4"/>
    <mergeCell ref="C2:D2"/>
    <mergeCell ref="A44:B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tabSelected="1" topLeftCell="A373" workbookViewId="0">
      <selection activeCell="A388" sqref="A388"/>
    </sheetView>
  </sheetViews>
  <sheetFormatPr defaultRowHeight="15" x14ac:dyDescent="0.25"/>
  <cols>
    <col min="1" max="1" width="9.5703125" bestFit="1" customWidth="1"/>
    <col min="2" max="2" width="22" customWidth="1"/>
    <col min="3" max="3" width="21.28515625" customWidth="1"/>
    <col min="4" max="4" width="19.42578125" bestFit="1" customWidth="1"/>
    <col min="5" max="5" width="15.5703125" bestFit="1" customWidth="1"/>
    <col min="6" max="6" width="33" bestFit="1" customWidth="1"/>
  </cols>
  <sheetData>
    <row r="1" spans="1:9" ht="19.5" thickBot="1" x14ac:dyDescent="0.3">
      <c r="A1" s="32" t="s">
        <v>8</v>
      </c>
      <c r="B1" s="33"/>
      <c r="C1" s="33"/>
      <c r="D1" s="33"/>
      <c r="E1" s="33"/>
      <c r="F1" s="33"/>
      <c r="G1" s="34"/>
      <c r="H1" s="35"/>
      <c r="I1" s="36"/>
    </row>
    <row r="2" spans="1:9" ht="19.5" thickBot="1" x14ac:dyDescent="0.3">
      <c r="A2" s="37" t="s">
        <v>106</v>
      </c>
      <c r="B2" s="38"/>
      <c r="C2" s="39"/>
      <c r="D2" s="37" t="s">
        <v>17</v>
      </c>
      <c r="E2" s="40"/>
      <c r="F2" s="41" t="s">
        <v>10</v>
      </c>
      <c r="G2" s="42"/>
      <c r="H2" s="19"/>
      <c r="I2" s="36"/>
    </row>
    <row r="3" spans="1:9" ht="19.5" thickBot="1" x14ac:dyDescent="0.3">
      <c r="A3" s="59"/>
      <c r="B3" s="60"/>
      <c r="C3" s="61"/>
      <c r="D3" s="37" t="s">
        <v>107</v>
      </c>
      <c r="E3" s="40"/>
      <c r="F3" s="43"/>
      <c r="G3" s="42"/>
      <c r="H3" s="19"/>
      <c r="I3" s="36"/>
    </row>
    <row r="4" spans="1:9" ht="19.5" thickBot="1" x14ac:dyDescent="0.3">
      <c r="A4" s="37" t="s">
        <v>9</v>
      </c>
      <c r="B4" s="38"/>
      <c r="C4" s="39"/>
      <c r="D4" s="59"/>
      <c r="E4" s="61"/>
      <c r="F4" s="44"/>
      <c r="G4" s="45"/>
      <c r="H4" s="46"/>
      <c r="I4" s="36"/>
    </row>
    <row r="5" spans="1:9" ht="38.25" thickBot="1" x14ac:dyDescent="0.3">
      <c r="A5" s="47" t="s">
        <v>0</v>
      </c>
      <c r="B5" s="48" t="s">
        <v>1</v>
      </c>
      <c r="C5" s="49" t="s">
        <v>2</v>
      </c>
      <c r="D5" s="47" t="s">
        <v>3</v>
      </c>
      <c r="E5" s="50" t="s">
        <v>4</v>
      </c>
      <c r="F5" s="51" t="s">
        <v>5</v>
      </c>
      <c r="G5" s="52" t="s">
        <v>6</v>
      </c>
      <c r="H5" s="50" t="s">
        <v>7</v>
      </c>
      <c r="I5" s="36"/>
    </row>
    <row r="6" spans="1:9" ht="38.25" thickBot="1" x14ac:dyDescent="0.3">
      <c r="A6" s="41">
        <v>1</v>
      </c>
      <c r="B6" s="53" t="str">
        <f>PLAN!B6</f>
        <v>Open App</v>
      </c>
      <c r="C6" s="57">
        <v>43787</v>
      </c>
      <c r="D6" s="17" t="str">
        <f>PLAN!D6</f>
        <v>App opens as normal</v>
      </c>
      <c r="E6" s="17" t="s">
        <v>20</v>
      </c>
      <c r="F6" s="17"/>
      <c r="G6" s="17" t="s">
        <v>6</v>
      </c>
      <c r="H6" s="18"/>
      <c r="I6" s="36"/>
    </row>
    <row r="7" spans="1:9" ht="113.25" thickBot="1" x14ac:dyDescent="0.3">
      <c r="A7" s="43">
        <v>2</v>
      </c>
      <c r="B7" s="53" t="str">
        <f>PLAN!B7</f>
        <v>Invalid Error message 1. Enter data in all fields, do not enter any value into Customer Name</v>
      </c>
      <c r="C7" s="58">
        <v>43787</v>
      </c>
      <c r="D7" s="17" t="str">
        <f>PLAN!D7</f>
        <v>1. Enter data in all fields</v>
      </c>
      <c r="E7" s="9" t="s">
        <v>21</v>
      </c>
      <c r="F7" s="9"/>
      <c r="G7" s="9" t="s">
        <v>6</v>
      </c>
      <c r="H7" s="19"/>
      <c r="I7" s="36"/>
    </row>
    <row r="8" spans="1:9" ht="132" thickBot="1" x14ac:dyDescent="0.3">
      <c r="A8" s="43">
        <v>3</v>
      </c>
      <c r="B8" s="53" t="str">
        <f>PLAN!B8</f>
        <v>Invalid Error message 2. Enter a number for service number. Do not enter any value into Service number</v>
      </c>
      <c r="C8" s="57">
        <v>43787</v>
      </c>
      <c r="D8" s="17" t="str">
        <f>PLAN!D8</f>
        <v>2. Enter a number for service number.</v>
      </c>
      <c r="E8" s="9" t="s">
        <v>21</v>
      </c>
      <c r="F8" s="62" t="s">
        <v>108</v>
      </c>
      <c r="G8" s="9"/>
      <c r="H8" s="19" t="s">
        <v>7</v>
      </c>
      <c r="I8" s="36"/>
    </row>
    <row r="9" spans="1:9" ht="113.25" thickBot="1" x14ac:dyDescent="0.3">
      <c r="A9" s="43">
        <v>4</v>
      </c>
      <c r="B9" s="53" t="str">
        <f>PLAN!B9</f>
        <v>Invalid Error message 3. Service number does not exist, enter 10008 into Service Number</v>
      </c>
      <c r="C9" s="58">
        <v>43787</v>
      </c>
      <c r="D9" s="17" t="str">
        <f>PLAN!D9</f>
        <v>3. Service number does not exist</v>
      </c>
      <c r="E9" s="9" t="s">
        <v>110</v>
      </c>
      <c r="F9" s="9" t="s">
        <v>111</v>
      </c>
      <c r="G9" s="9"/>
      <c r="H9" s="19" t="s">
        <v>7</v>
      </c>
      <c r="I9" s="36"/>
    </row>
    <row r="10" spans="1:9" ht="94.5" thickBot="1" x14ac:dyDescent="0.3">
      <c r="A10" s="43">
        <v>5</v>
      </c>
      <c r="B10" s="53" t="str">
        <f>PLAN!B10</f>
        <v>Invalid Error message 4. Enter a number for hours, enter XXX into Hours</v>
      </c>
      <c r="C10" s="57">
        <v>43787</v>
      </c>
      <c r="D10" s="17" t="str">
        <f>PLAN!D10</f>
        <v>4. Enter a number for hours</v>
      </c>
      <c r="E10" s="9" t="s">
        <v>74</v>
      </c>
      <c r="F10" s="9"/>
      <c r="G10" s="9" t="s">
        <v>6</v>
      </c>
      <c r="H10" s="19"/>
      <c r="I10" s="36"/>
    </row>
    <row r="11" spans="1:9" ht="94.5" thickBot="1" x14ac:dyDescent="0.3">
      <c r="A11" s="43">
        <v>6</v>
      </c>
      <c r="B11" s="53" t="str">
        <f>PLAN!B11</f>
        <v>Invalid Error message 5. File not found, move Tariff.txt to  desktop directory</v>
      </c>
      <c r="C11" s="58">
        <v>43787</v>
      </c>
      <c r="D11" s="17" t="str">
        <f>PLAN!D11</f>
        <v>5. File not found</v>
      </c>
      <c r="E11" s="9" t="s">
        <v>113</v>
      </c>
      <c r="F11" s="9" t="s">
        <v>114</v>
      </c>
      <c r="G11" s="9"/>
      <c r="H11" s="19" t="s">
        <v>7</v>
      </c>
      <c r="I11" s="36"/>
    </row>
    <row r="12" spans="1:9" ht="94.5" thickBot="1" x14ac:dyDescent="0.3">
      <c r="A12" s="43">
        <v>7</v>
      </c>
      <c r="B12" s="53" t="str">
        <f>PLAN!B12</f>
        <v>Invalif Error message 6. Enter a positive number for hours, enter -1.5 into Hours</v>
      </c>
      <c r="C12" s="57">
        <v>43787</v>
      </c>
      <c r="D12" s="17" t="str">
        <f>PLAN!D12</f>
        <v>6. Enter a positive number for hours</v>
      </c>
      <c r="E12" s="9" t="s">
        <v>77</v>
      </c>
      <c r="F12" s="9"/>
      <c r="G12" s="9" t="s">
        <v>6</v>
      </c>
      <c r="H12" s="19"/>
      <c r="I12" s="36"/>
    </row>
    <row r="13" spans="1:9" ht="188.25" thickBot="1" x14ac:dyDescent="0.3">
      <c r="A13" s="43">
        <v>8</v>
      </c>
      <c r="B13" s="53" t="str">
        <f>PLAN!B13</f>
        <v xml:space="preserve">Invalid Error message 7. Customer name cannot start with a space or contain only spaces, enter "   Joe Bloggs" </v>
      </c>
      <c r="C13" s="58">
        <v>43787</v>
      </c>
      <c r="D13" s="17" t="str">
        <f>PLAN!D13</f>
        <v>7. Customer name cannot start with a space or contain only spaces</v>
      </c>
      <c r="E13" s="9" t="s">
        <v>116</v>
      </c>
      <c r="F13" s="62" t="s">
        <v>117</v>
      </c>
      <c r="G13" s="9"/>
      <c r="H13" s="19" t="s">
        <v>7</v>
      </c>
      <c r="I13" s="36"/>
    </row>
    <row r="14" spans="1:9" ht="38.25" thickBot="1" x14ac:dyDescent="0.3">
      <c r="A14" s="43">
        <v>9</v>
      </c>
      <c r="B14" s="53" t="str">
        <f>PLAN!B14</f>
        <v>Valid service no 10001</v>
      </c>
      <c r="C14" s="57">
        <v>43787</v>
      </c>
      <c r="D14" s="17" t="str">
        <f>PLAN!D14</f>
        <v>Estimate Displayed</v>
      </c>
      <c r="E14" s="9" t="s">
        <v>79</v>
      </c>
      <c r="F14" s="9"/>
      <c r="G14" s="9" t="s">
        <v>6</v>
      </c>
      <c r="H14" s="19"/>
      <c r="I14" s="36"/>
    </row>
    <row r="15" spans="1:9" ht="38.25" thickBot="1" x14ac:dyDescent="0.3">
      <c r="A15" s="43">
        <v>10</v>
      </c>
      <c r="B15" s="53" t="str">
        <f>PLAN!B15</f>
        <v>Valid service no 10002</v>
      </c>
      <c r="C15" s="58">
        <v>43787</v>
      </c>
      <c r="D15" s="17" t="str">
        <f>PLAN!D15</f>
        <v>Estimate Displayed</v>
      </c>
      <c r="E15" s="9" t="s">
        <v>79</v>
      </c>
      <c r="F15" s="9"/>
      <c r="G15" s="9" t="s">
        <v>6</v>
      </c>
      <c r="H15" s="19"/>
      <c r="I15" s="36"/>
    </row>
    <row r="16" spans="1:9" ht="38.25" thickBot="1" x14ac:dyDescent="0.3">
      <c r="A16" s="43">
        <v>11</v>
      </c>
      <c r="B16" s="53" t="str">
        <f>PLAN!B16</f>
        <v>Valid service no 10003</v>
      </c>
      <c r="C16" s="57">
        <v>43787</v>
      </c>
      <c r="D16" s="17" t="str">
        <f>PLAN!D16</f>
        <v>Estimate Displayed</v>
      </c>
      <c r="E16" s="9" t="s">
        <v>79</v>
      </c>
      <c r="F16" s="9"/>
      <c r="G16" s="9" t="s">
        <v>6</v>
      </c>
      <c r="H16" s="19"/>
      <c r="I16" s="36"/>
    </row>
    <row r="17" spans="1:9" ht="38.25" thickBot="1" x14ac:dyDescent="0.3">
      <c r="A17" s="43">
        <v>12</v>
      </c>
      <c r="B17" s="53" t="str">
        <f>PLAN!B17</f>
        <v>Valid service no 10004</v>
      </c>
      <c r="C17" s="58">
        <v>43787</v>
      </c>
      <c r="D17" s="17" t="str">
        <f>PLAN!D17</f>
        <v>Estimate Displayed</v>
      </c>
      <c r="E17" s="9" t="s">
        <v>79</v>
      </c>
      <c r="F17" s="9"/>
      <c r="G17" s="9" t="s">
        <v>6</v>
      </c>
      <c r="H17" s="19"/>
      <c r="I17" s="36"/>
    </row>
    <row r="18" spans="1:9" ht="75.75" thickBot="1" x14ac:dyDescent="0.3">
      <c r="A18" s="43">
        <v>13</v>
      </c>
      <c r="B18" s="53" t="str">
        <f>PLAN!B18</f>
        <v>Valid service no 10005</v>
      </c>
      <c r="C18" s="57">
        <v>43787</v>
      </c>
      <c r="D18" s="17" t="str">
        <f>PLAN!D18</f>
        <v>Estimate Displayed</v>
      </c>
      <c r="E18" s="9" t="s">
        <v>110</v>
      </c>
      <c r="F18" s="9" t="s">
        <v>119</v>
      </c>
      <c r="G18" s="9"/>
      <c r="H18" s="19" t="s">
        <v>7</v>
      </c>
      <c r="I18" s="36"/>
    </row>
    <row r="19" spans="1:9" ht="38.25" thickBot="1" x14ac:dyDescent="0.3">
      <c r="A19" s="43">
        <v>14</v>
      </c>
      <c r="B19" s="53" t="str">
        <f>PLAN!B19</f>
        <v>Valid service no 10006</v>
      </c>
      <c r="C19" s="58">
        <v>43787</v>
      </c>
      <c r="D19" s="17" t="str">
        <f>PLAN!D19</f>
        <v>Estimate Displayed</v>
      </c>
      <c r="E19" s="9" t="s">
        <v>79</v>
      </c>
      <c r="F19" s="9"/>
      <c r="G19" s="9" t="s">
        <v>6</v>
      </c>
      <c r="H19" s="19"/>
      <c r="I19" s="36"/>
    </row>
    <row r="20" spans="1:9" ht="38.25" thickBot="1" x14ac:dyDescent="0.3">
      <c r="A20" s="43">
        <v>15</v>
      </c>
      <c r="B20" s="53" t="str">
        <f>PLAN!B20</f>
        <v>Valid service no 10007</v>
      </c>
      <c r="C20" s="57">
        <v>43787</v>
      </c>
      <c r="D20" s="17" t="str">
        <f>PLAN!D20</f>
        <v>Estimate Displayed</v>
      </c>
      <c r="E20" s="9" t="s">
        <v>79</v>
      </c>
      <c r="F20" s="9"/>
      <c r="G20" s="9" t="s">
        <v>6</v>
      </c>
      <c r="H20" s="19"/>
      <c r="I20" s="36"/>
    </row>
    <row r="21" spans="1:9" ht="57" thickBot="1" x14ac:dyDescent="0.3">
      <c r="A21" s="43">
        <v>16</v>
      </c>
      <c r="B21" s="53" t="str">
        <f>PLAN!B21</f>
        <v>Valid Service description "Lawn Mowing"</v>
      </c>
      <c r="C21" s="58">
        <v>43787</v>
      </c>
      <c r="D21" s="17" t="str">
        <f>PLAN!D21</f>
        <v>Description box displays "Lawn Mowing"</v>
      </c>
      <c r="E21" s="9" t="s">
        <v>121</v>
      </c>
      <c r="F21" s="9"/>
      <c r="G21" s="9" t="s">
        <v>6</v>
      </c>
      <c r="H21" s="19"/>
      <c r="I21" s="36"/>
    </row>
    <row r="22" spans="1:9" ht="75.75" thickBot="1" x14ac:dyDescent="0.3">
      <c r="A22" s="43">
        <v>17</v>
      </c>
      <c r="B22" s="53" t="str">
        <f>PLAN!B22</f>
        <v>Valid Service description "Hedge Cutting"</v>
      </c>
      <c r="C22" s="57">
        <v>43787</v>
      </c>
      <c r="D22" s="17" t="str">
        <f>PLAN!D22</f>
        <v xml:space="preserve"> Description box displays "Hedge Cutting"</v>
      </c>
      <c r="E22" s="9" t="s">
        <v>123</v>
      </c>
      <c r="F22" s="62" t="s">
        <v>124</v>
      </c>
      <c r="G22" s="9"/>
      <c r="H22" s="19" t="s">
        <v>7</v>
      </c>
      <c r="I22" s="36"/>
    </row>
    <row r="23" spans="1:9" ht="94.5" thickBot="1" x14ac:dyDescent="0.3">
      <c r="A23" s="43">
        <v>18</v>
      </c>
      <c r="B23" s="53" t="str">
        <f>PLAN!B23</f>
        <v>Valid Service description "Clearing weeds and tidying flower beds</v>
      </c>
      <c r="C23" s="58">
        <v>43787</v>
      </c>
      <c r="D23" s="17" t="str">
        <f>PLAN!D23</f>
        <v>Description box displays  "Clearing weeds and tidying flower beds"</v>
      </c>
      <c r="E23" s="9" t="s">
        <v>126</v>
      </c>
      <c r="F23" s="9"/>
      <c r="G23" s="9" t="s">
        <v>6</v>
      </c>
      <c r="H23" s="19"/>
      <c r="I23" s="36"/>
    </row>
    <row r="24" spans="1:9" ht="75.75" thickBot="1" x14ac:dyDescent="0.3">
      <c r="A24" s="43">
        <v>19</v>
      </c>
      <c r="B24" s="53" t="str">
        <f>PLAN!B24</f>
        <v>Valid Service description "Removing Trees"</v>
      </c>
      <c r="C24" s="57">
        <v>43787</v>
      </c>
      <c r="D24" s="17" t="str">
        <f>PLAN!D24</f>
        <v>Description box displays "Removing trees"</v>
      </c>
      <c r="E24" s="9" t="s">
        <v>127</v>
      </c>
      <c r="F24" s="9"/>
      <c r="G24" s="9" t="s">
        <v>6</v>
      </c>
      <c r="H24" s="19"/>
      <c r="I24" s="36"/>
    </row>
    <row r="25" spans="1:9" ht="75.75" thickBot="1" x14ac:dyDescent="0.3">
      <c r="A25" s="43">
        <v>20</v>
      </c>
      <c r="B25" s="53" t="str">
        <f>PLAN!B25</f>
        <v>Valid Service description "Trimming Trees"</v>
      </c>
      <c r="C25" s="58">
        <v>43787</v>
      </c>
      <c r="D25" s="17" t="str">
        <f>PLAN!D25</f>
        <v>Description box displays "Trimming trees"</v>
      </c>
      <c r="E25" s="9" t="s">
        <v>110</v>
      </c>
      <c r="F25" s="9" t="s">
        <v>128</v>
      </c>
      <c r="G25" s="9"/>
      <c r="H25" s="19" t="s">
        <v>7</v>
      </c>
      <c r="I25" s="36"/>
    </row>
    <row r="26" spans="1:9" ht="57" thickBot="1" x14ac:dyDescent="0.3">
      <c r="A26" s="43">
        <v>21</v>
      </c>
      <c r="B26" s="53" t="str">
        <f>PLAN!B26</f>
        <v>Valid Service description "Building Walls"</v>
      </c>
      <c r="C26" s="57">
        <v>43787</v>
      </c>
      <c r="D26" s="17" t="str">
        <f>PLAN!D26</f>
        <v>Description box displays "Building walls"</v>
      </c>
      <c r="E26" s="9" t="s">
        <v>122</v>
      </c>
      <c r="F26" s="9"/>
      <c r="G26" s="9" t="s">
        <v>6</v>
      </c>
      <c r="H26" s="19"/>
      <c r="I26" s="36"/>
    </row>
    <row r="27" spans="1:9" ht="75.75" thickBot="1" x14ac:dyDescent="0.3">
      <c r="A27" s="43">
        <v>22</v>
      </c>
      <c r="B27" s="53" t="str">
        <f>PLAN!B27</f>
        <v>Valid Service description "Painting"</v>
      </c>
      <c r="C27" s="58">
        <v>43787</v>
      </c>
      <c r="D27" s="17" t="str">
        <f>PLAN!D27</f>
        <v>Service Description box displays "Painting"</v>
      </c>
      <c r="E27" s="9" t="s">
        <v>130</v>
      </c>
      <c r="F27" s="9"/>
      <c r="G27" s="9" t="s">
        <v>6</v>
      </c>
      <c r="H27" s="19"/>
      <c r="I27" s="36"/>
    </row>
    <row r="28" spans="1:9" ht="57" thickBot="1" x14ac:dyDescent="0.3">
      <c r="A28" s="43">
        <v>23</v>
      </c>
      <c r="B28" s="53" t="str">
        <f>PLAN!B28</f>
        <v>Valid hourly rate for Lawn mowing is 15.00</v>
      </c>
      <c r="C28" s="57">
        <v>43787</v>
      </c>
      <c r="D28" s="17" t="str">
        <f>PLAN!D28</f>
        <v>15.00 displayed in Hourly Rates</v>
      </c>
      <c r="E28" s="9" t="s">
        <v>131</v>
      </c>
      <c r="F28" s="9"/>
      <c r="G28" s="9" t="s">
        <v>6</v>
      </c>
      <c r="H28" s="19"/>
      <c r="I28" s="36"/>
    </row>
    <row r="29" spans="1:9" ht="57" thickBot="1" x14ac:dyDescent="0.3">
      <c r="A29" s="43">
        <v>24</v>
      </c>
      <c r="B29" s="53" t="str">
        <f>PLAN!B29</f>
        <v>Valid hourly rate for Hedge cutting is 14.00</v>
      </c>
      <c r="C29" s="58">
        <v>43787</v>
      </c>
      <c r="D29" s="17" t="str">
        <f>PLAN!D29</f>
        <v>14.00 displayed in Hourly Rates</v>
      </c>
      <c r="E29" s="9" t="s">
        <v>132</v>
      </c>
      <c r="F29" s="9"/>
      <c r="G29" s="9" t="s">
        <v>6</v>
      </c>
      <c r="H29" s="19"/>
      <c r="I29" s="36"/>
    </row>
    <row r="30" spans="1:9" ht="94.5" thickBot="1" x14ac:dyDescent="0.3">
      <c r="A30" s="43">
        <v>25</v>
      </c>
      <c r="B30" s="53" t="str">
        <f>PLAN!B30</f>
        <v>Valid hourly rate for Clearing weeds and tidying flower beds is 14.50</v>
      </c>
      <c r="C30" s="57">
        <v>43787</v>
      </c>
      <c r="D30" s="17" t="str">
        <f>PLAN!D30</f>
        <v>14.50 displayed in Hourly Rates</v>
      </c>
      <c r="E30" s="9" t="s">
        <v>134</v>
      </c>
      <c r="F30" s="9"/>
      <c r="G30" s="9" t="s">
        <v>6</v>
      </c>
      <c r="H30" s="19"/>
      <c r="I30" s="36"/>
    </row>
    <row r="31" spans="1:9" ht="57" thickBot="1" x14ac:dyDescent="0.3">
      <c r="A31" s="43">
        <v>26</v>
      </c>
      <c r="B31" s="53" t="str">
        <f>PLAN!B31</f>
        <v>Valid hourly rate for Removing trees is 16.00</v>
      </c>
      <c r="C31" s="58">
        <v>43787</v>
      </c>
      <c r="D31" s="17" t="str">
        <f>PLAN!D31</f>
        <v>16.00 displayed in Hourly Rates</v>
      </c>
      <c r="E31" s="9" t="s">
        <v>136</v>
      </c>
      <c r="F31" s="9" t="s">
        <v>137</v>
      </c>
      <c r="G31" s="9"/>
      <c r="H31" s="19" t="s">
        <v>7</v>
      </c>
      <c r="I31" s="36"/>
    </row>
    <row r="32" spans="1:9" ht="75.75" thickBot="1" x14ac:dyDescent="0.3">
      <c r="A32" s="43">
        <v>27</v>
      </c>
      <c r="B32" s="53" t="str">
        <f>PLAN!B32</f>
        <v>Valid hourly rate for Trimming trees is 16.00</v>
      </c>
      <c r="C32" s="57">
        <v>43787</v>
      </c>
      <c r="D32" s="17" t="str">
        <f>PLAN!D32</f>
        <v>16.00 displayed in Hourly Rates</v>
      </c>
      <c r="E32" s="9"/>
      <c r="F32" s="9" t="s">
        <v>140</v>
      </c>
      <c r="G32" s="9"/>
      <c r="H32" s="19"/>
      <c r="I32" s="36"/>
    </row>
    <row r="33" spans="1:9" ht="57" thickBot="1" x14ac:dyDescent="0.3">
      <c r="A33" s="43">
        <v>28</v>
      </c>
      <c r="B33" s="53" t="str">
        <f>PLAN!B33</f>
        <v>Valid hourly rate for Building walls is 24.00</v>
      </c>
      <c r="C33" s="58">
        <v>43787</v>
      </c>
      <c r="D33" s="17" t="str">
        <f>PLAN!D33</f>
        <v>24.00 displayed in Hourly Rates</v>
      </c>
      <c r="E33" s="9" t="s">
        <v>133</v>
      </c>
      <c r="F33" s="9"/>
      <c r="G33" s="9" t="s">
        <v>6</v>
      </c>
      <c r="H33" s="19"/>
      <c r="I33" s="36"/>
    </row>
    <row r="34" spans="1:9" ht="57" thickBot="1" x14ac:dyDescent="0.3">
      <c r="A34" s="43">
        <v>29</v>
      </c>
      <c r="B34" s="53" t="str">
        <f>PLAN!B34</f>
        <v>Valid hourly rate for Painting is 25.00</v>
      </c>
      <c r="C34" s="57">
        <v>43787</v>
      </c>
      <c r="D34" s="17" t="str">
        <f>PLAN!D34</f>
        <v>25.displayed in  Hourly Rates</v>
      </c>
      <c r="E34" s="9" t="s">
        <v>135</v>
      </c>
      <c r="F34" s="9"/>
      <c r="G34" s="9" t="s">
        <v>6</v>
      </c>
      <c r="H34" s="19"/>
      <c r="I34" s="36"/>
    </row>
    <row r="35" spans="1:9" ht="132" thickBot="1" x14ac:dyDescent="0.3">
      <c r="A35" s="43">
        <v>30</v>
      </c>
      <c r="B35" s="53" t="str">
        <f>PLAN!B35</f>
        <v>Invalid Service Number is a number with non numeric characters, Enter 1000A into Service Number</v>
      </c>
      <c r="C35" s="58">
        <v>43787</v>
      </c>
      <c r="D35" s="17" t="str">
        <f>PLAN!D35</f>
        <v>2. Enter a number for service number.</v>
      </c>
      <c r="E35" s="9" t="s">
        <v>141</v>
      </c>
      <c r="F35" s="9"/>
      <c r="G35" s="9" t="s">
        <v>6</v>
      </c>
      <c r="H35" s="19"/>
      <c r="I35" s="36"/>
    </row>
    <row r="36" spans="1:9" ht="188.25" thickBot="1" x14ac:dyDescent="0.3">
      <c r="A36" s="43">
        <v>31</v>
      </c>
      <c r="B36" s="53" t="str">
        <f>PLAN!B36</f>
        <v>Invalid Customer name starting with a space, enter "  Joe Bloggs" into Customer Name</v>
      </c>
      <c r="C36" s="57">
        <v>43787</v>
      </c>
      <c r="D36" s="17" t="str">
        <f>PLAN!D36</f>
        <v>7. Customer name cannot start with a space or contain only spaces</v>
      </c>
      <c r="E36" s="9" t="s">
        <v>116</v>
      </c>
      <c r="F36" s="9" t="s">
        <v>142</v>
      </c>
      <c r="G36" s="9"/>
      <c r="H36" s="19" t="s">
        <v>7</v>
      </c>
      <c r="I36" s="36"/>
    </row>
    <row r="37" spans="1:9" ht="75.75" thickBot="1" x14ac:dyDescent="0.3">
      <c r="A37" s="43">
        <v>32</v>
      </c>
      <c r="B37" s="53" t="str">
        <f>PLAN!B37</f>
        <v>Valid click Calculate Estimate button calculates VAT Cost</v>
      </c>
      <c r="C37" s="58">
        <v>43787</v>
      </c>
      <c r="D37" s="17" t="str">
        <f>PLAN!D37</f>
        <v>VAT displays the value of €37.50</v>
      </c>
      <c r="E37" s="9" t="s">
        <v>144</v>
      </c>
      <c r="F37" s="9" t="s">
        <v>146</v>
      </c>
      <c r="G37" s="9"/>
      <c r="H37" s="19" t="s">
        <v>7</v>
      </c>
      <c r="I37" s="36"/>
    </row>
    <row r="38" spans="1:9" ht="75.75" thickBot="1" x14ac:dyDescent="0.3">
      <c r="A38" s="43">
        <v>33</v>
      </c>
      <c r="B38" s="53" t="str">
        <f>PLAN!B38</f>
        <v>Valid click Calculate Estimate button calculates Total Cost</v>
      </c>
      <c r="C38" s="57">
        <v>43787</v>
      </c>
      <c r="D38" s="17" t="str">
        <f>PLAN!D38</f>
        <v>Total Cost displays the value of €187.50</v>
      </c>
      <c r="E38" s="9" t="s">
        <v>145</v>
      </c>
      <c r="F38" s="9" t="s">
        <v>147</v>
      </c>
      <c r="G38" s="9"/>
      <c r="H38" s="19" t="s">
        <v>7</v>
      </c>
      <c r="I38" s="36"/>
    </row>
    <row r="39" spans="1:9" ht="150.75" thickBot="1" x14ac:dyDescent="0.3">
      <c r="A39" s="43">
        <v>34</v>
      </c>
      <c r="B39" s="53" t="str">
        <f>PLAN!B39</f>
        <v>Valid clicking Display Estimate button shows window with estimate for specific customer</v>
      </c>
      <c r="C39" s="58">
        <v>43787</v>
      </c>
      <c r="D39" s="17" t="str">
        <f>PLAN!D39</f>
        <v>Estimate for Joe Bloggs, VAT: €37.50, Total Cost: €187.50</v>
      </c>
      <c r="E39" s="9" t="s">
        <v>150</v>
      </c>
      <c r="F39" s="9" t="s">
        <v>151</v>
      </c>
      <c r="G39" s="9"/>
      <c r="H39" s="19" t="s">
        <v>7</v>
      </c>
      <c r="I39" s="36"/>
    </row>
    <row r="40" spans="1:9" ht="113.25" thickBot="1" x14ac:dyDescent="0.3">
      <c r="A40" s="43">
        <v>35</v>
      </c>
      <c r="B40" s="53" t="str">
        <f>PLAN!B40</f>
        <v>Valid Print estimate, Click Print Estimate with Estimate calculated and displayed</v>
      </c>
      <c r="C40" s="57">
        <v>43787</v>
      </c>
      <c r="D40" s="17" t="str">
        <f>PLAN!D40</f>
        <v>Estimate printed</v>
      </c>
      <c r="E40" s="9" t="s">
        <v>153</v>
      </c>
      <c r="F40" s="9" t="s">
        <v>154</v>
      </c>
      <c r="G40" s="9"/>
      <c r="H40" s="19" t="s">
        <v>7</v>
      </c>
      <c r="I40" s="36"/>
    </row>
    <row r="41" spans="1:9" ht="75.75" thickBot="1" x14ac:dyDescent="0.3">
      <c r="A41" s="43">
        <v>36</v>
      </c>
      <c r="B41" s="53" t="str">
        <f>PLAN!B41</f>
        <v>Click Exit Application button</v>
      </c>
      <c r="C41" s="58">
        <v>43787</v>
      </c>
      <c r="D41" s="17" t="str">
        <f>PLAN!D41</f>
        <v>App closes</v>
      </c>
      <c r="E41" s="9" t="s">
        <v>157</v>
      </c>
      <c r="F41" s="9" t="s">
        <v>158</v>
      </c>
      <c r="G41" s="9"/>
      <c r="H41" s="19" t="s">
        <v>7</v>
      </c>
      <c r="I41" s="36"/>
    </row>
    <row r="42" spans="1:9" ht="38.25" thickBot="1" x14ac:dyDescent="0.3">
      <c r="A42" s="54">
        <v>37</v>
      </c>
      <c r="B42" s="53">
        <f>PLAN!B42</f>
        <v>0</v>
      </c>
      <c r="C42" s="57">
        <v>43787</v>
      </c>
      <c r="D42" s="17">
        <f>PLAN!D42</f>
        <v>0</v>
      </c>
      <c r="E42" s="55"/>
      <c r="F42" s="55"/>
      <c r="G42" s="55"/>
      <c r="H42" s="56"/>
      <c r="I42" s="36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6" spans="1:9" x14ac:dyDescent="0.25">
      <c r="A46" s="63" t="s">
        <v>109</v>
      </c>
      <c r="B46" s="63"/>
    </row>
    <row r="73" spans="1:2" x14ac:dyDescent="0.25">
      <c r="A73" s="63" t="s">
        <v>112</v>
      </c>
      <c r="B73" s="63"/>
    </row>
    <row r="102" spans="1:2" x14ac:dyDescent="0.25">
      <c r="A102" s="63" t="s">
        <v>115</v>
      </c>
      <c r="B102" s="63"/>
    </row>
    <row r="130" spans="1:2" x14ac:dyDescent="0.25">
      <c r="A130" s="63" t="s">
        <v>118</v>
      </c>
      <c r="B130" s="63"/>
    </row>
    <row r="157" spans="1:2" x14ac:dyDescent="0.25">
      <c r="A157" s="63" t="s">
        <v>120</v>
      </c>
      <c r="B157" s="63"/>
    </row>
    <row r="184" spans="1:2" x14ac:dyDescent="0.25">
      <c r="A184" s="63" t="s">
        <v>125</v>
      </c>
      <c r="B184" s="63"/>
    </row>
    <row r="205" spans="1:2" x14ac:dyDescent="0.25">
      <c r="A205" s="63" t="s">
        <v>129</v>
      </c>
      <c r="B205" s="63"/>
    </row>
    <row r="226" spans="1:2" x14ac:dyDescent="0.25">
      <c r="A226" s="63" t="s">
        <v>138</v>
      </c>
      <c r="B226" s="63"/>
    </row>
    <row r="247" spans="1:2" x14ac:dyDescent="0.25">
      <c r="A247" s="63" t="s">
        <v>139</v>
      </c>
      <c r="B247" s="63"/>
    </row>
    <row r="274" spans="1:2" x14ac:dyDescent="0.25">
      <c r="A274" s="63" t="s">
        <v>143</v>
      </c>
      <c r="B274" s="63"/>
    </row>
    <row r="295" spans="1:2" x14ac:dyDescent="0.25">
      <c r="A295" s="63" t="s">
        <v>148</v>
      </c>
      <c r="B295" s="63"/>
    </row>
    <row r="316" spans="1:2" x14ac:dyDescent="0.25">
      <c r="A316" s="63" t="s">
        <v>149</v>
      </c>
      <c r="B316" s="63"/>
    </row>
    <row r="337" spans="1:2" x14ac:dyDescent="0.25">
      <c r="A337" s="63" t="s">
        <v>152</v>
      </c>
      <c r="B337" s="63"/>
    </row>
    <row r="360" spans="1:2" x14ac:dyDescent="0.25">
      <c r="A360" s="63" t="s">
        <v>155</v>
      </c>
      <c r="B360" s="63"/>
    </row>
    <row r="387" spans="1:2" x14ac:dyDescent="0.25">
      <c r="A387" s="63" t="s">
        <v>156</v>
      </c>
      <c r="B387" s="63"/>
    </row>
  </sheetData>
  <mergeCells count="22">
    <mergeCell ref="A295:B295"/>
    <mergeCell ref="A316:B316"/>
    <mergeCell ref="A337:B337"/>
    <mergeCell ref="A360:B360"/>
    <mergeCell ref="A387:B387"/>
    <mergeCell ref="A184:B184"/>
    <mergeCell ref="A205:B205"/>
    <mergeCell ref="A226:B226"/>
    <mergeCell ref="A247:B247"/>
    <mergeCell ref="A274:B274"/>
    <mergeCell ref="A46:B46"/>
    <mergeCell ref="A73:B73"/>
    <mergeCell ref="A102:B102"/>
    <mergeCell ref="A130:B130"/>
    <mergeCell ref="A157:B157"/>
    <mergeCell ref="A1:H1"/>
    <mergeCell ref="A2:C2"/>
    <mergeCell ref="A4:C4"/>
    <mergeCell ref="D2:E2"/>
    <mergeCell ref="D3:E3"/>
    <mergeCell ref="A3:C3"/>
    <mergeCell ref="D4:E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LOG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STester16</dc:creator>
  <cp:lastModifiedBy>STester13</cp:lastModifiedBy>
  <dcterms:created xsi:type="dcterms:W3CDTF">2019-11-14T10:37:12Z</dcterms:created>
  <dcterms:modified xsi:type="dcterms:W3CDTF">2019-11-18T10:47:14Z</dcterms:modified>
</cp:coreProperties>
</file>