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utorials/1_Species_Observations/"/>
    </mc:Choice>
  </mc:AlternateContent>
  <bookViews>
    <workbookView xWindow="240" yWindow="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<sst xmlns="http://schemas.openxmlformats.org/spreadsheetml/2006/main" count="318" uniqueCount="125">
  <si>
    <t>Coordinates as originally reported (if not in decimal degrees)</t>
  </si>
  <si>
    <t>Coordinates in decimal degrees</t>
  </si>
  <si>
    <t>Depth as originally reported (if not in meters)</t>
  </si>
  <si>
    <t>Depth reported in meters</t>
  </si>
  <si>
    <t>Code</t>
  </si>
  <si>
    <t>Note</t>
  </si>
  <si>
    <t>Record_Type</t>
  </si>
  <si>
    <t>Source_Info_I</t>
  </si>
  <si>
    <t>Campaign</t>
  </si>
  <si>
    <t>RV</t>
  </si>
  <si>
    <t>Station</t>
  </si>
  <si>
    <t>Date</t>
  </si>
  <si>
    <t>Sampling_method</t>
  </si>
  <si>
    <t>Start_Lat</t>
  </si>
  <si>
    <t>Start_Long</t>
  </si>
  <si>
    <t>End_Lat</t>
  </si>
  <si>
    <t>End_Long</t>
  </si>
  <si>
    <t>Loc_I</t>
  </si>
  <si>
    <t>Loc_II</t>
  </si>
  <si>
    <t>Loc_III</t>
  </si>
  <si>
    <t>Max_Depth</t>
  </si>
  <si>
    <t>Min_Depth</t>
  </si>
  <si>
    <t>Temp</t>
  </si>
  <si>
    <t>Substrate</t>
  </si>
  <si>
    <t>reported_as</t>
  </si>
  <si>
    <t>No_specimens</t>
  </si>
  <si>
    <t>Reference</t>
  </si>
  <si>
    <t>Page</t>
  </si>
  <si>
    <t>Description</t>
  </si>
  <si>
    <t>Figures</t>
  </si>
  <si>
    <t>History</t>
  </si>
  <si>
    <t>Pc57</t>
  </si>
  <si>
    <t>Lit</t>
  </si>
  <si>
    <t>Rice et al, 1990</t>
  </si>
  <si>
    <t>NERC research vessels</t>
  </si>
  <si>
    <t>semi-balloon otter trawl</t>
  </si>
  <si>
    <t>51º 37' N</t>
  </si>
  <si>
    <t>13º 15' W</t>
  </si>
  <si>
    <t>NEA</t>
  </si>
  <si>
    <t>Porcupine Seabight</t>
  </si>
  <si>
    <t>Pheronema carpenteri</t>
  </si>
  <si>
    <t>NO</t>
  </si>
  <si>
    <t>Pc58</t>
  </si>
  <si>
    <t>Granton trawl</t>
  </si>
  <si>
    <t>51º 44' N</t>
  </si>
  <si>
    <t>12º 46' W</t>
  </si>
  <si>
    <t>Pc79</t>
  </si>
  <si>
    <t>Boury-Esnault et al, 1994</t>
  </si>
  <si>
    <t>Balgim</t>
  </si>
  <si>
    <t>N.O. Cryos</t>
  </si>
  <si>
    <t>CP21</t>
  </si>
  <si>
    <t>25-May/22-Jun-1984</t>
  </si>
  <si>
    <t>Beam trawl</t>
  </si>
  <si>
    <t>36º 36' 5 N</t>
  </si>
  <si>
    <t>7º 24' W</t>
  </si>
  <si>
    <t>Gulf Cadiz</t>
  </si>
  <si>
    <t>Pheronema grayi</t>
  </si>
  <si>
    <t>10 spec.</t>
  </si>
  <si>
    <t>Boury-Esnault, 1994</t>
  </si>
  <si>
    <t>YES</t>
  </si>
  <si>
    <t>Fig. 2</t>
  </si>
  <si>
    <t>Pc80</t>
  </si>
  <si>
    <t>CP62</t>
  </si>
  <si>
    <t>35º 31' 3 N</t>
  </si>
  <si>
    <t>7º 26' 2 W</t>
  </si>
  <si>
    <t>268 spec.</t>
  </si>
  <si>
    <t>Pc81</t>
  </si>
  <si>
    <t>CP68</t>
  </si>
  <si>
    <t>35º 11' 9 N</t>
  </si>
  <si>
    <t>7º 52' 6 W</t>
  </si>
  <si>
    <t>no info</t>
  </si>
  <si>
    <t>Pc82</t>
  </si>
  <si>
    <t>CP89</t>
  </si>
  <si>
    <t>34º 20' 3 N</t>
  </si>
  <si>
    <t>7º 18' 4 W</t>
  </si>
  <si>
    <t xml:space="preserve">30 spec. </t>
  </si>
  <si>
    <t>Pc83</t>
  </si>
  <si>
    <t>CP90</t>
  </si>
  <si>
    <t>34º 21' 4 N</t>
  </si>
  <si>
    <t>7º 23' 6 W</t>
  </si>
  <si>
    <t>Pc84</t>
  </si>
  <si>
    <t>CP95</t>
  </si>
  <si>
    <t>34º 24' N</t>
  </si>
  <si>
    <t>7º 39' 3 W</t>
  </si>
  <si>
    <t>Pc85</t>
  </si>
  <si>
    <t>CP10</t>
  </si>
  <si>
    <t>36º 45' 3 N</t>
  </si>
  <si>
    <t>9º 32' W</t>
  </si>
  <si>
    <t>Pc86</t>
  </si>
  <si>
    <t>CP14</t>
  </si>
  <si>
    <t>36º 44' 1 N</t>
  </si>
  <si>
    <t>9º 27' 6 W</t>
  </si>
  <si>
    <t>Pc87</t>
  </si>
  <si>
    <t>CP54</t>
  </si>
  <si>
    <t>35º 41' 3 N</t>
  </si>
  <si>
    <t>6º 29' 7 W</t>
  </si>
  <si>
    <t>Pc88</t>
  </si>
  <si>
    <t>DW58</t>
  </si>
  <si>
    <t>Epibenthic dredge</t>
  </si>
  <si>
    <t>35º 39' 4 N</t>
  </si>
  <si>
    <t>6º 45' 6 W</t>
  </si>
  <si>
    <t>55 spec.</t>
  </si>
  <si>
    <t>Pc89</t>
  </si>
  <si>
    <t>DW61</t>
  </si>
  <si>
    <t>7º 25' 6 W</t>
  </si>
  <si>
    <t>107 spec.</t>
  </si>
  <si>
    <t>Pc90</t>
  </si>
  <si>
    <t>CP63</t>
  </si>
  <si>
    <t>35º 30' 6 N</t>
  </si>
  <si>
    <t>7º 42' 1 W</t>
  </si>
  <si>
    <t>Pc91</t>
  </si>
  <si>
    <t>CP91</t>
  </si>
  <si>
    <t>34º 22' 3 N</t>
  </si>
  <si>
    <t>81 spec.</t>
  </si>
  <si>
    <t>Pc92</t>
  </si>
  <si>
    <t>CP108</t>
  </si>
  <si>
    <t>36º 10' 8 N</t>
  </si>
  <si>
    <t>8º 06' 2 W</t>
  </si>
  <si>
    <t>5 spec.</t>
  </si>
  <si>
    <t>Pc93</t>
  </si>
  <si>
    <t>CP145</t>
  </si>
  <si>
    <t>35º 56' 6 N</t>
  </si>
  <si>
    <t>3º 07' 9 W</t>
  </si>
  <si>
    <t>MED</t>
  </si>
  <si>
    <t>Alboran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</si>
</sst>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Optima Regular"/>
    </font>
    <font>
      <sz val="11"/>
      <name val="Optima Regular"/>
    </font>
    <font>
      <b/>
      <sz val="11"/>
      <name val="Optima Regular"/>
    </font>
    <font>
      <b/>
      <sz val="11"/>
      <color theme="1"/>
      <name val="Optima Regula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4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4" borderId="0" xfId="0" applyNumberFormat="1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workbookViewId="0">
      <selection activeCell="M15" sqref="M15"/>
    </sheetView>
  </sheetViews>
  <sheetFormatPr baseColWidth="10" defaultColWidth="11.5" defaultRowHeight="16" x14ac:dyDescent="0.2"/>
  <sheetData>
    <row r="1" spans="1:37" s="1" customFormat="1" ht="15" x14ac:dyDescent="0.2">
      <c r="C1" s="2"/>
      <c r="D1" s="2"/>
      <c r="E1" s="2"/>
      <c r="F1" s="2"/>
      <c r="G1" s="2"/>
      <c r="H1" s="2"/>
      <c r="I1" s="2"/>
      <c r="J1" s="2"/>
      <c r="K1" s="2"/>
      <c r="L1" s="3" t="s">
        <v>0</v>
      </c>
      <c r="M1" s="4"/>
      <c r="N1" s="4"/>
      <c r="O1" s="4"/>
      <c r="P1" s="5" t="s">
        <v>1</v>
      </c>
      <c r="Q1" s="6"/>
      <c r="R1" s="6"/>
      <c r="S1" s="6"/>
      <c r="T1" s="2"/>
      <c r="U1" s="2"/>
      <c r="V1" s="2"/>
      <c r="W1" s="7" t="s">
        <v>2</v>
      </c>
      <c r="X1" s="8"/>
      <c r="Y1" s="7" t="s">
        <v>3</v>
      </c>
      <c r="Z1" s="8"/>
      <c r="AA1" s="9"/>
      <c r="AB1" s="2"/>
      <c r="AC1" s="2"/>
      <c r="AD1" s="2"/>
      <c r="AE1" s="2"/>
      <c r="AF1" s="2"/>
      <c r="AG1" s="2"/>
      <c r="AH1" s="2"/>
      <c r="AI1" s="2"/>
      <c r="AJ1" s="2"/>
    </row>
    <row r="2" spans="1:37" s="1" customFormat="1" ht="15" x14ac:dyDescent="0.2">
      <c r="A2" s="10" t="s">
        <v>4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/>
      <c r="I2" s="12" t="s">
        <v>11</v>
      </c>
      <c r="J2" s="12"/>
      <c r="K2" s="11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4" t="s">
        <v>13</v>
      </c>
      <c r="Q2" s="14" t="s">
        <v>14</v>
      </c>
      <c r="R2" s="14" t="s">
        <v>15</v>
      </c>
      <c r="S2" s="14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20</v>
      </c>
      <c r="Z2" s="11" t="s">
        <v>21</v>
      </c>
      <c r="AA2" s="15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28</v>
      </c>
      <c r="AH2" s="11" t="s">
        <v>29</v>
      </c>
      <c r="AI2" s="11" t="s">
        <v>5</v>
      </c>
      <c r="AJ2" s="11" t="s">
        <v>30</v>
      </c>
      <c r="AK2" s="16"/>
    </row>
    <row r="3" spans="1:37" s="1" customFormat="1" ht="15" x14ac:dyDescent="0.2">
      <c r="A3" s="1" t="s">
        <v>31</v>
      </c>
      <c r="C3" s="17" t="s">
        <v>32</v>
      </c>
      <c r="D3" s="17" t="s">
        <v>33</v>
      </c>
      <c r="E3" s="17"/>
      <c r="F3" s="2" t="s">
        <v>34</v>
      </c>
      <c r="G3" s="2">
        <v>50503</v>
      </c>
      <c r="H3" s="2" t="str">
        <f>CONCATENATE(F3,"-",G3)</f>
        <v>NERC research vessels-50503</v>
      </c>
      <c r="I3" s="18">
        <v>29007</v>
      </c>
      <c r="J3" s="18"/>
      <c r="K3" s="2" t="s">
        <v>35</v>
      </c>
      <c r="L3" s="19" t="s">
        <v>36</v>
      </c>
      <c r="M3" s="19" t="s">
        <v>37</v>
      </c>
      <c r="N3" s="2"/>
      <c r="O3" s="2"/>
      <c r="P3" s="20">
        <v>51.616669999999999</v>
      </c>
      <c r="Q3" s="20">
        <v>-13.25</v>
      </c>
      <c r="R3" s="20"/>
      <c r="S3" s="20"/>
      <c r="T3" s="2" t="s">
        <v>38</v>
      </c>
      <c r="U3" s="2" t="s">
        <v>39</v>
      </c>
      <c r="V3" s="2"/>
      <c r="W3" s="17">
        <v>1042</v>
      </c>
      <c r="X3" s="17">
        <v>992</v>
      </c>
      <c r="Y3" s="17">
        <v>1042</v>
      </c>
      <c r="Z3" s="17">
        <v>992</v>
      </c>
      <c r="AA3" s="9"/>
      <c r="AB3" s="2"/>
      <c r="AC3" s="2" t="s">
        <v>40</v>
      </c>
      <c r="AD3" s="2"/>
      <c r="AE3" s="2" t="s">
        <v>33</v>
      </c>
      <c r="AF3" s="2"/>
      <c r="AG3" s="2" t="s">
        <v>41</v>
      </c>
      <c r="AH3" s="2" t="s">
        <v>41</v>
      </c>
      <c r="AI3" s="2"/>
      <c r="AJ3" s="2"/>
      <c r="AK3" s="16"/>
    </row>
    <row r="4" spans="1:37" s="1" customFormat="1" ht="15" x14ac:dyDescent="0.2">
      <c r="A4" s="1" t="s">
        <v>42</v>
      </c>
      <c r="C4" s="17" t="s">
        <v>32</v>
      </c>
      <c r="D4" s="17" t="s">
        <v>33</v>
      </c>
      <c r="E4" s="17"/>
      <c r="F4" s="2" t="s">
        <v>34</v>
      </c>
      <c r="G4" s="2">
        <v>50505</v>
      </c>
      <c r="H4" s="2" t="str">
        <f t="shared" ref="H4" si="0">CONCATENATE(F4,"-",G4)</f>
        <v>NERC research vessels-50505</v>
      </c>
      <c r="I4" s="18">
        <v>29007</v>
      </c>
      <c r="J4" s="18"/>
      <c r="K4" s="2" t="s">
        <v>43</v>
      </c>
      <c r="L4" s="19" t="s">
        <v>44</v>
      </c>
      <c r="M4" s="19" t="s">
        <v>45</v>
      </c>
      <c r="N4" s="2"/>
      <c r="O4" s="2"/>
      <c r="P4" s="20">
        <v>51.733333000000002</v>
      </c>
      <c r="Q4" s="20">
        <v>-12.76667</v>
      </c>
      <c r="R4" s="20"/>
      <c r="S4" s="20"/>
      <c r="T4" s="2" t="s">
        <v>38</v>
      </c>
      <c r="U4" s="2" t="s">
        <v>39</v>
      </c>
      <c r="V4" s="2"/>
      <c r="W4" s="17">
        <v>1300</v>
      </c>
      <c r="X4" s="17">
        <v>1270</v>
      </c>
      <c r="Y4" s="17">
        <v>1300</v>
      </c>
      <c r="Z4" s="17">
        <v>1270</v>
      </c>
      <c r="AA4" s="9"/>
      <c r="AB4" s="2"/>
      <c r="AC4" s="2" t="s">
        <v>40</v>
      </c>
      <c r="AD4" s="2"/>
      <c r="AE4" s="2" t="s">
        <v>33</v>
      </c>
      <c r="AF4" s="2"/>
      <c r="AG4" s="2" t="s">
        <v>41</v>
      </c>
      <c r="AH4" s="2" t="s">
        <v>41</v>
      </c>
      <c r="AI4" s="2"/>
      <c r="AJ4" s="2"/>
      <c r="AK4" s="16"/>
    </row>
    <row r="5" spans="1:37" s="1" customFormat="1" ht="15" x14ac:dyDescent="0.2">
      <c r="A5" s="1" t="s">
        <v>46</v>
      </c>
      <c r="C5" s="17" t="s">
        <v>32</v>
      </c>
      <c r="D5" s="17" t="s">
        <v>47</v>
      </c>
      <c r="E5" s="17" t="s">
        <v>48</v>
      </c>
      <c r="F5" s="2" t="s">
        <v>49</v>
      </c>
      <c r="G5" s="17" t="s">
        <v>50</v>
      </c>
      <c r="H5" s="17"/>
      <c r="I5" s="21" t="s">
        <v>51</v>
      </c>
      <c r="J5" s="21"/>
      <c r="K5" s="2" t="s">
        <v>52</v>
      </c>
      <c r="L5" s="19" t="s">
        <v>53</v>
      </c>
      <c r="M5" s="19" t="s">
        <v>54</v>
      </c>
      <c r="N5" s="2"/>
      <c r="O5" s="2"/>
      <c r="P5" s="20">
        <v>36.601390000000002</v>
      </c>
      <c r="Q5" s="20">
        <v>-7.4</v>
      </c>
      <c r="R5" s="20"/>
      <c r="S5" s="20"/>
      <c r="T5" s="2" t="s">
        <v>38</v>
      </c>
      <c r="U5" s="2" t="s">
        <v>55</v>
      </c>
      <c r="V5" s="2"/>
      <c r="W5" s="17">
        <v>491</v>
      </c>
      <c r="X5" s="17">
        <v>478</v>
      </c>
      <c r="Y5" s="17">
        <v>491</v>
      </c>
      <c r="Z5" s="17">
        <v>478</v>
      </c>
      <c r="AA5" s="9"/>
      <c r="AB5" s="2"/>
      <c r="AC5" s="2" t="s">
        <v>56</v>
      </c>
      <c r="AD5" s="17" t="s">
        <v>57</v>
      </c>
      <c r="AE5" s="2" t="s">
        <v>58</v>
      </c>
      <c r="AF5" s="2">
        <v>19</v>
      </c>
      <c r="AG5" s="2" t="s">
        <v>59</v>
      </c>
      <c r="AH5" s="2" t="s">
        <v>60</v>
      </c>
      <c r="AI5" s="2"/>
      <c r="AJ5" s="2"/>
      <c r="AK5" s="16"/>
    </row>
    <row r="6" spans="1:37" s="1" customFormat="1" ht="15" x14ac:dyDescent="0.2">
      <c r="A6" s="1" t="s">
        <v>61</v>
      </c>
      <c r="C6" s="17" t="s">
        <v>32</v>
      </c>
      <c r="D6" s="17" t="s">
        <v>47</v>
      </c>
      <c r="E6" s="17" t="s">
        <v>48</v>
      </c>
      <c r="F6" s="2" t="s">
        <v>49</v>
      </c>
      <c r="G6" s="17" t="s">
        <v>62</v>
      </c>
      <c r="H6" s="17"/>
      <c r="I6" s="21" t="s">
        <v>51</v>
      </c>
      <c r="J6" s="21"/>
      <c r="K6" s="2" t="s">
        <v>52</v>
      </c>
      <c r="L6" s="19" t="s">
        <v>63</v>
      </c>
      <c r="M6" s="19" t="s">
        <v>64</v>
      </c>
      <c r="N6" s="2"/>
      <c r="O6" s="2"/>
      <c r="P6" s="20">
        <v>35.517220000000002</v>
      </c>
      <c r="Q6" s="20">
        <v>-7.4338889999999997</v>
      </c>
      <c r="R6" s="20"/>
      <c r="S6" s="20"/>
      <c r="T6" s="2" t="s">
        <v>38</v>
      </c>
      <c r="U6" s="2" t="s">
        <v>55</v>
      </c>
      <c r="V6" s="2"/>
      <c r="W6" s="17">
        <v>1302</v>
      </c>
      <c r="X6" s="17">
        <v>1209</v>
      </c>
      <c r="Y6" s="17">
        <v>1302</v>
      </c>
      <c r="Z6" s="17">
        <v>1209</v>
      </c>
      <c r="AA6" s="9"/>
      <c r="AB6" s="2"/>
      <c r="AC6" s="2" t="s">
        <v>56</v>
      </c>
      <c r="AD6" s="17" t="s">
        <v>65</v>
      </c>
      <c r="AE6" s="2" t="s">
        <v>58</v>
      </c>
      <c r="AF6" s="2">
        <v>19</v>
      </c>
      <c r="AG6" s="2" t="s">
        <v>59</v>
      </c>
      <c r="AH6" s="2" t="s">
        <v>60</v>
      </c>
      <c r="AI6" s="2"/>
      <c r="AJ6" s="2"/>
      <c r="AK6" s="16"/>
    </row>
    <row r="7" spans="1:37" s="1" customFormat="1" ht="15" x14ac:dyDescent="0.2">
      <c r="A7" s="1" t="s">
        <v>66</v>
      </c>
      <c r="C7" s="17" t="s">
        <v>32</v>
      </c>
      <c r="D7" s="17" t="s">
        <v>47</v>
      </c>
      <c r="E7" s="17" t="s">
        <v>48</v>
      </c>
      <c r="F7" s="2" t="s">
        <v>49</v>
      </c>
      <c r="G7" s="17" t="s">
        <v>67</v>
      </c>
      <c r="H7" s="17"/>
      <c r="I7" s="21" t="s">
        <v>51</v>
      </c>
      <c r="J7" s="21"/>
      <c r="K7" s="2" t="s">
        <v>52</v>
      </c>
      <c r="L7" s="19" t="s">
        <v>68</v>
      </c>
      <c r="M7" s="19" t="s">
        <v>69</v>
      </c>
      <c r="N7" s="2"/>
      <c r="O7" s="2"/>
      <c r="P7" s="20">
        <v>35.185830000000003</v>
      </c>
      <c r="Q7" s="20">
        <v>-7.8683300000000003</v>
      </c>
      <c r="R7" s="20"/>
      <c r="S7" s="20"/>
      <c r="T7" s="2" t="s">
        <v>38</v>
      </c>
      <c r="U7" s="2" t="s">
        <v>55</v>
      </c>
      <c r="V7" s="2"/>
      <c r="W7" s="17">
        <v>2077</v>
      </c>
      <c r="X7" s="17">
        <v>1998</v>
      </c>
      <c r="Y7" s="17">
        <v>2077</v>
      </c>
      <c r="Z7" s="17">
        <v>1998</v>
      </c>
      <c r="AA7" s="9"/>
      <c r="AB7" s="2"/>
      <c r="AC7" s="2" t="s">
        <v>56</v>
      </c>
      <c r="AD7" s="17" t="s">
        <v>70</v>
      </c>
      <c r="AE7" s="2" t="s">
        <v>58</v>
      </c>
      <c r="AF7" s="2">
        <v>19</v>
      </c>
      <c r="AG7" s="2" t="s">
        <v>59</v>
      </c>
      <c r="AH7" s="2" t="s">
        <v>60</v>
      </c>
      <c r="AI7" s="2"/>
      <c r="AJ7" s="2"/>
      <c r="AK7" s="16"/>
    </row>
    <row r="8" spans="1:37" s="1" customFormat="1" ht="15" x14ac:dyDescent="0.2">
      <c r="A8" s="1" t="s">
        <v>71</v>
      </c>
      <c r="C8" s="17" t="s">
        <v>32</v>
      </c>
      <c r="D8" s="17" t="s">
        <v>47</v>
      </c>
      <c r="E8" s="17" t="s">
        <v>48</v>
      </c>
      <c r="F8" s="2" t="s">
        <v>49</v>
      </c>
      <c r="G8" s="17" t="s">
        <v>72</v>
      </c>
      <c r="H8" s="17"/>
      <c r="I8" s="21" t="s">
        <v>51</v>
      </c>
      <c r="J8" s="21"/>
      <c r="K8" s="2" t="s">
        <v>52</v>
      </c>
      <c r="L8" s="19" t="s">
        <v>73</v>
      </c>
      <c r="M8" s="19" t="s">
        <v>74</v>
      </c>
      <c r="N8" s="2"/>
      <c r="O8" s="2"/>
      <c r="P8" s="20">
        <v>34.33419</v>
      </c>
      <c r="Q8" s="20">
        <v>-7.3010999999999999</v>
      </c>
      <c r="R8" s="20"/>
      <c r="S8" s="20"/>
      <c r="T8" s="2" t="s">
        <v>38</v>
      </c>
      <c r="U8" s="2" t="s">
        <v>55</v>
      </c>
      <c r="V8" s="2"/>
      <c r="W8" s="17">
        <v>722</v>
      </c>
      <c r="X8" s="17"/>
      <c r="Y8" s="17">
        <v>722</v>
      </c>
      <c r="Z8" s="17"/>
      <c r="AA8" s="9"/>
      <c r="AB8" s="2"/>
      <c r="AC8" s="2" t="s">
        <v>56</v>
      </c>
      <c r="AD8" s="17" t="s">
        <v>75</v>
      </c>
      <c r="AE8" s="2" t="s">
        <v>58</v>
      </c>
      <c r="AF8" s="2">
        <v>19</v>
      </c>
      <c r="AG8" s="2" t="s">
        <v>59</v>
      </c>
      <c r="AH8" s="2" t="s">
        <v>60</v>
      </c>
      <c r="AI8" s="2"/>
      <c r="AJ8" s="2"/>
      <c r="AK8" s="16"/>
    </row>
    <row r="9" spans="1:37" s="1" customFormat="1" ht="15" x14ac:dyDescent="0.2">
      <c r="A9" s="1" t="s">
        <v>76</v>
      </c>
      <c r="C9" s="17" t="s">
        <v>32</v>
      </c>
      <c r="D9" s="17" t="s">
        <v>47</v>
      </c>
      <c r="E9" s="17" t="s">
        <v>48</v>
      </c>
      <c r="F9" s="2" t="s">
        <v>49</v>
      </c>
      <c r="G9" s="17" t="s">
        <v>77</v>
      </c>
      <c r="H9" s="17"/>
      <c r="I9" s="21" t="s">
        <v>51</v>
      </c>
      <c r="J9" s="21"/>
      <c r="K9" s="2" t="s">
        <v>52</v>
      </c>
      <c r="L9" s="19" t="s">
        <v>78</v>
      </c>
      <c r="M9" s="19" t="s">
        <v>79</v>
      </c>
      <c r="N9" s="2"/>
      <c r="O9" s="2"/>
      <c r="P9" s="20">
        <v>34.351100000000002</v>
      </c>
      <c r="Q9" s="20">
        <v>-7.3849999999999998</v>
      </c>
      <c r="R9" s="20"/>
      <c r="S9" s="20"/>
      <c r="T9" s="2" t="s">
        <v>38</v>
      </c>
      <c r="U9" s="2" t="s">
        <v>55</v>
      </c>
      <c r="V9" s="2"/>
      <c r="W9" s="17">
        <v>890</v>
      </c>
      <c r="X9" s="17"/>
      <c r="Y9" s="17">
        <v>890</v>
      </c>
      <c r="Z9" s="17"/>
      <c r="AA9" s="9"/>
      <c r="AB9" s="2"/>
      <c r="AC9" s="2" t="s">
        <v>56</v>
      </c>
      <c r="AD9" s="17" t="s">
        <v>70</v>
      </c>
      <c r="AE9" s="2" t="s">
        <v>58</v>
      </c>
      <c r="AF9" s="2">
        <v>19</v>
      </c>
      <c r="AG9" s="2" t="s">
        <v>59</v>
      </c>
      <c r="AH9" s="2" t="s">
        <v>60</v>
      </c>
      <c r="AI9" s="2"/>
      <c r="AJ9" s="2"/>
      <c r="AK9" s="16"/>
    </row>
    <row r="10" spans="1:37" s="1" customFormat="1" ht="15" x14ac:dyDescent="0.2">
      <c r="A10" s="1" t="s">
        <v>80</v>
      </c>
      <c r="C10" s="17" t="s">
        <v>32</v>
      </c>
      <c r="D10" s="17" t="s">
        <v>47</v>
      </c>
      <c r="E10" s="17" t="s">
        <v>48</v>
      </c>
      <c r="F10" s="2" t="s">
        <v>49</v>
      </c>
      <c r="G10" s="17" t="s">
        <v>81</v>
      </c>
      <c r="H10" s="17"/>
      <c r="I10" s="21" t="s">
        <v>51</v>
      </c>
      <c r="J10" s="21"/>
      <c r="K10" s="2" t="s">
        <v>52</v>
      </c>
      <c r="L10" s="19" t="s">
        <v>82</v>
      </c>
      <c r="M10" s="19" t="s">
        <v>83</v>
      </c>
      <c r="N10" s="2"/>
      <c r="O10" s="2"/>
      <c r="P10" s="20">
        <v>34.4</v>
      </c>
      <c r="Q10" s="20">
        <v>-7.6508330000000004</v>
      </c>
      <c r="R10" s="20"/>
      <c r="S10" s="20"/>
      <c r="T10" s="2" t="s">
        <v>38</v>
      </c>
      <c r="U10" s="2" t="s">
        <v>55</v>
      </c>
      <c r="V10" s="2"/>
      <c r="W10" s="17">
        <v>1378</v>
      </c>
      <c r="X10" s="17"/>
      <c r="Y10" s="17">
        <v>1378</v>
      </c>
      <c r="Z10" s="17"/>
      <c r="AA10" s="9"/>
      <c r="AB10" s="2"/>
      <c r="AC10" s="2" t="s">
        <v>56</v>
      </c>
      <c r="AD10" s="17" t="s">
        <v>70</v>
      </c>
      <c r="AE10" s="2" t="s">
        <v>58</v>
      </c>
      <c r="AF10" s="2">
        <v>19</v>
      </c>
      <c r="AG10" s="2" t="s">
        <v>59</v>
      </c>
      <c r="AH10" s="2" t="s">
        <v>60</v>
      </c>
      <c r="AI10" s="2"/>
      <c r="AJ10" s="2"/>
      <c r="AK10" s="16"/>
    </row>
    <row r="11" spans="1:37" s="1" customFormat="1" ht="15" x14ac:dyDescent="0.2">
      <c r="A11" s="1" t="s">
        <v>84</v>
      </c>
      <c r="C11" s="17" t="s">
        <v>32</v>
      </c>
      <c r="D11" s="17" t="s">
        <v>47</v>
      </c>
      <c r="E11" s="17" t="s">
        <v>48</v>
      </c>
      <c r="F11" s="2" t="s">
        <v>49</v>
      </c>
      <c r="G11" s="17" t="s">
        <v>85</v>
      </c>
      <c r="H11" s="17"/>
      <c r="I11" s="21" t="s">
        <v>51</v>
      </c>
      <c r="J11" s="21"/>
      <c r="K11" s="2" t="s">
        <v>52</v>
      </c>
      <c r="L11" s="19" t="s">
        <v>86</v>
      </c>
      <c r="M11" s="19" t="s">
        <v>87</v>
      </c>
      <c r="N11" s="2"/>
      <c r="O11" s="2"/>
      <c r="P11" s="20">
        <v>36.750830000000001</v>
      </c>
      <c r="Q11" s="20">
        <v>-9.5333000000000006</v>
      </c>
      <c r="R11" s="20"/>
      <c r="S11" s="20"/>
      <c r="T11" s="2" t="s">
        <v>38</v>
      </c>
      <c r="U11" s="2" t="s">
        <v>55</v>
      </c>
      <c r="V11" s="2"/>
      <c r="W11" s="17">
        <v>1600</v>
      </c>
      <c r="X11" s="17"/>
      <c r="Y11" s="17">
        <v>1600</v>
      </c>
      <c r="Z11" s="17"/>
      <c r="AA11" s="9"/>
      <c r="AB11" s="2"/>
      <c r="AC11" s="2" t="s">
        <v>56</v>
      </c>
      <c r="AD11" s="17">
        <v>170</v>
      </c>
      <c r="AE11" s="2" t="s">
        <v>58</v>
      </c>
      <c r="AF11" s="2">
        <v>19</v>
      </c>
      <c r="AG11" s="2" t="s">
        <v>59</v>
      </c>
      <c r="AH11" s="2" t="s">
        <v>60</v>
      </c>
      <c r="AI11" s="2"/>
      <c r="AJ11" s="2"/>
      <c r="AK11" s="16"/>
    </row>
    <row r="12" spans="1:37" s="1" customFormat="1" ht="15" x14ac:dyDescent="0.2">
      <c r="A12" s="1" t="s">
        <v>88</v>
      </c>
      <c r="C12" s="17" t="s">
        <v>32</v>
      </c>
      <c r="D12" s="17" t="s">
        <v>47</v>
      </c>
      <c r="E12" s="17" t="s">
        <v>48</v>
      </c>
      <c r="F12" s="2" t="s">
        <v>49</v>
      </c>
      <c r="G12" s="17" t="s">
        <v>89</v>
      </c>
      <c r="H12" s="17"/>
      <c r="I12" s="21" t="s">
        <v>51</v>
      </c>
      <c r="J12" s="21"/>
      <c r="K12" s="2" t="s">
        <v>52</v>
      </c>
      <c r="L12" s="19" t="s">
        <v>90</v>
      </c>
      <c r="M12" s="19" t="s">
        <v>91</v>
      </c>
      <c r="N12" s="2"/>
      <c r="O12" s="2"/>
      <c r="P12" s="20">
        <v>36.733609999999999</v>
      </c>
      <c r="Q12" s="20">
        <v>-9.4516670000000005</v>
      </c>
      <c r="R12" s="20"/>
      <c r="S12" s="20"/>
      <c r="T12" s="2" t="s">
        <v>38</v>
      </c>
      <c r="U12" s="2" t="s">
        <v>55</v>
      </c>
      <c r="V12" s="2"/>
      <c r="W12" s="17">
        <v>1320</v>
      </c>
      <c r="X12" s="17"/>
      <c r="Y12" s="17">
        <v>1320</v>
      </c>
      <c r="Z12" s="17"/>
      <c r="AA12" s="9"/>
      <c r="AB12" s="2"/>
      <c r="AC12" s="2" t="s">
        <v>56</v>
      </c>
      <c r="AD12" s="17" t="s">
        <v>70</v>
      </c>
      <c r="AE12" s="2" t="s">
        <v>58</v>
      </c>
      <c r="AF12" s="2">
        <v>19</v>
      </c>
      <c r="AG12" s="2" t="s">
        <v>59</v>
      </c>
      <c r="AH12" s="2" t="s">
        <v>60</v>
      </c>
      <c r="AI12" s="2"/>
      <c r="AJ12" s="2"/>
      <c r="AK12" s="16"/>
    </row>
    <row r="13" spans="1:37" s="1" customFormat="1" ht="15" x14ac:dyDescent="0.2">
      <c r="A13" s="1" t="s">
        <v>92</v>
      </c>
      <c r="C13" s="17" t="s">
        <v>32</v>
      </c>
      <c r="D13" s="17" t="s">
        <v>47</v>
      </c>
      <c r="E13" s="17" t="s">
        <v>48</v>
      </c>
      <c r="F13" s="2" t="s">
        <v>49</v>
      </c>
      <c r="G13" s="17" t="s">
        <v>93</v>
      </c>
      <c r="H13" s="17"/>
      <c r="I13" s="21" t="s">
        <v>51</v>
      </c>
      <c r="J13" s="21"/>
      <c r="K13" s="2" t="s">
        <v>52</v>
      </c>
      <c r="L13" s="19" t="s">
        <v>94</v>
      </c>
      <c r="M13" s="19" t="s">
        <v>95</v>
      </c>
      <c r="N13" s="2"/>
      <c r="O13" s="2"/>
      <c r="P13" s="20">
        <v>35.684170000000002</v>
      </c>
      <c r="Q13" s="20">
        <v>-6.4852780000000001</v>
      </c>
      <c r="R13" s="20"/>
      <c r="S13" s="20"/>
      <c r="T13" s="2" t="s">
        <v>38</v>
      </c>
      <c r="U13" s="2" t="s">
        <v>55</v>
      </c>
      <c r="V13" s="2"/>
      <c r="W13" s="17">
        <v>355</v>
      </c>
      <c r="X13" s="17"/>
      <c r="Y13" s="17">
        <v>355</v>
      </c>
      <c r="Z13" s="17"/>
      <c r="AA13" s="9"/>
      <c r="AB13" s="2"/>
      <c r="AC13" s="2" t="s">
        <v>56</v>
      </c>
      <c r="AD13" s="17" t="s">
        <v>70</v>
      </c>
      <c r="AE13" s="2" t="s">
        <v>58</v>
      </c>
      <c r="AF13" s="2">
        <v>19</v>
      </c>
      <c r="AG13" s="2" t="s">
        <v>59</v>
      </c>
      <c r="AH13" s="2" t="s">
        <v>60</v>
      </c>
      <c r="AI13" s="2"/>
      <c r="AJ13" s="2"/>
      <c r="AK13" s="16"/>
    </row>
    <row r="14" spans="1:37" s="1" customFormat="1" ht="15" x14ac:dyDescent="0.2">
      <c r="A14" s="1" t="s">
        <v>96</v>
      </c>
      <c r="C14" s="17" t="s">
        <v>32</v>
      </c>
      <c r="D14" s="17" t="s">
        <v>47</v>
      </c>
      <c r="E14" s="17" t="s">
        <v>48</v>
      </c>
      <c r="F14" s="2" t="s">
        <v>49</v>
      </c>
      <c r="G14" s="17" t="s">
        <v>97</v>
      </c>
      <c r="H14" s="17"/>
      <c r="I14" s="21" t="s">
        <v>51</v>
      </c>
      <c r="J14" s="21"/>
      <c r="K14" s="2" t="s">
        <v>98</v>
      </c>
      <c r="L14" s="19" t="s">
        <v>99</v>
      </c>
      <c r="M14" s="19" t="s">
        <v>100</v>
      </c>
      <c r="N14" s="2"/>
      <c r="O14" s="2"/>
      <c r="P14" s="20">
        <v>35.651110000000003</v>
      </c>
      <c r="Q14" s="20">
        <v>-6.7516670000000003</v>
      </c>
      <c r="R14" s="20"/>
      <c r="S14" s="20"/>
      <c r="T14" s="2" t="s">
        <v>38</v>
      </c>
      <c r="U14" s="2" t="s">
        <v>55</v>
      </c>
      <c r="V14" s="2"/>
      <c r="W14" s="17">
        <v>826</v>
      </c>
      <c r="X14" s="17"/>
      <c r="Y14" s="17">
        <v>826</v>
      </c>
      <c r="Z14" s="17"/>
      <c r="AA14" s="9"/>
      <c r="AB14" s="2"/>
      <c r="AC14" s="2" t="s">
        <v>56</v>
      </c>
      <c r="AD14" s="17" t="s">
        <v>101</v>
      </c>
      <c r="AE14" s="2" t="s">
        <v>58</v>
      </c>
      <c r="AF14" s="2">
        <v>19</v>
      </c>
      <c r="AG14" s="2" t="s">
        <v>59</v>
      </c>
      <c r="AH14" s="2" t="s">
        <v>60</v>
      </c>
      <c r="AI14" s="2"/>
      <c r="AJ14" s="2"/>
      <c r="AK14" s="16"/>
    </row>
    <row r="15" spans="1:37" s="1" customFormat="1" ht="15" x14ac:dyDescent="0.2">
      <c r="A15" s="1" t="s">
        <v>102</v>
      </c>
      <c r="C15" s="17" t="s">
        <v>32</v>
      </c>
      <c r="D15" s="17" t="s">
        <v>47</v>
      </c>
      <c r="E15" s="17" t="s">
        <v>48</v>
      </c>
      <c r="F15" s="2" t="s">
        <v>49</v>
      </c>
      <c r="G15" s="17" t="s">
        <v>103</v>
      </c>
      <c r="H15" s="17"/>
      <c r="I15" s="21" t="s">
        <v>51</v>
      </c>
      <c r="J15" s="21"/>
      <c r="K15" s="2" t="s">
        <v>98</v>
      </c>
      <c r="L15" s="19" t="s">
        <v>63</v>
      </c>
      <c r="M15" s="19" t="s">
        <v>104</v>
      </c>
      <c r="N15" s="2"/>
      <c r="O15" s="2"/>
      <c r="P15" s="20">
        <v>35.517499999999998</v>
      </c>
      <c r="Q15" s="20">
        <v>-7.4183300000000001</v>
      </c>
      <c r="R15" s="20"/>
      <c r="S15" s="20"/>
      <c r="T15" s="2" t="s">
        <v>38</v>
      </c>
      <c r="U15" s="2" t="s">
        <v>55</v>
      </c>
      <c r="V15" s="2"/>
      <c r="W15" s="17">
        <v>1222</v>
      </c>
      <c r="X15" s="17"/>
      <c r="Y15" s="17">
        <v>1222</v>
      </c>
      <c r="Z15" s="17"/>
      <c r="AA15" s="9"/>
      <c r="AB15" s="2"/>
      <c r="AC15" s="2" t="s">
        <v>56</v>
      </c>
      <c r="AD15" s="17" t="s">
        <v>105</v>
      </c>
      <c r="AE15" s="2" t="s">
        <v>58</v>
      </c>
      <c r="AF15" s="2">
        <v>19</v>
      </c>
      <c r="AG15" s="2" t="s">
        <v>59</v>
      </c>
      <c r="AH15" s="2" t="s">
        <v>60</v>
      </c>
      <c r="AI15" s="2"/>
      <c r="AJ15" s="2"/>
      <c r="AK15" s="16"/>
    </row>
    <row r="16" spans="1:37" s="1" customFormat="1" ht="15" x14ac:dyDescent="0.2">
      <c r="A16" s="1" t="s">
        <v>106</v>
      </c>
      <c r="C16" s="17" t="s">
        <v>32</v>
      </c>
      <c r="D16" s="17" t="s">
        <v>47</v>
      </c>
      <c r="E16" s="17" t="s">
        <v>48</v>
      </c>
      <c r="F16" s="2" t="s">
        <v>49</v>
      </c>
      <c r="G16" s="17" t="s">
        <v>107</v>
      </c>
      <c r="H16" s="17"/>
      <c r="I16" s="21" t="s">
        <v>51</v>
      </c>
      <c r="J16" s="21"/>
      <c r="K16" s="2" t="s">
        <v>52</v>
      </c>
      <c r="L16" s="19" t="s">
        <v>108</v>
      </c>
      <c r="M16" s="19" t="s">
        <v>109</v>
      </c>
      <c r="N16" s="2"/>
      <c r="O16" s="2"/>
      <c r="P16" s="20">
        <v>35.517499999999998</v>
      </c>
      <c r="Q16" s="20">
        <v>-7.4338889999999997</v>
      </c>
      <c r="R16" s="20"/>
      <c r="S16" s="20"/>
      <c r="T16" s="2" t="s">
        <v>38</v>
      </c>
      <c r="U16" s="2" t="s">
        <v>55</v>
      </c>
      <c r="V16" s="2"/>
      <c r="W16" s="17">
        <v>1535</v>
      </c>
      <c r="X16" s="17">
        <v>1488</v>
      </c>
      <c r="Y16" s="17">
        <v>1535</v>
      </c>
      <c r="Z16" s="17">
        <v>1488</v>
      </c>
      <c r="AA16" s="9"/>
      <c r="AB16" s="2"/>
      <c r="AC16" s="2" t="s">
        <v>56</v>
      </c>
      <c r="AD16" s="17" t="s">
        <v>70</v>
      </c>
      <c r="AE16" s="2" t="s">
        <v>58</v>
      </c>
      <c r="AF16" s="2">
        <v>19</v>
      </c>
      <c r="AG16" s="2" t="s">
        <v>59</v>
      </c>
      <c r="AH16" s="2" t="s">
        <v>60</v>
      </c>
      <c r="AI16" s="2"/>
      <c r="AJ16" s="2"/>
      <c r="AK16" s="16"/>
    </row>
    <row r="17" spans="1:37" s="1" customFormat="1" ht="15" x14ac:dyDescent="0.2">
      <c r="A17" s="1" t="s">
        <v>110</v>
      </c>
      <c r="C17" s="17" t="s">
        <v>32</v>
      </c>
      <c r="D17" s="17" t="s">
        <v>47</v>
      </c>
      <c r="E17" s="17" t="s">
        <v>48</v>
      </c>
      <c r="F17" s="2" t="s">
        <v>49</v>
      </c>
      <c r="G17" s="17" t="s">
        <v>111</v>
      </c>
      <c r="H17" s="17"/>
      <c r="I17" s="21" t="s">
        <v>51</v>
      </c>
      <c r="J17" s="21"/>
      <c r="K17" s="2" t="s">
        <v>52</v>
      </c>
      <c r="L17" s="19" t="s">
        <v>112</v>
      </c>
      <c r="M17" s="19" t="s">
        <v>83</v>
      </c>
      <c r="N17" s="2"/>
      <c r="O17" s="2"/>
      <c r="P17" s="20">
        <v>34.3675</v>
      </c>
      <c r="Q17" s="20">
        <v>-7.416944</v>
      </c>
      <c r="R17" s="20"/>
      <c r="S17" s="20"/>
      <c r="T17" s="2" t="s">
        <v>38</v>
      </c>
      <c r="U17" s="2" t="s">
        <v>55</v>
      </c>
      <c r="V17" s="2"/>
      <c r="W17" s="17">
        <v>948</v>
      </c>
      <c r="X17" s="17">
        <v>944</v>
      </c>
      <c r="Y17" s="17">
        <v>948</v>
      </c>
      <c r="Z17" s="17">
        <v>944</v>
      </c>
      <c r="AA17" s="9"/>
      <c r="AB17" s="2"/>
      <c r="AC17" s="2" t="s">
        <v>56</v>
      </c>
      <c r="AD17" s="17" t="s">
        <v>113</v>
      </c>
      <c r="AE17" s="2" t="s">
        <v>58</v>
      </c>
      <c r="AF17" s="2">
        <v>19</v>
      </c>
      <c r="AG17" s="2" t="s">
        <v>59</v>
      </c>
      <c r="AH17" s="2" t="s">
        <v>60</v>
      </c>
      <c r="AI17" s="2"/>
      <c r="AJ17" s="2"/>
      <c r="AK17" s="16"/>
    </row>
    <row r="18" spans="1:37" s="1" customFormat="1" ht="15" x14ac:dyDescent="0.2">
      <c r="A18" s="1" t="s">
        <v>114</v>
      </c>
      <c r="C18" s="17" t="s">
        <v>32</v>
      </c>
      <c r="D18" s="17" t="s">
        <v>47</v>
      </c>
      <c r="E18" s="17" t="s">
        <v>48</v>
      </c>
      <c r="F18" s="2" t="s">
        <v>49</v>
      </c>
      <c r="G18" s="17" t="s">
        <v>115</v>
      </c>
      <c r="H18" s="17"/>
      <c r="I18" s="21" t="s">
        <v>51</v>
      </c>
      <c r="J18" s="21"/>
      <c r="K18" s="2" t="s">
        <v>52</v>
      </c>
      <c r="L18" s="19" t="s">
        <v>116</v>
      </c>
      <c r="M18" s="19" t="s">
        <v>117</v>
      </c>
      <c r="N18" s="2"/>
      <c r="O18" s="2"/>
      <c r="P18" s="20">
        <v>36.168889999999998</v>
      </c>
      <c r="Q18" s="20">
        <v>-8.1005559999999992</v>
      </c>
      <c r="R18" s="20"/>
      <c r="S18" s="20"/>
      <c r="T18" s="2" t="s">
        <v>38</v>
      </c>
      <c r="U18" s="2" t="s">
        <v>55</v>
      </c>
      <c r="V18" s="2"/>
      <c r="W18" s="17">
        <v>1527</v>
      </c>
      <c r="X18" s="17"/>
      <c r="Y18" s="17">
        <v>1527</v>
      </c>
      <c r="Z18" s="17"/>
      <c r="AA18" s="9"/>
      <c r="AB18" s="2"/>
      <c r="AC18" s="2" t="s">
        <v>56</v>
      </c>
      <c r="AD18" s="22" t="s">
        <v>118</v>
      </c>
      <c r="AE18" s="2" t="s">
        <v>58</v>
      </c>
      <c r="AF18" s="2">
        <v>19</v>
      </c>
      <c r="AG18" s="2" t="s">
        <v>59</v>
      </c>
      <c r="AH18" s="2" t="s">
        <v>60</v>
      </c>
      <c r="AI18" s="2"/>
      <c r="AJ18" s="2"/>
      <c r="AK18" s="16"/>
    </row>
    <row r="19" spans="1:37" s="1" customFormat="1" ht="15" x14ac:dyDescent="0.2">
      <c r="A19" s="1" t="s">
        <v>119</v>
      </c>
      <c r="C19" s="17" t="s">
        <v>32</v>
      </c>
      <c r="D19" s="17" t="s">
        <v>47</v>
      </c>
      <c r="E19" s="17" t="s">
        <v>48</v>
      </c>
      <c r="F19" s="2" t="s">
        <v>49</v>
      </c>
      <c r="G19" s="17" t="s">
        <v>120</v>
      </c>
      <c r="H19" s="17"/>
      <c r="I19" s="21" t="s">
        <v>51</v>
      </c>
      <c r="J19" s="21"/>
      <c r="K19" s="2" t="s">
        <v>52</v>
      </c>
      <c r="L19" s="19" t="s">
        <v>121</v>
      </c>
      <c r="M19" s="19" t="s">
        <v>122</v>
      </c>
      <c r="N19" s="2"/>
      <c r="O19" s="2"/>
      <c r="P19" s="20">
        <v>35.935000000000002</v>
      </c>
      <c r="Q19" s="20">
        <v>-3.119167</v>
      </c>
      <c r="R19" s="20"/>
      <c r="S19" s="20"/>
      <c r="T19" s="2" t="s">
        <v>123</v>
      </c>
      <c r="U19" s="2" t="s">
        <v>124</v>
      </c>
      <c r="V19" s="2"/>
      <c r="W19" s="17">
        <v>386</v>
      </c>
      <c r="X19" s="17">
        <v>360</v>
      </c>
      <c r="Y19" s="17">
        <v>386</v>
      </c>
      <c r="Z19" s="17">
        <v>360</v>
      </c>
      <c r="AA19" s="9"/>
      <c r="AB19" s="2"/>
      <c r="AC19" s="2" t="s">
        <v>56</v>
      </c>
      <c r="AD19" s="17" t="s">
        <v>70</v>
      </c>
      <c r="AE19" s="2" t="s">
        <v>58</v>
      </c>
      <c r="AF19" s="2">
        <v>19</v>
      </c>
      <c r="AG19" s="2" t="s">
        <v>59</v>
      </c>
      <c r="AH19" s="2" t="s">
        <v>60</v>
      </c>
      <c r="AI19" s="2"/>
      <c r="AJ19" s="2"/>
      <c r="AK19" s="16"/>
    </row>
  </sheetData>
  <mergeCells count="4">
    <mergeCell ref="L1:O1"/>
    <mergeCell ref="P1:S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2016-12-02T16:11:03Z</dcterms:created>
  <dcterms:modified xsi:type="dcterms:W3CDTF">2016-12-02T16:13:32Z</dcterms:modified>
</cp:coreProperties>
</file>