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7C6F87D5-1D69-465F-99A7-D706E62C99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J5" i="6"/>
  <c r="I5" i="6"/>
  <c r="H5" i="6"/>
  <c r="G5" i="6"/>
  <c r="B5" i="6"/>
  <c r="S207" i="1"/>
  <c r="R207" i="1"/>
  <c r="Q207" i="1"/>
  <c r="P207" i="1"/>
  <c r="E5" i="6"/>
  <c r="D5" i="6"/>
  <c r="C5" i="6"/>
  <c r="Q205" i="1"/>
  <c r="S205" i="1"/>
  <c r="R205" i="1"/>
  <c r="P205" i="1"/>
  <c r="Q105" i="1"/>
  <c r="C4" i="6" s="1"/>
  <c r="P105" i="1"/>
  <c r="B4" i="6" s="1"/>
  <c r="J4" i="6"/>
  <c r="I4" i="6"/>
  <c r="H4" i="6"/>
  <c r="G4" i="6"/>
  <c r="E4" i="6"/>
  <c r="S107" i="1"/>
  <c r="R107" i="1"/>
  <c r="Q107" i="1"/>
  <c r="P107" i="1"/>
  <c r="D4" i="6"/>
  <c r="S105" i="1"/>
  <c r="R105" i="1"/>
  <c r="J3" i="6"/>
  <c r="I3" i="6"/>
  <c r="H3" i="6"/>
  <c r="G3" i="6"/>
  <c r="R9" i="1"/>
  <c r="S9" i="1"/>
  <c r="T9" i="1"/>
  <c r="Q9" i="1"/>
  <c r="E3" i="6"/>
  <c r="T7" i="1"/>
  <c r="D3" i="6"/>
  <c r="S7" i="1"/>
  <c r="C3" i="6"/>
  <c r="R7" i="1"/>
  <c r="Q7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</calcChain>
</file>

<file path=xl/sharedStrings.xml><?xml version="1.0" encoding="utf-8"?>
<sst xmlns="http://schemas.openxmlformats.org/spreadsheetml/2006/main" count="55" uniqueCount="22">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</sst>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0" fillId="0" borderId="11" xfId="0" applyNumberFormat="1" applyBorder="1"/>
    <xf numFmtId="11" fontId="0" fillId="0" borderId="10" xfId="0" applyNumberFormat="1" applyBorder="1"/>
    <xf numFmtId="11" fontId="0" fillId="0" borderId="1" xfId="0" applyNumberFormat="1" applyBorder="1"/>
    <xf numFmtId="11" fontId="0" fillId="0" borderId="5" xfId="0" applyNumberFormat="1" applyBorder="1"/>
    <xf numFmtId="11" fontId="0" fillId="0" borderId="20" xfId="0" applyNumberFormat="1" applyBorder="1"/>
    <xf numFmtId="11" fontId="0" fillId="0" borderId="16" xfId="0" applyNumberFormat="1" applyBorder="1"/>
    <xf numFmtId="11" fontId="0" fillId="0" borderId="8" xfId="0" applyNumberFormat="1" applyBorder="1"/>
    <xf numFmtId="11" fontId="0" fillId="0" borderId="22" xfId="0" applyNumberFormat="1" applyBorder="1"/>
    <xf numFmtId="11" fontId="0" fillId="0" borderId="0" xfId="0" applyNumberFormat="1"/>
    <xf numFmtId="0" fontId="4" fillId="2" borderId="12" xfId="0" applyFont="1" applyFill="1" applyBorder="1"/>
    <xf numFmtId="0" fontId="0" fillId="2" borderId="0" xfId="0" applyFill="1"/>
    <xf numFmtId="0" fontId="0" fillId="2" borderId="12" xfId="0" applyFill="1" applyBorder="1"/>
    <xf numFmtId="0" fontId="0" fillId="3" borderId="12" xfId="0" applyFill="1" applyBorder="1"/>
    <xf numFmtId="11" fontId="0" fillId="0" borderId="15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0" fontId="0" fillId="0" borderId="40" xfId="0" applyBorder="1"/>
    <xf numFmtId="0" fontId="3" fillId="0" borderId="21" xfId="0" applyFont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96627296587926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HJ α</c:v>
          </c:tx>
          <c:spPr>
            <a:ln w="698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1.60485E-2</c:v>
                </c:pt>
                <c:pt idx="2">
                  <c:v>6.1157599999999999E-2</c:v>
                </c:pt>
                <c:pt idx="3">
                  <c:v>0.13101699999999999</c:v>
                </c:pt>
                <c:pt idx="4">
                  <c:v>0.22164200000000001</c:v>
                </c:pt>
                <c:pt idx="5">
                  <c:v>0.32937</c:v>
                </c:pt>
                <c:pt idx="6">
                  <c:v>0.450853</c:v>
                </c:pt>
                <c:pt idx="7">
                  <c:v>0.58305099999999999</c:v>
                </c:pt>
                <c:pt idx="8">
                  <c:v>0.72322200000000003</c:v>
                </c:pt>
                <c:pt idx="9">
                  <c:v>0.86890599999999996</c:v>
                </c:pt>
                <c:pt idx="10">
                  <c:v>1.0179199999999999</c:v>
                </c:pt>
                <c:pt idx="11">
                  <c:v>1.1683300000000001</c:v>
                </c:pt>
                <c:pt idx="12">
                  <c:v>1.3184400000000001</c:v>
                </c:pt>
                <c:pt idx="13">
                  <c:v>1.4668099999999999</c:v>
                </c:pt>
                <c:pt idx="14">
                  <c:v>1.6121799999999999</c:v>
                </c:pt>
                <c:pt idx="15">
                  <c:v>1.75349</c:v>
                </c:pt>
                <c:pt idx="16">
                  <c:v>1.88988</c:v>
                </c:pt>
                <c:pt idx="17">
                  <c:v>2.0206400000000002</c:v>
                </c:pt>
                <c:pt idx="18">
                  <c:v>2.1452100000000001</c:v>
                </c:pt>
                <c:pt idx="19">
                  <c:v>2.2631600000000001</c:v>
                </c:pt>
                <c:pt idx="20">
                  <c:v>2.3742100000000002</c:v>
                </c:pt>
                <c:pt idx="21">
                  <c:v>2.4781499999999999</c:v>
                </c:pt>
                <c:pt idx="22">
                  <c:v>2.5748899999999999</c:v>
                </c:pt>
                <c:pt idx="23">
                  <c:v>2.6644299999999999</c:v>
                </c:pt>
                <c:pt idx="24">
                  <c:v>2.74682</c:v>
                </c:pt>
                <c:pt idx="25">
                  <c:v>2.8222</c:v>
                </c:pt>
                <c:pt idx="26">
                  <c:v>2.89073</c:v>
                </c:pt>
                <c:pt idx="27">
                  <c:v>2.9526599999999998</c:v>
                </c:pt>
                <c:pt idx="28">
                  <c:v>3.0082300000000002</c:v>
                </c:pt>
                <c:pt idx="29">
                  <c:v>3.0577299999999998</c:v>
                </c:pt>
                <c:pt idx="30">
                  <c:v>3.10148</c:v>
                </c:pt>
                <c:pt idx="31">
                  <c:v>3.1398100000000002</c:v>
                </c:pt>
                <c:pt idx="32">
                  <c:v>3.1730399999999999</c:v>
                </c:pt>
                <c:pt idx="33">
                  <c:v>3.20153</c:v>
                </c:pt>
                <c:pt idx="34">
                  <c:v>3.2256300000000002</c:v>
                </c:pt>
                <c:pt idx="35">
                  <c:v>3.24566</c:v>
                </c:pt>
                <c:pt idx="36">
                  <c:v>3.2619899999999999</c:v>
                </c:pt>
                <c:pt idx="37">
                  <c:v>3.2749199999999998</c:v>
                </c:pt>
                <c:pt idx="38">
                  <c:v>3.2847900000000001</c:v>
                </c:pt>
                <c:pt idx="39">
                  <c:v>3.2919100000000001</c:v>
                </c:pt>
                <c:pt idx="40">
                  <c:v>3.2965599999999999</c:v>
                </c:pt>
                <c:pt idx="41">
                  <c:v>3.2990300000000001</c:v>
                </c:pt>
                <c:pt idx="42">
                  <c:v>3.2995800000000002</c:v>
                </c:pt>
                <c:pt idx="43">
                  <c:v>3.29847</c:v>
                </c:pt>
                <c:pt idx="44">
                  <c:v>3.2959299999999998</c:v>
                </c:pt>
                <c:pt idx="45">
                  <c:v>3.29216</c:v>
                </c:pt>
                <c:pt idx="46">
                  <c:v>3.2873800000000002</c:v>
                </c:pt>
                <c:pt idx="47">
                  <c:v>3.2817500000000002</c:v>
                </c:pt>
                <c:pt idx="48">
                  <c:v>3.2754699999999999</c:v>
                </c:pt>
                <c:pt idx="49">
                  <c:v>3.2686600000000001</c:v>
                </c:pt>
                <c:pt idx="50">
                  <c:v>3.2614700000000001</c:v>
                </c:pt>
                <c:pt idx="51">
                  <c:v>3.2540300000000002</c:v>
                </c:pt>
                <c:pt idx="52">
                  <c:v>3.2464300000000001</c:v>
                </c:pt>
                <c:pt idx="53">
                  <c:v>3.2387800000000002</c:v>
                </c:pt>
                <c:pt idx="54">
                  <c:v>3.23116</c:v>
                </c:pt>
                <c:pt idx="55">
                  <c:v>3.2236400000000001</c:v>
                </c:pt>
                <c:pt idx="56">
                  <c:v>3.2162899999999999</c:v>
                </c:pt>
                <c:pt idx="57">
                  <c:v>3.2091500000000002</c:v>
                </c:pt>
                <c:pt idx="58">
                  <c:v>3.2022699999999999</c:v>
                </c:pt>
                <c:pt idx="59">
                  <c:v>3.1956799999999999</c:v>
                </c:pt>
                <c:pt idx="60">
                  <c:v>3.1894100000000001</c:v>
                </c:pt>
                <c:pt idx="61">
                  <c:v>3.1834799999999999</c:v>
                </c:pt>
                <c:pt idx="62">
                  <c:v>3.1779000000000002</c:v>
                </c:pt>
                <c:pt idx="63">
                  <c:v>3.1726899999999998</c:v>
                </c:pt>
                <c:pt idx="64">
                  <c:v>3.16784</c:v>
                </c:pt>
                <c:pt idx="65">
                  <c:v>3.1633599999999999</c:v>
                </c:pt>
                <c:pt idx="66">
                  <c:v>3.15924</c:v>
                </c:pt>
                <c:pt idx="67">
                  <c:v>3.1554700000000002</c:v>
                </c:pt>
                <c:pt idx="68">
                  <c:v>3.15205</c:v>
                </c:pt>
                <c:pt idx="69">
                  <c:v>3.1489699999999998</c:v>
                </c:pt>
                <c:pt idx="70">
                  <c:v>3.1461999999999999</c:v>
                </c:pt>
                <c:pt idx="71">
                  <c:v>3.1437400000000002</c:v>
                </c:pt>
                <c:pt idx="72">
                  <c:v>3.1415700000000002</c:v>
                </c:pt>
                <c:pt idx="73">
                  <c:v>3.1396700000000002</c:v>
                </c:pt>
                <c:pt idx="74">
                  <c:v>3.1380300000000001</c:v>
                </c:pt>
                <c:pt idx="75">
                  <c:v>3.1366200000000002</c:v>
                </c:pt>
                <c:pt idx="76">
                  <c:v>3.13544</c:v>
                </c:pt>
                <c:pt idx="77">
                  <c:v>3.1344599999999998</c:v>
                </c:pt>
                <c:pt idx="78">
                  <c:v>3.1336599999999999</c:v>
                </c:pt>
                <c:pt idx="79">
                  <c:v>3.1330399999999998</c:v>
                </c:pt>
                <c:pt idx="80">
                  <c:v>3.1325599999999998</c:v>
                </c:pt>
                <c:pt idx="81">
                  <c:v>3.1322199999999998</c:v>
                </c:pt>
                <c:pt idx="82">
                  <c:v>3.1320100000000002</c:v>
                </c:pt>
                <c:pt idx="83">
                  <c:v>3.1318999999999999</c:v>
                </c:pt>
                <c:pt idx="84">
                  <c:v>3.1318899999999998</c:v>
                </c:pt>
                <c:pt idx="85">
                  <c:v>3.1319599999999999</c:v>
                </c:pt>
                <c:pt idx="86">
                  <c:v>3.1321099999999999</c:v>
                </c:pt>
                <c:pt idx="87">
                  <c:v>3.1323099999999999</c:v>
                </c:pt>
                <c:pt idx="88">
                  <c:v>3.1325599999999998</c:v>
                </c:pt>
                <c:pt idx="89">
                  <c:v>3.1328499999999999</c:v>
                </c:pt>
                <c:pt idx="90">
                  <c:v>3.1331799999999999</c:v>
                </c:pt>
                <c:pt idx="91">
                  <c:v>3.1335299999999999</c:v>
                </c:pt>
                <c:pt idx="92">
                  <c:v>3.1339000000000001</c:v>
                </c:pt>
                <c:pt idx="93">
                  <c:v>3.13428</c:v>
                </c:pt>
                <c:pt idx="94">
                  <c:v>3.1346599999999998</c:v>
                </c:pt>
                <c:pt idx="95">
                  <c:v>3.1350500000000001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3.13619</c:v>
                </c:pt>
                <c:pt idx="99">
                  <c:v>3.1365500000000002</c:v>
                </c:pt>
                <c:pt idx="100">
                  <c:v>3.1368999999999998</c:v>
                </c:pt>
                <c:pt idx="101">
                  <c:v>3.1372300000000002</c:v>
                </c:pt>
                <c:pt idx="102">
                  <c:v>3.1375500000000001</c:v>
                </c:pt>
                <c:pt idx="103">
                  <c:v>3.1378400000000002</c:v>
                </c:pt>
                <c:pt idx="104">
                  <c:v>3.1381199999999998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3.1388500000000001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3.13957</c:v>
                </c:pt>
                <c:pt idx="112">
                  <c:v>3.13971</c:v>
                </c:pt>
                <c:pt idx="113">
                  <c:v>3.1398299999999999</c:v>
                </c:pt>
                <c:pt idx="114">
                  <c:v>3.1399400000000002</c:v>
                </c:pt>
                <c:pt idx="115">
                  <c:v>3.1400299999999999</c:v>
                </c:pt>
                <c:pt idx="116">
                  <c:v>3.14011</c:v>
                </c:pt>
                <c:pt idx="117">
                  <c:v>3.14018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3.1403799999999999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3.1403300000000001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632-96C7-74434FA20C32}"/>
            </c:ext>
          </c:extLst>
        </c:ser>
        <c:ser>
          <c:idx val="1"/>
          <c:order val="1"/>
          <c:tx>
            <c:v>HJ ω</c:v>
          </c:tx>
          <c:spPr>
            <a:ln w="698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0.31324400000000002</c:v>
                </c:pt>
                <c:pt idx="2">
                  <c:v>0.58175500000000002</c:v>
                </c:pt>
                <c:pt idx="3">
                  <c:v>0.80879400000000001</c:v>
                </c:pt>
                <c:pt idx="4">
                  <c:v>0.99760199999999999</c:v>
                </c:pt>
                <c:pt idx="5">
                  <c:v>1.15137</c:v>
                </c:pt>
                <c:pt idx="6">
                  <c:v>1.27322</c:v>
                </c:pt>
                <c:pt idx="7">
                  <c:v>1.3661799999999999</c:v>
                </c:pt>
                <c:pt idx="8">
                  <c:v>1.4331400000000001</c:v>
                </c:pt>
                <c:pt idx="9">
                  <c:v>1.4769000000000001</c:v>
                </c:pt>
                <c:pt idx="10">
                  <c:v>1.5001100000000001</c:v>
                </c:pt>
                <c:pt idx="11">
                  <c:v>1.50525</c:v>
                </c:pt>
                <c:pt idx="12">
                  <c:v>1.49468</c:v>
                </c:pt>
                <c:pt idx="13">
                  <c:v>1.4705900000000001</c:v>
                </c:pt>
                <c:pt idx="14">
                  <c:v>1.4350099999999999</c:v>
                </c:pt>
                <c:pt idx="15">
                  <c:v>1.38984</c:v>
                </c:pt>
                <c:pt idx="16">
                  <c:v>1.3367800000000001</c:v>
                </c:pt>
                <c:pt idx="17">
                  <c:v>1.2774300000000001</c:v>
                </c:pt>
                <c:pt idx="18">
                  <c:v>1.2132000000000001</c:v>
                </c:pt>
                <c:pt idx="19">
                  <c:v>1.1453899999999999</c:v>
                </c:pt>
                <c:pt idx="20">
                  <c:v>1.0751500000000001</c:v>
                </c:pt>
                <c:pt idx="21">
                  <c:v>1.0035000000000001</c:v>
                </c:pt>
                <c:pt idx="22">
                  <c:v>0.93135500000000004</c:v>
                </c:pt>
                <c:pt idx="23">
                  <c:v>0.85948800000000003</c:v>
                </c:pt>
                <c:pt idx="24">
                  <c:v>0.78858600000000001</c:v>
                </c:pt>
                <c:pt idx="25">
                  <c:v>0.71922600000000003</c:v>
                </c:pt>
                <c:pt idx="26">
                  <c:v>0.65189699999999995</c:v>
                </c:pt>
                <c:pt idx="27">
                  <c:v>0.58700200000000002</c:v>
                </c:pt>
                <c:pt idx="28">
                  <c:v>0.52486500000000003</c:v>
                </c:pt>
                <c:pt idx="29">
                  <c:v>0.46573999999999999</c:v>
                </c:pt>
                <c:pt idx="30">
                  <c:v>0.40981800000000002</c:v>
                </c:pt>
                <c:pt idx="31">
                  <c:v>0.35723199999999999</c:v>
                </c:pt>
                <c:pt idx="32">
                  <c:v>0.30806299999999998</c:v>
                </c:pt>
                <c:pt idx="33">
                  <c:v>0.262349</c:v>
                </c:pt>
                <c:pt idx="34">
                  <c:v>0.220086</c:v>
                </c:pt>
                <c:pt idx="35">
                  <c:v>0.18124000000000001</c:v>
                </c:pt>
                <c:pt idx="36">
                  <c:v>0.14574400000000001</c:v>
                </c:pt>
                <c:pt idx="37">
                  <c:v>0.113506</c:v>
                </c:pt>
                <c:pt idx="38">
                  <c:v>8.4417699999999998E-2</c:v>
                </c:pt>
                <c:pt idx="39">
                  <c:v>5.8349600000000001E-2</c:v>
                </c:pt>
                <c:pt idx="40">
                  <c:v>3.5161299999999999E-2</c:v>
                </c:pt>
                <c:pt idx="41">
                  <c:v>1.47017E-2</c:v>
                </c:pt>
                <c:pt idx="42">
                  <c:v>-3.18725E-3</c:v>
                </c:pt>
                <c:pt idx="43">
                  <c:v>-1.8668400000000002E-2</c:v>
                </c:pt>
                <c:pt idx="44">
                  <c:v>-3.1906900000000002E-2</c:v>
                </c:pt>
                <c:pt idx="45">
                  <c:v>-4.3068500000000003E-2</c:v>
                </c:pt>
                <c:pt idx="46">
                  <c:v>-5.2317599999999999E-2</c:v>
                </c:pt>
                <c:pt idx="47">
                  <c:v>-5.9815899999999998E-2</c:v>
                </c:pt>
                <c:pt idx="48">
                  <c:v>-6.5720899999999999E-2</c:v>
                </c:pt>
                <c:pt idx="49">
                  <c:v>-7.0185499999999998E-2</c:v>
                </c:pt>
                <c:pt idx="50">
                  <c:v>-7.3356299999999999E-2</c:v>
                </c:pt>
                <c:pt idx="51">
                  <c:v>-7.5373499999999996E-2</c:v>
                </c:pt>
                <c:pt idx="52">
                  <c:v>-7.6370199999999999E-2</c:v>
                </c:pt>
                <c:pt idx="53">
                  <c:v>-7.6471899999999995E-2</c:v>
                </c:pt>
                <c:pt idx="54">
                  <c:v>-7.5796600000000006E-2</c:v>
                </c:pt>
                <c:pt idx="55">
                  <c:v>-7.4454199999999998E-2</c:v>
                </c:pt>
                <c:pt idx="56">
                  <c:v>-7.2546600000000003E-2</c:v>
                </c:pt>
                <c:pt idx="57">
                  <c:v>-7.0168099999999997E-2</c:v>
                </c:pt>
                <c:pt idx="58">
                  <c:v>-6.7404800000000001E-2</c:v>
                </c:pt>
                <c:pt idx="59">
                  <c:v>-6.4335600000000007E-2</c:v>
                </c:pt>
                <c:pt idx="60">
                  <c:v>-6.1031599999999998E-2</c:v>
                </c:pt>
                <c:pt idx="61">
                  <c:v>-5.7556999999999997E-2</c:v>
                </c:pt>
                <c:pt idx="62">
                  <c:v>-5.3969299999999998E-2</c:v>
                </c:pt>
                <c:pt idx="63">
                  <c:v>-5.0319099999999999E-2</c:v>
                </c:pt>
                <c:pt idx="64">
                  <c:v>-4.6651400000000003E-2</c:v>
                </c:pt>
                <c:pt idx="65">
                  <c:v>-4.3005000000000002E-2</c:v>
                </c:pt>
                <c:pt idx="66">
                  <c:v>-3.9413499999999997E-2</c:v>
                </c:pt>
                <c:pt idx="67">
                  <c:v>-3.59055E-2</c:v>
                </c:pt>
                <c:pt idx="68">
                  <c:v>-3.2504999999999999E-2</c:v>
                </c:pt>
                <c:pt idx="69">
                  <c:v>-2.9231500000000001E-2</c:v>
                </c:pt>
                <c:pt idx="70">
                  <c:v>-2.61009E-2</c:v>
                </c:pt>
                <c:pt idx="71">
                  <c:v>-2.31255E-2</c:v>
                </c:pt>
                <c:pt idx="72">
                  <c:v>-2.03144E-2</c:v>
                </c:pt>
                <c:pt idx="73">
                  <c:v>-1.7673899999999999E-2</c:v>
                </c:pt>
                <c:pt idx="74">
                  <c:v>-1.5207500000000001E-2</c:v>
                </c:pt>
                <c:pt idx="75">
                  <c:v>-1.2917E-2</c:v>
                </c:pt>
                <c:pt idx="76">
                  <c:v>-1.08016E-2</c:v>
                </c:pt>
                <c:pt idx="77">
                  <c:v>-8.8594099999999999E-3</c:v>
                </c:pt>
                <c:pt idx="78">
                  <c:v>-7.0866899999999997E-3</c:v>
                </c:pt>
                <c:pt idx="79">
                  <c:v>-5.4786599999999998E-3</c:v>
                </c:pt>
                <c:pt idx="80">
                  <c:v>-4.02951E-3</c:v>
                </c:pt>
                <c:pt idx="81">
                  <c:v>-2.73259E-3</c:v>
                </c:pt>
                <c:pt idx="82">
                  <c:v>-1.5806500000000001E-3</c:v>
                </c:pt>
                <c:pt idx="83">
                  <c:v>-5.6592800000000005E-4</c:v>
                </c:pt>
                <c:pt idx="84">
                  <c:v>3.1967200000000001E-4</c:v>
                </c:pt>
                <c:pt idx="85">
                  <c:v>1.08445E-3</c:v>
                </c:pt>
                <c:pt idx="86">
                  <c:v>1.73683E-3</c:v>
                </c:pt>
                <c:pt idx="87">
                  <c:v>2.2852200000000001E-3</c:v>
                </c:pt>
                <c:pt idx="88">
                  <c:v>2.7379499999999998E-3</c:v>
                </c:pt>
                <c:pt idx="89">
                  <c:v>3.1032099999999999E-3</c:v>
                </c:pt>
                <c:pt idx="90">
                  <c:v>3.3889800000000002E-3</c:v>
                </c:pt>
                <c:pt idx="91">
                  <c:v>3.6029500000000002E-3</c:v>
                </c:pt>
                <c:pt idx="92">
                  <c:v>3.75253E-3</c:v>
                </c:pt>
                <c:pt idx="93">
                  <c:v>3.84477E-3</c:v>
                </c:pt>
                <c:pt idx="94">
                  <c:v>3.8863700000000001E-3</c:v>
                </c:pt>
                <c:pt idx="95">
                  <c:v>3.8836399999999998E-3</c:v>
                </c:pt>
                <c:pt idx="96">
                  <c:v>3.8424900000000001E-3</c:v>
                </c:pt>
                <c:pt idx="97">
                  <c:v>3.76845E-3</c:v>
                </c:pt>
                <c:pt idx="98">
                  <c:v>3.6666099999999998E-3</c:v>
                </c:pt>
                <c:pt idx="99">
                  <c:v>3.5416800000000002E-3</c:v>
                </c:pt>
                <c:pt idx="100">
                  <c:v>3.39799E-3</c:v>
                </c:pt>
                <c:pt idx="101">
                  <c:v>3.2394500000000001E-3</c:v>
                </c:pt>
                <c:pt idx="102">
                  <c:v>3.0696299999999998E-3</c:v>
                </c:pt>
                <c:pt idx="103">
                  <c:v>2.89171E-3</c:v>
                </c:pt>
                <c:pt idx="104">
                  <c:v>2.7085400000000002E-3</c:v>
                </c:pt>
                <c:pt idx="105">
                  <c:v>2.5226699999999999E-3</c:v>
                </c:pt>
                <c:pt idx="106">
                  <c:v>2.33629E-3</c:v>
                </c:pt>
                <c:pt idx="107">
                  <c:v>2.1513399999999998E-3</c:v>
                </c:pt>
                <c:pt idx="108">
                  <c:v>1.9694700000000001E-3</c:v>
                </c:pt>
                <c:pt idx="109">
                  <c:v>1.7920900000000001E-3</c:v>
                </c:pt>
                <c:pt idx="110">
                  <c:v>1.62038E-3</c:v>
                </c:pt>
                <c:pt idx="111">
                  <c:v>1.4553000000000001E-3</c:v>
                </c:pt>
                <c:pt idx="112">
                  <c:v>1.29761E-3</c:v>
                </c:pt>
                <c:pt idx="113">
                  <c:v>1.14791E-3</c:v>
                </c:pt>
                <c:pt idx="114">
                  <c:v>1.0066299999999999E-3</c:v>
                </c:pt>
                <c:pt idx="115">
                  <c:v>8.7406300000000001E-4</c:v>
                </c:pt>
                <c:pt idx="116">
                  <c:v>7.5037699999999999E-4</c:v>
                </c:pt>
                <c:pt idx="117">
                  <c:v>6.3562700000000005E-4</c:v>
                </c:pt>
                <c:pt idx="118">
                  <c:v>5.2977099999999995E-4</c:v>
                </c:pt>
                <c:pt idx="119">
                  <c:v>4.3268499999999998E-4</c:v>
                </c:pt>
                <c:pt idx="120">
                  <c:v>3.4417300000000003E-4</c:v>
                </c:pt>
                <c:pt idx="121">
                  <c:v>2.6398200000000001E-4</c:v>
                </c:pt>
                <c:pt idx="122">
                  <c:v>1.91805E-4</c:v>
                </c:pt>
                <c:pt idx="123">
                  <c:v>1.273E-4</c:v>
                </c:pt>
                <c:pt idx="124" formatCode="0.00E+00">
                  <c:v>7.0090800000000003E-5</c:v>
                </c:pt>
                <c:pt idx="125" formatCode="0.00E+00">
                  <c:v>1.9780600000000002E-5</c:v>
                </c:pt>
                <c:pt idx="126" formatCode="0.00E+00">
                  <c:v>-2.4044900000000001E-5</c:v>
                </c:pt>
                <c:pt idx="127" formatCode="0.00E+00">
                  <c:v>-6.1809499999999998E-5</c:v>
                </c:pt>
                <c:pt idx="128" formatCode="0.00E+00">
                  <c:v>-9.3941099999999994E-5</c:v>
                </c:pt>
                <c:pt idx="129">
                  <c:v>-1.2086700000000001E-4</c:v>
                </c:pt>
                <c:pt idx="130">
                  <c:v>-1.4301E-4</c:v>
                </c:pt>
                <c:pt idx="131">
                  <c:v>-1.60784E-4</c:v>
                </c:pt>
                <c:pt idx="132">
                  <c:v>-1.7459100000000001E-4</c:v>
                </c:pt>
                <c:pt idx="133">
                  <c:v>-1.8482199999999999E-4</c:v>
                </c:pt>
                <c:pt idx="134">
                  <c:v>-1.91848E-4</c:v>
                </c:pt>
                <c:pt idx="135">
                  <c:v>-1.96026E-4</c:v>
                </c:pt>
                <c:pt idx="136">
                  <c:v>-1.97691E-4</c:v>
                </c:pt>
                <c:pt idx="137">
                  <c:v>-1.9716100000000001E-4</c:v>
                </c:pt>
                <c:pt idx="138">
                  <c:v>-1.9473299999999999E-4</c:v>
                </c:pt>
                <c:pt idx="139">
                  <c:v>-1.90683E-4</c:v>
                </c:pt>
                <c:pt idx="140">
                  <c:v>-1.85267E-4</c:v>
                </c:pt>
                <c:pt idx="141">
                  <c:v>-1.7872100000000001E-4</c:v>
                </c:pt>
                <c:pt idx="142">
                  <c:v>-1.7126000000000001E-4</c:v>
                </c:pt>
                <c:pt idx="143">
                  <c:v>-1.63079E-4</c:v>
                </c:pt>
                <c:pt idx="144">
                  <c:v>-1.5435700000000001E-4</c:v>
                </c:pt>
                <c:pt idx="145">
                  <c:v>-1.4525200000000001E-4</c:v>
                </c:pt>
                <c:pt idx="146">
                  <c:v>-1.3590600000000001E-4</c:v>
                </c:pt>
                <c:pt idx="147">
                  <c:v>-1.26444E-4</c:v>
                </c:pt>
                <c:pt idx="148">
                  <c:v>-1.16977E-4</c:v>
                </c:pt>
                <c:pt idx="149">
                  <c:v>-1.07599E-4</c:v>
                </c:pt>
                <c:pt idx="150" formatCode="0.00E+00">
                  <c:v>-9.8391899999999996E-5</c:v>
                </c:pt>
                <c:pt idx="151" formatCode="0.00E+00">
                  <c:v>-8.94255E-5</c:v>
                </c:pt>
                <c:pt idx="152" formatCode="0.00E+00">
                  <c:v>-8.0757100000000006E-5</c:v>
                </c:pt>
                <c:pt idx="153" formatCode="0.00E+00">
                  <c:v>-7.2433699999999997E-5</c:v>
                </c:pt>
                <c:pt idx="154" formatCode="0.00E+00">
                  <c:v>-6.4492600000000007E-5</c:v>
                </c:pt>
                <c:pt idx="155" formatCode="0.00E+00">
                  <c:v>-5.6962300000000002E-5</c:v>
                </c:pt>
                <c:pt idx="156" formatCode="0.00E+00">
                  <c:v>-4.9863300000000001E-5</c:v>
                </c:pt>
                <c:pt idx="157" formatCode="0.00E+00">
                  <c:v>-4.32094E-5</c:v>
                </c:pt>
                <c:pt idx="158" formatCode="0.00E+00">
                  <c:v>-3.7007800000000002E-5</c:v>
                </c:pt>
                <c:pt idx="159" formatCode="0.00E+00">
                  <c:v>-3.1260400000000003E-5</c:v>
                </c:pt>
                <c:pt idx="160" formatCode="0.00E+00">
                  <c:v>-2.5964200000000001E-5</c:v>
                </c:pt>
                <c:pt idx="161" formatCode="0.00E+00">
                  <c:v>-2.1112200000000001E-5</c:v>
                </c:pt>
                <c:pt idx="162" formatCode="0.00E+00">
                  <c:v>-1.66939E-5</c:v>
                </c:pt>
                <c:pt idx="163" formatCode="0.00E+00">
                  <c:v>-1.2695699999999999E-5</c:v>
                </c:pt>
                <c:pt idx="164" formatCode="0.00E+00">
                  <c:v>-9.10173E-6</c:v>
                </c:pt>
                <c:pt idx="165" formatCode="0.00E+00">
                  <c:v>-5.8942700000000001E-6</c:v>
                </c:pt>
                <c:pt idx="166" formatCode="0.00E+00">
                  <c:v>-3.0539600000000001E-6</c:v>
                </c:pt>
                <c:pt idx="167" formatCode="0.00E+00">
                  <c:v>-5.6041400000000003E-7</c:v>
                </c:pt>
                <c:pt idx="168" formatCode="0.00E+00">
                  <c:v>1.6075399999999999E-6</c:v>
                </c:pt>
                <c:pt idx="169" formatCode="0.00E+00">
                  <c:v>3.4715000000000001E-6</c:v>
                </c:pt>
                <c:pt idx="170" formatCode="0.00E+00">
                  <c:v>5.0532199999999999E-6</c:v>
                </c:pt>
                <c:pt idx="171" formatCode="0.00E+00">
                  <c:v>6.3744100000000002E-6</c:v>
                </c:pt>
                <c:pt idx="172" formatCode="0.00E+00">
                  <c:v>7.4564700000000001E-6</c:v>
                </c:pt>
                <c:pt idx="173" formatCode="0.00E+00">
                  <c:v>8.3203599999999997E-6</c:v>
                </c:pt>
                <c:pt idx="174" formatCode="0.00E+00">
                  <c:v>8.9864299999999996E-6</c:v>
                </c:pt>
                <c:pt idx="175" formatCode="0.00E+00">
                  <c:v>9.4743000000000001E-6</c:v>
                </c:pt>
                <c:pt idx="176" formatCode="0.00E+00">
                  <c:v>9.8027800000000007E-6</c:v>
                </c:pt>
                <c:pt idx="177" formatCode="0.00E+00">
                  <c:v>9.9897500000000004E-6</c:v>
                </c:pt>
                <c:pt idx="178" formatCode="0.00E+00">
                  <c:v>1.00521E-5</c:v>
                </c:pt>
                <c:pt idx="179" formatCode="0.00E+00">
                  <c:v>1.00059E-5</c:v>
                </c:pt>
                <c:pt idx="180" formatCode="0.00E+00">
                  <c:v>9.8658400000000007E-6</c:v>
                </c:pt>
                <c:pt idx="181" formatCode="0.00E+00">
                  <c:v>9.6459099999999993E-6</c:v>
                </c:pt>
                <c:pt idx="182" formatCode="0.00E+00">
                  <c:v>9.3588700000000007E-6</c:v>
                </c:pt>
                <c:pt idx="183" formatCode="0.00E+00">
                  <c:v>9.0165099999999998E-6</c:v>
                </c:pt>
                <c:pt idx="184" formatCode="0.00E+00">
                  <c:v>8.6295900000000005E-6</c:v>
                </c:pt>
                <c:pt idx="185" formatCode="0.00E+00">
                  <c:v>8.2078999999999998E-6</c:v>
                </c:pt>
                <c:pt idx="186" formatCode="0.00E+00">
                  <c:v>7.7602599999999998E-6</c:v>
                </c:pt>
                <c:pt idx="187" formatCode="0.00E+00">
                  <c:v>7.2945899999999997E-6</c:v>
                </c:pt>
                <c:pt idx="188" formatCode="0.00E+00">
                  <c:v>6.81793E-6</c:v>
                </c:pt>
                <c:pt idx="189" formatCode="0.00E+00">
                  <c:v>6.3365100000000001E-6</c:v>
                </c:pt>
                <c:pt idx="190" formatCode="0.00E+00">
                  <c:v>5.8557700000000003E-6</c:v>
                </c:pt>
                <c:pt idx="191" formatCode="0.00E+00">
                  <c:v>5.3804000000000002E-6</c:v>
                </c:pt>
                <c:pt idx="192" formatCode="0.00E+00">
                  <c:v>4.91445E-6</c:v>
                </c:pt>
                <c:pt idx="193" formatCode="0.00E+00">
                  <c:v>4.4613199999999997E-6</c:v>
                </c:pt>
                <c:pt idx="194" formatCode="0.00E+00">
                  <c:v>4.0238299999999999E-6</c:v>
                </c:pt>
                <c:pt idx="195" formatCode="0.00E+00">
                  <c:v>3.6042600000000001E-6</c:v>
                </c:pt>
                <c:pt idx="196" formatCode="0.00E+00">
                  <c:v>3.20444E-6</c:v>
                </c:pt>
                <c:pt idx="197" formatCode="0.00E+00">
                  <c:v>2.82572E-6</c:v>
                </c:pt>
                <c:pt idx="198" formatCode="0.00E+00">
                  <c:v>2.4690899999999999E-6</c:v>
                </c:pt>
                <c:pt idx="199" formatCode="0.00E+00">
                  <c:v>2.1351800000000002E-6</c:v>
                </c:pt>
                <c:pt idx="200" formatCode="0.00E+00">
                  <c:v>1.82429E-6</c:v>
                </c:pt>
                <c:pt idx="201" formatCode="0.00E+00">
                  <c:v>1.5364799999999999E-6</c:v>
                </c:pt>
                <c:pt idx="202" formatCode="0.00E+00">
                  <c:v>1.27156E-6</c:v>
                </c:pt>
                <c:pt idx="203" formatCode="0.00E+00">
                  <c:v>1.02913E-6</c:v>
                </c:pt>
                <c:pt idx="204" formatCode="0.00E+00">
                  <c:v>8.0861800000000005E-7</c:v>
                </c:pt>
                <c:pt idx="205" formatCode="0.00E+00">
                  <c:v>6.0932300000000004E-7</c:v>
                </c:pt>
                <c:pt idx="206" formatCode="0.00E+00">
                  <c:v>4.3041499999999998E-7</c:v>
                </c:pt>
                <c:pt idx="207" formatCode="0.00E+00">
                  <c:v>2.7097100000000002E-7</c:v>
                </c:pt>
                <c:pt idx="208" formatCode="0.00E+00">
                  <c:v>1.29999E-7</c:v>
                </c:pt>
                <c:pt idx="209" formatCode="0.00E+00">
                  <c:v>6.4521500000000003E-9</c:v>
                </c:pt>
                <c:pt idx="210" formatCode="0.00E+00">
                  <c:v>-1.00749E-7</c:v>
                </c:pt>
                <c:pt idx="211" formatCode="0.00E+00">
                  <c:v>-1.9270600000000001E-7</c:v>
                </c:pt>
                <c:pt idx="212" formatCode="0.00E+00">
                  <c:v>-2.7052600000000002E-7</c:v>
                </c:pt>
                <c:pt idx="213" formatCode="0.00E+00">
                  <c:v>-3.35308E-7</c:v>
                </c:pt>
                <c:pt idx="214" formatCode="0.00E+00">
                  <c:v>-3.8813799999999998E-7</c:v>
                </c:pt>
                <c:pt idx="215" formatCode="0.00E+00">
                  <c:v>-4.3007500000000002E-7</c:v>
                </c:pt>
                <c:pt idx="216" formatCode="0.00E+00">
                  <c:v>-4.6214799999999999E-7</c:v>
                </c:pt>
                <c:pt idx="217" formatCode="0.00E+00">
                  <c:v>-4.8534699999999996E-7</c:v>
                </c:pt>
                <c:pt idx="218" formatCode="0.00E+00">
                  <c:v>-5.0061900000000002E-7</c:v>
                </c:pt>
                <c:pt idx="219" formatCode="0.00E+00">
                  <c:v>-5.0886300000000005E-7</c:v>
                </c:pt>
                <c:pt idx="220" formatCode="0.00E+00">
                  <c:v>-5.1093199999999999E-7</c:v>
                </c:pt>
                <c:pt idx="221" formatCode="0.00E+00">
                  <c:v>-5.0762400000000005E-7</c:v>
                </c:pt>
                <c:pt idx="222" formatCode="0.00E+00">
                  <c:v>-4.9968700000000002E-7</c:v>
                </c:pt>
                <c:pt idx="223" formatCode="0.00E+00">
                  <c:v>-4.87815E-7</c:v>
                </c:pt>
                <c:pt idx="224" formatCode="0.00E+00">
                  <c:v>-4.7264900000000001E-7</c:v>
                </c:pt>
                <c:pt idx="225" formatCode="0.00E+00">
                  <c:v>-4.54778E-7</c:v>
                </c:pt>
                <c:pt idx="226" formatCode="0.00E+00">
                  <c:v>-4.3473900000000001E-7</c:v>
                </c:pt>
                <c:pt idx="227" formatCode="0.00E+00">
                  <c:v>-4.1302199999999998E-7</c:v>
                </c:pt>
                <c:pt idx="228" formatCode="0.00E+00">
                  <c:v>-3.9006500000000002E-7</c:v>
                </c:pt>
                <c:pt idx="229" formatCode="0.00E+00">
                  <c:v>-3.66262E-7</c:v>
                </c:pt>
                <c:pt idx="230" formatCode="0.00E+00">
                  <c:v>-3.4196399999999998E-7</c:v>
                </c:pt>
                <c:pt idx="231" formatCode="0.00E+00">
                  <c:v>-3.1747800000000001E-7</c:v>
                </c:pt>
                <c:pt idx="232" formatCode="0.00E+00">
                  <c:v>-2.93075E-7</c:v>
                </c:pt>
                <c:pt idx="233" formatCode="0.00E+00">
                  <c:v>-2.68987E-7</c:v>
                </c:pt>
                <c:pt idx="234" formatCode="0.00E+00">
                  <c:v>-2.4541199999999997E-7</c:v>
                </c:pt>
                <c:pt idx="235" formatCode="0.00E+00">
                  <c:v>-2.2251800000000001E-7</c:v>
                </c:pt>
                <c:pt idx="236" formatCode="0.00E+00">
                  <c:v>-2.0044299999999999E-7</c:v>
                </c:pt>
                <c:pt idx="237" formatCode="0.00E+00">
                  <c:v>-1.79299E-7</c:v>
                </c:pt>
                <c:pt idx="238" formatCode="0.00E+00">
                  <c:v>-1.5917199999999999E-7</c:v>
                </c:pt>
                <c:pt idx="239" formatCode="0.00E+00">
                  <c:v>-1.4013E-7</c:v>
                </c:pt>
                <c:pt idx="240" formatCode="0.00E+00">
                  <c:v>-1.2221699999999999E-7</c:v>
                </c:pt>
                <c:pt idx="241" formatCode="0.00E+00">
                  <c:v>-1.05464E-7</c:v>
                </c:pt>
                <c:pt idx="242" formatCode="0.00E+00">
                  <c:v>-8.9882400000000006E-8</c:v>
                </c:pt>
                <c:pt idx="243" formatCode="0.00E+00">
                  <c:v>-7.5473000000000004E-8</c:v>
                </c:pt>
                <c:pt idx="244" formatCode="0.00E+00">
                  <c:v>-6.2223800000000004E-8</c:v>
                </c:pt>
                <c:pt idx="245" formatCode="0.00E+00">
                  <c:v>-5.0113099999999999E-8</c:v>
                </c:pt>
                <c:pt idx="246" formatCode="0.00E+00">
                  <c:v>-3.9110599999999997E-8</c:v>
                </c:pt>
                <c:pt idx="247" formatCode="0.00E+00">
                  <c:v>-2.9178900000000001E-8</c:v>
                </c:pt>
                <c:pt idx="248" formatCode="0.00E+00">
                  <c:v>-2.0275000000000001E-8</c:v>
                </c:pt>
                <c:pt idx="249" formatCode="0.00E+00">
                  <c:v>-1.23512E-8</c:v>
                </c:pt>
                <c:pt idx="250" formatCode="0.00E+00">
                  <c:v>-5.3565899999999996E-9</c:v>
                </c:pt>
                <c:pt idx="251" formatCode="0.00E+00">
                  <c:v>7.6251999999999997E-10</c:v>
                </c:pt>
                <c:pt idx="252" formatCode="0.00E+00">
                  <c:v>6.0612800000000004E-9</c:v>
                </c:pt>
                <c:pt idx="253" formatCode="0.00E+00">
                  <c:v>1.05957E-8</c:v>
                </c:pt>
                <c:pt idx="254" formatCode="0.00E+00">
                  <c:v>1.44221E-8</c:v>
                </c:pt>
                <c:pt idx="255" formatCode="0.00E+00">
                  <c:v>1.7596300000000001E-8</c:v>
                </c:pt>
                <c:pt idx="256" formatCode="0.00E+00">
                  <c:v>2.0173199999999999E-8</c:v>
                </c:pt>
                <c:pt idx="257" formatCode="0.00E+00">
                  <c:v>2.2206399999999999E-8</c:v>
                </c:pt>
                <c:pt idx="258" formatCode="0.00E+00">
                  <c:v>2.3747800000000001E-8</c:v>
                </c:pt>
                <c:pt idx="259" formatCode="0.00E+00">
                  <c:v>2.4847399999999999E-8</c:v>
                </c:pt>
                <c:pt idx="260" formatCode="0.00E+00">
                  <c:v>2.55528E-8</c:v>
                </c:pt>
                <c:pt idx="261" formatCode="0.00E+00">
                  <c:v>2.5909399999999999E-8</c:v>
                </c:pt>
                <c:pt idx="262" formatCode="0.00E+00">
                  <c:v>2.5959999999999999E-8</c:v>
                </c:pt>
                <c:pt idx="263" formatCode="0.00E+00">
                  <c:v>2.5744600000000001E-8</c:v>
                </c:pt>
                <c:pt idx="264" formatCode="0.00E+00">
                  <c:v>2.5300799999999998E-8</c:v>
                </c:pt>
                <c:pt idx="265" formatCode="0.00E+00">
                  <c:v>2.4663200000000001E-8</c:v>
                </c:pt>
                <c:pt idx="266" formatCode="0.00E+00">
                  <c:v>2.3864199999999999E-8</c:v>
                </c:pt>
                <c:pt idx="267" formatCode="0.00E+00">
                  <c:v>2.2932899999999999E-8</c:v>
                </c:pt>
                <c:pt idx="268" formatCode="0.00E+00">
                  <c:v>2.1896400000000001E-8</c:v>
                </c:pt>
                <c:pt idx="269" formatCode="0.00E+00">
                  <c:v>2.0778900000000002E-8</c:v>
                </c:pt>
                <c:pt idx="270" formatCode="0.00E+00">
                  <c:v>1.9602299999999999E-8</c:v>
                </c:pt>
                <c:pt idx="271" formatCode="0.00E+00">
                  <c:v>1.83863E-8</c:v>
                </c:pt>
                <c:pt idx="272" formatCode="0.00E+00">
                  <c:v>1.7148299999999999E-8</c:v>
                </c:pt>
                <c:pt idx="273" formatCode="0.00E+00">
                  <c:v>1.5903399999999999E-8</c:v>
                </c:pt>
                <c:pt idx="274" formatCode="0.00E+00">
                  <c:v>1.46651E-8</c:v>
                </c:pt>
                <c:pt idx="275" formatCode="0.00E+00">
                  <c:v>1.34448E-8</c:v>
                </c:pt>
                <c:pt idx="276" formatCode="0.00E+00">
                  <c:v>1.22524E-8</c:v>
                </c:pt>
                <c:pt idx="277" formatCode="0.00E+00">
                  <c:v>1.1096000000000001E-8</c:v>
                </c:pt>
                <c:pt idx="278" formatCode="0.00E+00">
                  <c:v>9.9823899999999999E-9</c:v>
                </c:pt>
                <c:pt idx="279" formatCode="0.00E+00">
                  <c:v>8.9170299999999993E-9</c:v>
                </c:pt>
                <c:pt idx="280" formatCode="0.00E+00">
                  <c:v>7.9041299999999993E-9</c:v>
                </c:pt>
                <c:pt idx="281" formatCode="0.00E+00">
                  <c:v>6.9468500000000003E-9</c:v>
                </c:pt>
                <c:pt idx="282" formatCode="0.00E+00">
                  <c:v>6.0473400000000003E-9</c:v>
                </c:pt>
                <c:pt idx="283" formatCode="0.00E+00">
                  <c:v>5.2069299999999999E-9</c:v>
                </c:pt>
                <c:pt idx="284" formatCode="0.00E+00">
                  <c:v>4.4261500000000001E-9</c:v>
                </c:pt>
                <c:pt idx="285" formatCode="0.00E+00">
                  <c:v>3.7048800000000001E-9</c:v>
                </c:pt>
                <c:pt idx="286" formatCode="0.00E+00">
                  <c:v>3.04241E-9</c:v>
                </c:pt>
                <c:pt idx="287" formatCode="0.00E+00">
                  <c:v>2.4375500000000001E-9</c:v>
                </c:pt>
                <c:pt idx="288" formatCode="0.00E+00">
                  <c:v>1.8886999999999999E-9</c:v>
                </c:pt>
                <c:pt idx="289" formatCode="0.00E+00">
                  <c:v>1.3938799999999999E-9</c:v>
                </c:pt>
                <c:pt idx="290" formatCode="0.00E+00">
                  <c:v>9.5086600000000001E-10</c:v>
                </c:pt>
                <c:pt idx="291" formatCode="0.00E+00">
                  <c:v>5.5719899999999999E-10</c:v>
                </c:pt>
                <c:pt idx="292" formatCode="0.00E+00">
                  <c:v>2.1025499999999999E-10</c:v>
                </c:pt>
                <c:pt idx="293" formatCode="0.00E+00">
                  <c:v>-9.2707899999999998E-11</c:v>
                </c:pt>
                <c:pt idx="294" formatCode="0.00E+00">
                  <c:v>-3.5450500000000001E-10</c:v>
                </c:pt>
                <c:pt idx="295" formatCode="0.00E+00">
                  <c:v>-5.77992E-10</c:v>
                </c:pt>
                <c:pt idx="296" formatCode="0.00E+00">
                  <c:v>-7.6602300000000003E-10</c:v>
                </c:pt>
                <c:pt idx="297" formatCode="0.00E+00">
                  <c:v>-9.2143200000000001E-10</c:v>
                </c:pt>
                <c:pt idx="298" formatCode="0.00E+00">
                  <c:v>-1.047E-9</c:v>
                </c:pt>
                <c:pt idx="299" formatCode="0.00E+00">
                  <c:v>-1.14543E-9</c:v>
                </c:pt>
                <c:pt idx="300" formatCode="0.00E+00">
                  <c:v>-1.21936E-9</c:v>
                </c:pt>
                <c:pt idx="301" formatCode="0.00E+00">
                  <c:v>-1.2712900000000001E-9</c:v>
                </c:pt>
                <c:pt idx="302" formatCode="0.00E+00">
                  <c:v>-1.30363E-9</c:v>
                </c:pt>
                <c:pt idx="303" formatCode="0.00E+00">
                  <c:v>-1.3186600000000001E-9</c:v>
                </c:pt>
                <c:pt idx="304" formatCode="0.00E+00">
                  <c:v>-1.3185199999999999E-9</c:v>
                </c:pt>
                <c:pt idx="305" formatCode="0.00E+00">
                  <c:v>-1.3052399999999999E-9</c:v>
                </c:pt>
                <c:pt idx="306" formatCode="0.00E+00">
                  <c:v>-1.2806900000000001E-9</c:v>
                </c:pt>
                <c:pt idx="307" formatCode="0.00E+00">
                  <c:v>-1.2466100000000001E-9</c:v>
                </c:pt>
                <c:pt idx="308" formatCode="0.00E+00">
                  <c:v>-1.20461E-9</c:v>
                </c:pt>
                <c:pt idx="309" formatCode="0.00E+00">
                  <c:v>-1.1561600000000001E-9</c:v>
                </c:pt>
                <c:pt idx="310" formatCode="0.00E+00">
                  <c:v>-1.10261E-9</c:v>
                </c:pt>
                <c:pt idx="311" formatCode="0.00E+00">
                  <c:v>-1.0451500000000001E-9</c:v>
                </c:pt>
                <c:pt idx="312" formatCode="0.00E+00">
                  <c:v>-9.8489599999999995E-10</c:v>
                </c:pt>
                <c:pt idx="313" formatCode="0.00E+00">
                  <c:v>-9.2280800000000003E-10</c:v>
                </c:pt>
                <c:pt idx="314" formatCode="0.00E+00">
                  <c:v>-8.5975099999999996E-10</c:v>
                </c:pt>
                <c:pt idx="315" formatCode="0.00E+00">
                  <c:v>-7.9648599999999997E-10</c:v>
                </c:pt>
                <c:pt idx="316" formatCode="0.00E+00">
                  <c:v>-7.3367000000000001E-10</c:v>
                </c:pt>
                <c:pt idx="317" formatCode="0.00E+00">
                  <c:v>-6.7187199999999999E-10</c:v>
                </c:pt>
                <c:pt idx="318" formatCode="0.00E+00">
                  <c:v>-6.1157400000000002E-10</c:v>
                </c:pt>
                <c:pt idx="319" formatCode="0.00E+00">
                  <c:v>-5.5317800000000003E-10</c:v>
                </c:pt>
                <c:pt idx="320" formatCode="0.00E+00">
                  <c:v>-4.9701399999999995E-10</c:v>
                </c:pt>
                <c:pt idx="321" formatCode="0.00E+00">
                  <c:v>-4.4334800000000001E-10</c:v>
                </c:pt>
                <c:pt idx="322" formatCode="0.00E+00">
                  <c:v>-3.9238300000000002E-10</c:v>
                </c:pt>
                <c:pt idx="323" formatCode="0.00E+00">
                  <c:v>-3.4426899999999998E-10</c:v>
                </c:pt>
                <c:pt idx="324" formatCode="0.00E+00">
                  <c:v>-2.99108E-10</c:v>
                </c:pt>
                <c:pt idx="325" formatCode="0.00E+00">
                  <c:v>-2.5695799999999999E-10</c:v>
                </c:pt>
                <c:pt idx="326" formatCode="0.00E+00">
                  <c:v>-2.1784200000000001E-10</c:v>
                </c:pt>
                <c:pt idx="327" formatCode="0.00E+00">
                  <c:v>-1.81745E-10</c:v>
                </c:pt>
                <c:pt idx="328" formatCode="0.00E+00">
                  <c:v>-1.4862799999999999E-10</c:v>
                </c:pt>
                <c:pt idx="329" formatCode="0.00E+00">
                  <c:v>-1.1842599999999999E-10</c:v>
                </c:pt>
                <c:pt idx="330" formatCode="0.00E+00">
                  <c:v>-9.1052900000000005E-11</c:v>
                </c:pt>
                <c:pt idx="331" formatCode="0.00E+00">
                  <c:v>-6.6406199999999997E-11</c:v>
                </c:pt>
                <c:pt idx="332" formatCode="0.00E+00">
                  <c:v>-4.4369999999999998E-11</c:v>
                </c:pt>
                <c:pt idx="333" formatCode="0.00E+00">
                  <c:v>-2.4817599999999999E-11</c:v>
                </c:pt>
                <c:pt idx="334" formatCode="0.00E+00">
                  <c:v>-7.6143399999999996E-12</c:v>
                </c:pt>
                <c:pt idx="335" formatCode="0.00E+00">
                  <c:v>7.3799999999999997E-12</c:v>
                </c:pt>
                <c:pt idx="336" formatCode="0.00E+00">
                  <c:v>2.03091E-11</c:v>
                </c:pt>
                <c:pt idx="337" formatCode="0.00E+00">
                  <c:v>3.1318200000000003E-11</c:v>
                </c:pt>
                <c:pt idx="338" formatCode="0.00E+00">
                  <c:v>4.0552400000000001E-11</c:v>
                </c:pt>
                <c:pt idx="339" formatCode="0.00E+00">
                  <c:v>4.81551E-11</c:v>
                </c:pt>
                <c:pt idx="340" formatCode="0.00E+00">
                  <c:v>5.4267300000000002E-11</c:v>
                </c:pt>
                <c:pt idx="341" formatCode="0.00E+00">
                  <c:v>5.9025799999999994E-11</c:v>
                </c:pt>
                <c:pt idx="342" formatCode="0.00E+00">
                  <c:v>6.2562899999999995E-11</c:v>
                </c:pt>
                <c:pt idx="343" formatCode="0.00E+00">
                  <c:v>6.5005599999999997E-11</c:v>
                </c:pt>
                <c:pt idx="344" formatCode="0.00E+00">
                  <c:v>6.6474799999999996E-11</c:v>
                </c:pt>
                <c:pt idx="345" formatCode="0.00E+00">
                  <c:v>6.7084999999999994E-11</c:v>
                </c:pt>
                <c:pt idx="346" formatCode="0.00E+00">
                  <c:v>6.6944399999999997E-11</c:v>
                </c:pt>
                <c:pt idx="347" formatCode="0.00E+00">
                  <c:v>6.6153999999999995E-11</c:v>
                </c:pt>
                <c:pt idx="348" formatCode="0.00E+00">
                  <c:v>6.4808099999999996E-11</c:v>
                </c:pt>
                <c:pt idx="349" formatCode="0.00E+00">
                  <c:v>6.2993699999999997E-11</c:v>
                </c:pt>
                <c:pt idx="350" formatCode="0.00E+00">
                  <c:v>6.0791399999999998E-11</c:v>
                </c:pt>
                <c:pt idx="351" formatCode="0.00E+00">
                  <c:v>5.8274600000000002E-11</c:v>
                </c:pt>
                <c:pt idx="352" formatCode="0.00E+00">
                  <c:v>5.5510200000000003E-11</c:v>
                </c:pt>
                <c:pt idx="353" formatCode="0.00E+00">
                  <c:v>5.2558700000000003E-11</c:v>
                </c:pt>
                <c:pt idx="354" formatCode="0.00E+00">
                  <c:v>4.9474499999999998E-11</c:v>
                </c:pt>
                <c:pt idx="355" formatCode="0.00E+00">
                  <c:v>4.6305899999999998E-11</c:v>
                </c:pt>
                <c:pt idx="356" formatCode="0.00E+00">
                  <c:v>4.3095799999999997E-11</c:v>
                </c:pt>
                <c:pt idx="357" formatCode="0.00E+00">
                  <c:v>3.9881700000000001E-11</c:v>
                </c:pt>
                <c:pt idx="358" formatCode="0.00E+00">
                  <c:v>3.6696400000000003E-11</c:v>
                </c:pt>
                <c:pt idx="359" formatCode="0.00E+00">
                  <c:v>3.3567699999999997E-11</c:v>
                </c:pt>
                <c:pt idx="360" formatCode="0.00E+00">
                  <c:v>3.0519399999999998E-11</c:v>
                </c:pt>
                <c:pt idx="361" formatCode="0.00E+00">
                  <c:v>2.7571299999999999E-11</c:v>
                </c:pt>
                <c:pt idx="362" formatCode="0.00E+00">
                  <c:v>2.4739399999999999E-11</c:v>
                </c:pt>
                <c:pt idx="363" formatCode="0.00E+00">
                  <c:v>2.2036600000000001E-11</c:v>
                </c:pt>
                <c:pt idx="364" formatCode="0.00E+00">
                  <c:v>1.9472799999999999E-11</c:v>
                </c:pt>
                <c:pt idx="365" formatCode="0.00E+00">
                  <c:v>1.7055099999999999E-11</c:v>
                </c:pt>
                <c:pt idx="366" formatCode="0.00E+00">
                  <c:v>1.47882E-11</c:v>
                </c:pt>
                <c:pt idx="367" formatCode="0.00E+00">
                  <c:v>1.26748E-11</c:v>
                </c:pt>
                <c:pt idx="368" formatCode="0.00E+00">
                  <c:v>1.07155E-11</c:v>
                </c:pt>
                <c:pt idx="369" formatCode="0.00E+00">
                  <c:v>8.9094100000000001E-12</c:v>
                </c:pt>
                <c:pt idx="370" formatCode="0.00E+00">
                  <c:v>7.25424E-12</c:v>
                </c:pt>
                <c:pt idx="371" formatCode="0.00E+00">
                  <c:v>5.7464699999999998E-12</c:v>
                </c:pt>
                <c:pt idx="372" formatCode="0.00E+00">
                  <c:v>4.3816099999999999E-12</c:v>
                </c:pt>
                <c:pt idx="373" formatCode="0.00E+00">
                  <c:v>3.1542599999999999E-12</c:v>
                </c:pt>
                <c:pt idx="374" formatCode="0.00E+00">
                  <c:v>2.05842E-12</c:v>
                </c:pt>
                <c:pt idx="375" formatCode="0.00E+00">
                  <c:v>1.0875999999999999E-12</c:v>
                </c:pt>
                <c:pt idx="376" formatCode="0.00E+00">
                  <c:v>2.3486700000000002E-13</c:v>
                </c:pt>
                <c:pt idx="377" formatCode="0.00E+00">
                  <c:v>-5.0697099999999998E-13</c:v>
                </c:pt>
                <c:pt idx="378" formatCode="0.00E+00">
                  <c:v>-1.1452E-12</c:v>
                </c:pt>
                <c:pt idx="379" formatCode="0.00E+00">
                  <c:v>-1.68721E-12</c:v>
                </c:pt>
                <c:pt idx="380" formatCode="0.00E+00">
                  <c:v>-2.1403799999999998E-12</c:v>
                </c:pt>
                <c:pt idx="381" formatCode="0.00E+00">
                  <c:v>-2.5119600000000001E-12</c:v>
                </c:pt>
                <c:pt idx="382" formatCode="0.00E+00">
                  <c:v>-2.8091200000000001E-12</c:v>
                </c:pt>
                <c:pt idx="383" formatCode="0.00E+00">
                  <c:v>-3.0387899999999998E-12</c:v>
                </c:pt>
                <c:pt idx="384" formatCode="0.00E+00">
                  <c:v>-3.2076000000000002E-12</c:v>
                </c:pt>
                <c:pt idx="385" formatCode="0.00E+00">
                  <c:v>-3.3219699999999998E-12</c:v>
                </c:pt>
                <c:pt idx="386" formatCode="0.00E+00">
                  <c:v>-3.38799E-12</c:v>
                </c:pt>
                <c:pt idx="387" formatCode="0.00E+00">
                  <c:v>-3.4114300000000001E-12</c:v>
                </c:pt>
                <c:pt idx="388" formatCode="0.00E+00">
                  <c:v>-3.3977E-12</c:v>
                </c:pt>
                <c:pt idx="389" formatCode="0.00E+00">
                  <c:v>-3.3518699999999999E-12</c:v>
                </c:pt>
                <c:pt idx="390" formatCode="0.00E+00">
                  <c:v>-3.2787000000000002E-12</c:v>
                </c:pt>
                <c:pt idx="391" formatCode="0.00E+00">
                  <c:v>-3.1825200000000001E-12</c:v>
                </c:pt>
                <c:pt idx="392" formatCode="0.00E+00">
                  <c:v>-3.0673199999999999E-12</c:v>
                </c:pt>
                <c:pt idx="393" formatCode="0.00E+00">
                  <c:v>-2.9368000000000002E-12</c:v>
                </c:pt>
                <c:pt idx="394" formatCode="0.00E+00">
                  <c:v>-2.7942800000000001E-12</c:v>
                </c:pt>
                <c:pt idx="395" formatCode="0.00E+00">
                  <c:v>-2.6428199999999998E-12</c:v>
                </c:pt>
                <c:pt idx="396" formatCode="0.00E+00">
                  <c:v>-2.4851E-12</c:v>
                </c:pt>
                <c:pt idx="397" formatCode="0.00E+00">
                  <c:v>-2.3235299999999999E-12</c:v>
                </c:pt>
                <c:pt idx="398" formatCode="0.00E+00">
                  <c:v>-2.1602499999999998E-12</c:v>
                </c:pt>
                <c:pt idx="399" formatCode="0.00E+00">
                  <c:v>-1.9970799999999998E-12</c:v>
                </c:pt>
                <c:pt idx="400" formatCode="0.00E+00">
                  <c:v>-1.83564E-12</c:v>
                </c:pt>
                <c:pt idx="401" formatCode="0.00E+00">
                  <c:v>-1.67732E-12</c:v>
                </c:pt>
                <c:pt idx="402" formatCode="0.00E+00">
                  <c:v>-1.52332E-12</c:v>
                </c:pt>
                <c:pt idx="403" formatCode="0.00E+00">
                  <c:v>-1.3745700000000001E-12</c:v>
                </c:pt>
                <c:pt idx="404" formatCode="0.00E+00">
                  <c:v>-1.23185E-12</c:v>
                </c:pt>
                <c:pt idx="405" formatCode="0.00E+00">
                  <c:v>-1.09581E-12</c:v>
                </c:pt>
                <c:pt idx="406" formatCode="0.00E+00">
                  <c:v>-9.6690499999999991E-13</c:v>
                </c:pt>
                <c:pt idx="407" formatCode="0.00E+00">
                  <c:v>-8.4546000000000001E-13</c:v>
                </c:pt>
                <c:pt idx="408" formatCode="0.00E+00">
                  <c:v>-7.3169699999999999E-13</c:v>
                </c:pt>
                <c:pt idx="409" formatCode="0.00E+00">
                  <c:v>-6.2577200000000001E-13</c:v>
                </c:pt>
                <c:pt idx="410" formatCode="0.00E+00">
                  <c:v>-5.2764699999999996E-13</c:v>
                </c:pt>
                <c:pt idx="411" formatCode="0.00E+00">
                  <c:v>-4.3727700000000002E-13</c:v>
                </c:pt>
                <c:pt idx="412" formatCode="0.00E+00">
                  <c:v>-3.5457200000000002E-13</c:v>
                </c:pt>
                <c:pt idx="413" formatCode="0.00E+00">
                  <c:v>-2.7931E-13</c:v>
                </c:pt>
                <c:pt idx="414" formatCode="0.00E+00">
                  <c:v>-2.1127200000000001E-13</c:v>
                </c:pt>
                <c:pt idx="415" formatCode="0.00E+00">
                  <c:v>-1.50148E-13</c:v>
                </c:pt>
                <c:pt idx="416" formatCode="0.00E+00">
                  <c:v>-9.5617699999999998E-14</c:v>
                </c:pt>
                <c:pt idx="417" formatCode="0.00E+00">
                  <c:v>-4.7360100000000001E-14</c:v>
                </c:pt>
                <c:pt idx="418" formatCode="0.00E+00">
                  <c:v>-5.0440200000000003E-15</c:v>
                </c:pt>
                <c:pt idx="419" formatCode="0.00E+00">
                  <c:v>3.17136E-14</c:v>
                </c:pt>
                <c:pt idx="420" formatCode="0.00E+00">
                  <c:v>6.3274099999999998E-14</c:v>
                </c:pt>
                <c:pt idx="421" formatCode="0.00E+00">
                  <c:v>9.0003600000000003E-14</c:v>
                </c:pt>
                <c:pt idx="422" formatCode="0.00E+00">
                  <c:v>1.12292E-13</c:v>
                </c:pt>
                <c:pt idx="423" formatCode="0.00E+00">
                  <c:v>1.3049399999999999E-13</c:v>
                </c:pt>
                <c:pt idx="424" formatCode="0.00E+00">
                  <c:v>1.44989E-13</c:v>
                </c:pt>
                <c:pt idx="425" formatCode="0.00E+00">
                  <c:v>1.5612899999999999E-13</c:v>
                </c:pt>
                <c:pt idx="426" formatCode="0.00E+00">
                  <c:v>1.64221E-13</c:v>
                </c:pt>
                <c:pt idx="427" formatCode="0.00E+00">
                  <c:v>1.6961E-13</c:v>
                </c:pt>
                <c:pt idx="428" formatCode="0.00E+00">
                  <c:v>1.72574E-13</c:v>
                </c:pt>
                <c:pt idx="429" formatCode="0.00E+00">
                  <c:v>1.73398E-13</c:v>
                </c:pt>
                <c:pt idx="430" formatCode="0.00E+00">
                  <c:v>1.7236700000000001E-13</c:v>
                </c:pt>
                <c:pt idx="431" formatCode="0.00E+00">
                  <c:v>1.6977200000000001E-13</c:v>
                </c:pt>
                <c:pt idx="432" formatCode="0.00E+00">
                  <c:v>1.6579899999999999E-13</c:v>
                </c:pt>
                <c:pt idx="433" formatCode="0.00E+00">
                  <c:v>1.60689E-13</c:v>
                </c:pt>
                <c:pt idx="434" formatCode="0.00E+00">
                  <c:v>1.5463899999999999E-13</c:v>
                </c:pt>
                <c:pt idx="435" formatCode="0.00E+00">
                  <c:v>1.4784E-13</c:v>
                </c:pt>
                <c:pt idx="436" formatCode="0.00E+00">
                  <c:v>1.4046599999999999E-13</c:v>
                </c:pt>
                <c:pt idx="437" formatCode="0.00E+00">
                  <c:v>1.3268899999999999E-13</c:v>
                </c:pt>
                <c:pt idx="438" formatCode="0.00E+00">
                  <c:v>1.24614E-13</c:v>
                </c:pt>
                <c:pt idx="439" formatCode="0.00E+00">
                  <c:v>1.1635500000000001E-13</c:v>
                </c:pt>
                <c:pt idx="440" formatCode="0.00E+00">
                  <c:v>1.08041E-13</c:v>
                </c:pt>
                <c:pt idx="441" formatCode="0.00E+00">
                  <c:v>9.9766299999999998E-14</c:v>
                </c:pt>
                <c:pt idx="442" formatCode="0.00E+00">
                  <c:v>9.1607699999999998E-14</c:v>
                </c:pt>
                <c:pt idx="443" formatCode="0.00E+00">
                  <c:v>8.3601700000000002E-14</c:v>
                </c:pt>
                <c:pt idx="444" formatCode="0.00E+00">
                  <c:v>7.5816900000000002E-14</c:v>
                </c:pt>
                <c:pt idx="445" formatCode="0.00E+00">
                  <c:v>6.8297800000000002E-14</c:v>
                </c:pt>
                <c:pt idx="446" formatCode="0.00E+00">
                  <c:v>6.1104799999999994E-14</c:v>
                </c:pt>
                <c:pt idx="447" formatCode="0.00E+00">
                  <c:v>5.4246899999999999E-14</c:v>
                </c:pt>
                <c:pt idx="448" formatCode="0.00E+00">
                  <c:v>4.77536E-14</c:v>
                </c:pt>
                <c:pt idx="449" formatCode="0.00E+00">
                  <c:v>4.1672E-14</c:v>
                </c:pt>
                <c:pt idx="450" formatCode="0.00E+00">
                  <c:v>3.59771E-14</c:v>
                </c:pt>
                <c:pt idx="451" formatCode="0.00E+00">
                  <c:v>3.0661899999999998E-14</c:v>
                </c:pt>
                <c:pt idx="452" formatCode="0.00E+00">
                  <c:v>2.5787400000000001E-14</c:v>
                </c:pt>
                <c:pt idx="453" formatCode="0.00E+00">
                  <c:v>2.13019E-14</c:v>
                </c:pt>
                <c:pt idx="454" formatCode="0.00E+00">
                  <c:v>1.7227899999999999E-14</c:v>
                </c:pt>
                <c:pt idx="455" formatCode="0.00E+00">
                  <c:v>1.3525300000000001E-14</c:v>
                </c:pt>
                <c:pt idx="456" formatCode="0.00E+00">
                  <c:v>1.01961E-14</c:v>
                </c:pt>
                <c:pt idx="457" formatCode="0.00E+00">
                  <c:v>7.1987399999999999E-15</c:v>
                </c:pt>
                <c:pt idx="458" formatCode="0.00E+00">
                  <c:v>4.5186299999999998E-15</c:v>
                </c:pt>
                <c:pt idx="459" formatCode="0.00E+00">
                  <c:v>2.1648500000000001E-15</c:v>
                </c:pt>
                <c:pt idx="460" formatCode="0.00E+00">
                  <c:v>1.0208E-16</c:v>
                </c:pt>
                <c:pt idx="461" formatCode="0.00E+00">
                  <c:v>-1.6867199999999999E-15</c:v>
                </c:pt>
                <c:pt idx="462" formatCode="0.00E+00">
                  <c:v>-3.2299899999999999E-15</c:v>
                </c:pt>
                <c:pt idx="463" formatCode="0.00E+00">
                  <c:v>-4.5239099999999998E-15</c:v>
                </c:pt>
                <c:pt idx="464" formatCode="0.00E+00">
                  <c:v>-5.5720299999999999E-15</c:v>
                </c:pt>
                <c:pt idx="465" formatCode="0.00E+00">
                  <c:v>-6.4365599999999998E-15</c:v>
                </c:pt>
                <c:pt idx="466" formatCode="0.00E+00">
                  <c:v>-7.1339399999999993E-15</c:v>
                </c:pt>
                <c:pt idx="467" formatCode="0.00E+00">
                  <c:v>-7.6499400000000006E-15</c:v>
                </c:pt>
                <c:pt idx="468" formatCode="0.00E+00">
                  <c:v>-8.0086400000000007E-15</c:v>
                </c:pt>
                <c:pt idx="469" formatCode="0.00E+00">
                  <c:v>-8.2309299999999998E-15</c:v>
                </c:pt>
                <c:pt idx="470" formatCode="0.00E+00">
                  <c:v>-8.3349399999999997E-15</c:v>
                </c:pt>
                <c:pt idx="471" formatCode="0.00E+00">
                  <c:v>-8.3363699999999994E-15</c:v>
                </c:pt>
                <c:pt idx="472" formatCode="0.00E+00">
                  <c:v>-8.2488499999999999E-15</c:v>
                </c:pt>
                <c:pt idx="473" formatCode="0.00E+00">
                  <c:v>-8.0841999999999999E-15</c:v>
                </c:pt>
                <c:pt idx="474" formatCode="0.00E+00">
                  <c:v>-7.8526500000000003E-15</c:v>
                </c:pt>
                <c:pt idx="475" formatCode="0.00E+00">
                  <c:v>-7.5630900000000004E-15</c:v>
                </c:pt>
                <c:pt idx="476" formatCode="0.00E+00">
                  <c:v>-7.2232300000000004E-15</c:v>
                </c:pt>
                <c:pt idx="477" formatCode="0.00E+00">
                  <c:v>-6.8397400000000002E-15</c:v>
                </c:pt>
                <c:pt idx="478" formatCode="0.00E+00">
                  <c:v>-6.4263700000000003E-15</c:v>
                </c:pt>
                <c:pt idx="479" formatCode="0.00E+00">
                  <c:v>-6.0235199999999997E-15</c:v>
                </c:pt>
                <c:pt idx="480" formatCode="0.00E+00">
                  <c:v>-5.6297900000000003E-15</c:v>
                </c:pt>
                <c:pt idx="481" formatCode="0.00E+00">
                  <c:v>-5.2439799999999997E-15</c:v>
                </c:pt>
                <c:pt idx="482" formatCode="0.00E+00">
                  <c:v>-4.8650300000000001E-15</c:v>
                </c:pt>
                <c:pt idx="483" formatCode="0.00E+00">
                  <c:v>-4.4920299999999997E-15</c:v>
                </c:pt>
                <c:pt idx="484" formatCode="0.00E+00">
                  <c:v>-4.1389300000000004E-15</c:v>
                </c:pt>
                <c:pt idx="485" formatCode="0.00E+00">
                  <c:v>-3.8031699999999998E-15</c:v>
                </c:pt>
                <c:pt idx="486" formatCode="0.00E+00">
                  <c:v>-3.4676200000000001E-15</c:v>
                </c:pt>
                <c:pt idx="487" formatCode="0.00E+00">
                  <c:v>-3.1322699999999999E-15</c:v>
                </c:pt>
                <c:pt idx="488" formatCode="0.00E+00">
                  <c:v>-2.7970699999999999E-15</c:v>
                </c:pt>
                <c:pt idx="489" formatCode="0.00E+00">
                  <c:v>-2.4620099999999999E-15</c:v>
                </c:pt>
                <c:pt idx="490" formatCode="0.00E+00">
                  <c:v>-2.1270700000000001E-15</c:v>
                </c:pt>
                <c:pt idx="491" formatCode="0.00E+00">
                  <c:v>-1.80018E-15</c:v>
                </c:pt>
                <c:pt idx="492" formatCode="0.00E+00">
                  <c:v>-1.5167E-15</c:v>
                </c:pt>
                <c:pt idx="493" formatCode="0.00E+00">
                  <c:v>-1.2708700000000001E-15</c:v>
                </c:pt>
                <c:pt idx="494" formatCode="0.00E+00">
                  <c:v>-1.05769E-15</c:v>
                </c:pt>
                <c:pt idx="495" formatCode="0.00E+00">
                  <c:v>-8.7283100000000004E-16</c:v>
                </c:pt>
                <c:pt idx="496" formatCode="0.00E+00">
                  <c:v>-7.1252200000000002E-16</c:v>
                </c:pt>
                <c:pt idx="497" formatCode="0.00E+00">
                  <c:v>-5.7350500000000004E-16</c:v>
                </c:pt>
                <c:pt idx="498" formatCode="0.00E+00">
                  <c:v>-4.5295200000000003E-16</c:v>
                </c:pt>
                <c:pt idx="499" formatCode="0.00E+00">
                  <c:v>-3.4840999999999998E-16</c:v>
                </c:pt>
                <c:pt idx="500" formatCode="0.00E+00">
                  <c:v>-2.5775400000000002E-16</c:v>
                </c:pt>
                <c:pt idx="501" formatCode="0.00E+00">
                  <c:v>-1.79138E-16</c:v>
                </c:pt>
                <c:pt idx="502" formatCode="0.00E+00">
                  <c:v>-1.10964E-16</c:v>
                </c:pt>
                <c:pt idx="503" formatCode="0.00E+00">
                  <c:v>-5.1845100000000002E-17</c:v>
                </c:pt>
                <c:pt idx="504" formatCode="0.00E+00">
                  <c:v>-5.7810200000000002E-19</c:v>
                </c:pt>
                <c:pt idx="505" formatCode="0.00E+00">
                  <c:v>4.3879700000000002E-17</c:v>
                </c:pt>
                <c:pt idx="506" formatCode="0.00E+00">
                  <c:v>8.2432600000000003E-17</c:v>
                </c:pt>
                <c:pt idx="507" formatCode="0.00E+00">
                  <c:v>1.1586500000000001E-16</c:v>
                </c:pt>
                <c:pt idx="508" formatCode="0.00E+00">
                  <c:v>1.44857E-16</c:v>
                </c:pt>
                <c:pt idx="509" formatCode="0.00E+00">
                  <c:v>1.6999799999999999E-16</c:v>
                </c:pt>
                <c:pt idx="510" formatCode="0.00E+00">
                  <c:v>1.9180000000000001E-16</c:v>
                </c:pt>
                <c:pt idx="511" formatCode="0.00E+00">
                  <c:v>2.10707E-16</c:v>
                </c:pt>
                <c:pt idx="512" formatCode="0.00E+00">
                  <c:v>2.2710200000000002E-16</c:v>
                </c:pt>
                <c:pt idx="513" formatCode="0.00E+00">
                  <c:v>2.4131899999999998E-16</c:v>
                </c:pt>
                <c:pt idx="514" formatCode="0.00E+00">
                  <c:v>2.5364900000000002E-16</c:v>
                </c:pt>
                <c:pt idx="515" formatCode="0.00E+00">
                  <c:v>2.6434000000000002E-16</c:v>
                </c:pt>
                <c:pt idx="516" formatCode="0.00E+00">
                  <c:v>2.7361200000000001E-16</c:v>
                </c:pt>
                <c:pt idx="517" formatCode="0.00E+00">
                  <c:v>2.8165199999999999E-16</c:v>
                </c:pt>
                <c:pt idx="518" formatCode="0.00E+00">
                  <c:v>2.8862499999999998E-16</c:v>
                </c:pt>
                <c:pt idx="519" formatCode="0.00E+00">
                  <c:v>2.9467099999999998E-16</c:v>
                </c:pt>
                <c:pt idx="520" formatCode="0.00E+00">
                  <c:v>2.99914E-16</c:v>
                </c:pt>
                <c:pt idx="521" formatCode="0.00E+00">
                  <c:v>3.0446099999999999E-16</c:v>
                </c:pt>
                <c:pt idx="522" formatCode="0.00E+00">
                  <c:v>3.0840400000000001E-16</c:v>
                </c:pt>
                <c:pt idx="523" formatCode="0.00E+00">
                  <c:v>3.1182300000000001E-16</c:v>
                </c:pt>
                <c:pt idx="524" formatCode="0.00E+00">
                  <c:v>3.14788E-16</c:v>
                </c:pt>
                <c:pt idx="525" formatCode="0.00E+00">
                  <c:v>3.1735899999999998E-16</c:v>
                </c:pt>
                <c:pt idx="526" formatCode="0.00E+00">
                  <c:v>3.1958900000000001E-16</c:v>
                </c:pt>
                <c:pt idx="527" formatCode="0.00E+00">
                  <c:v>3.21523E-16</c:v>
                </c:pt>
                <c:pt idx="528" formatCode="0.00E+00">
                  <c:v>3.2319899999999999E-16</c:v>
                </c:pt>
                <c:pt idx="529" formatCode="0.00E+00">
                  <c:v>3.2465300000000001E-16</c:v>
                </c:pt>
                <c:pt idx="530" formatCode="0.00E+00">
                  <c:v>3.2591400000000002E-16</c:v>
                </c:pt>
                <c:pt idx="531" formatCode="0.00E+00">
                  <c:v>3.2700799999999998E-16</c:v>
                </c:pt>
                <c:pt idx="532" formatCode="0.00E+00">
                  <c:v>3.2795599999999999E-16</c:v>
                </c:pt>
                <c:pt idx="533" formatCode="0.00E+00">
                  <c:v>3.28778E-16</c:v>
                </c:pt>
                <c:pt idx="534" formatCode="0.00E+00">
                  <c:v>3.2949100000000002E-16</c:v>
                </c:pt>
                <c:pt idx="535" formatCode="0.00E+00">
                  <c:v>3.3011E-16</c:v>
                </c:pt>
                <c:pt idx="536" formatCode="0.00E+00">
                  <c:v>3.3064599999999999E-16</c:v>
                </c:pt>
                <c:pt idx="537" formatCode="0.00E+00">
                  <c:v>3.3111099999999999E-16</c:v>
                </c:pt>
                <c:pt idx="538" formatCode="0.00E+00">
                  <c:v>3.3151400000000001E-16</c:v>
                </c:pt>
                <c:pt idx="539" formatCode="0.00E+00">
                  <c:v>3.31864E-16</c:v>
                </c:pt>
                <c:pt idx="540" formatCode="0.00E+00">
                  <c:v>3.3216699999999998E-16</c:v>
                </c:pt>
                <c:pt idx="541" formatCode="0.00E+00">
                  <c:v>3.3243000000000001E-16</c:v>
                </c:pt>
                <c:pt idx="542" formatCode="0.00E+00">
                  <c:v>3.3265799999999998E-16</c:v>
                </c:pt>
                <c:pt idx="543" formatCode="0.00E+00">
                  <c:v>3.3285599999999998E-16</c:v>
                </c:pt>
                <c:pt idx="544" formatCode="0.00E+00">
                  <c:v>3.3302700000000001E-16</c:v>
                </c:pt>
                <c:pt idx="545" formatCode="0.00E+00">
                  <c:v>3.33176E-16</c:v>
                </c:pt>
                <c:pt idx="546" formatCode="0.00E+00">
                  <c:v>3.33305E-16</c:v>
                </c:pt>
                <c:pt idx="547" formatCode="0.00E+00">
                  <c:v>3.33417E-16</c:v>
                </c:pt>
                <c:pt idx="548" formatCode="0.00E+00">
                  <c:v>3.3351399999999999E-16</c:v>
                </c:pt>
                <c:pt idx="549" formatCode="0.00E+00">
                  <c:v>3.33598E-16</c:v>
                </c:pt>
                <c:pt idx="550" formatCode="0.00E+00">
                  <c:v>3.3367100000000002E-16</c:v>
                </c:pt>
                <c:pt idx="551" formatCode="0.00E+00">
                  <c:v>3.3373400000000002E-16</c:v>
                </c:pt>
                <c:pt idx="552" formatCode="0.00E+00">
                  <c:v>3.3378899999999998E-16</c:v>
                </c:pt>
                <c:pt idx="553" formatCode="0.00E+00">
                  <c:v>3.3383700000000001E-16</c:v>
                </c:pt>
                <c:pt idx="554" formatCode="0.00E+00">
                  <c:v>3.3387799999999998E-16</c:v>
                </c:pt>
                <c:pt idx="555" formatCode="0.00E+00">
                  <c:v>3.3391400000000001E-16</c:v>
                </c:pt>
                <c:pt idx="556" formatCode="0.00E+00">
                  <c:v>3.33945E-16</c:v>
                </c:pt>
                <c:pt idx="557" formatCode="0.00E+00">
                  <c:v>3.3397200000000002E-16</c:v>
                </c:pt>
                <c:pt idx="558" formatCode="0.00E+00">
                  <c:v>3.3399500000000002E-16</c:v>
                </c:pt>
                <c:pt idx="559" formatCode="0.00E+00">
                  <c:v>3.3401500000000001E-16</c:v>
                </c:pt>
                <c:pt idx="560" formatCode="0.00E+00">
                  <c:v>3.3403299999999998E-16</c:v>
                </c:pt>
                <c:pt idx="561" formatCode="0.00E+00">
                  <c:v>3.3404799999999999E-16</c:v>
                </c:pt>
                <c:pt idx="562" formatCode="0.00E+00">
                  <c:v>3.3406100000000002E-16</c:v>
                </c:pt>
                <c:pt idx="563" formatCode="0.00E+00">
                  <c:v>3.3407200000000001E-16</c:v>
                </c:pt>
                <c:pt idx="564" formatCode="0.00E+00">
                  <c:v>3.3408199999999998E-16</c:v>
                </c:pt>
                <c:pt idx="565" formatCode="0.00E+00">
                  <c:v>3.3409099999999999E-16</c:v>
                </c:pt>
                <c:pt idx="566" formatCode="0.00E+00">
                  <c:v>3.3409800000000001E-16</c:v>
                </c:pt>
                <c:pt idx="567" formatCode="0.00E+00">
                  <c:v>3.3410499999999998E-16</c:v>
                </c:pt>
                <c:pt idx="568" formatCode="0.00E+00">
                  <c:v>3.3411099999999999E-16</c:v>
                </c:pt>
                <c:pt idx="569" formatCode="0.00E+00">
                  <c:v>3.3411500000000001E-16</c:v>
                </c:pt>
                <c:pt idx="570" formatCode="0.00E+00">
                  <c:v>3.3411999999999999E-16</c:v>
                </c:pt>
                <c:pt idx="571" formatCode="0.00E+00">
                  <c:v>3.34123E-16</c:v>
                </c:pt>
                <c:pt idx="572" formatCode="0.00E+00">
                  <c:v>3.34126E-16</c:v>
                </c:pt>
                <c:pt idx="573" formatCode="0.00E+00">
                  <c:v>3.34129E-16</c:v>
                </c:pt>
                <c:pt idx="574" formatCode="0.00E+00">
                  <c:v>3.34132E-16</c:v>
                </c:pt>
                <c:pt idx="575" formatCode="0.00E+00">
                  <c:v>3.3413399999999999E-16</c:v>
                </c:pt>
                <c:pt idx="576" formatCode="0.00E+00">
                  <c:v>3.3413500000000001E-16</c:v>
                </c:pt>
                <c:pt idx="577" formatCode="0.00E+00">
                  <c:v>3.3413699999999999E-16</c:v>
                </c:pt>
                <c:pt idx="578" formatCode="0.00E+00">
                  <c:v>3.3413800000000001E-16</c:v>
                </c:pt>
                <c:pt idx="579" formatCode="0.00E+00">
                  <c:v>3.3413900000000002E-16</c:v>
                </c:pt>
                <c:pt idx="580" formatCode="0.00E+00">
                  <c:v>3.3414100000000001E-16</c:v>
                </c:pt>
                <c:pt idx="581" formatCode="0.00E+00">
                  <c:v>3.3414100000000001E-16</c:v>
                </c:pt>
                <c:pt idx="582" formatCode="0.00E+00">
                  <c:v>3.3414199999999998E-16</c:v>
                </c:pt>
                <c:pt idx="583" formatCode="0.00E+00">
                  <c:v>3.3414299999999999E-16</c:v>
                </c:pt>
                <c:pt idx="584" formatCode="0.00E+00">
                  <c:v>3.3414299999999999E-16</c:v>
                </c:pt>
                <c:pt idx="585" formatCode="0.00E+00">
                  <c:v>3.3414400000000001E-16</c:v>
                </c:pt>
                <c:pt idx="586" formatCode="0.00E+00">
                  <c:v>3.3414400000000001E-16</c:v>
                </c:pt>
                <c:pt idx="587" formatCode="0.00E+00">
                  <c:v>3.3414499999999998E-16</c:v>
                </c:pt>
                <c:pt idx="588" formatCode="0.00E+00">
                  <c:v>3.3414499999999998E-16</c:v>
                </c:pt>
                <c:pt idx="589" formatCode="0.00E+00">
                  <c:v>3.3414499999999998E-16</c:v>
                </c:pt>
                <c:pt idx="590" formatCode="0.00E+00">
                  <c:v>3.34146E-16</c:v>
                </c:pt>
                <c:pt idx="591" formatCode="0.00E+00">
                  <c:v>3.34146E-16</c:v>
                </c:pt>
                <c:pt idx="592" formatCode="0.00E+00">
                  <c:v>3.34146E-16</c:v>
                </c:pt>
                <c:pt idx="593" formatCode="0.00E+00">
                  <c:v>3.34146E-16</c:v>
                </c:pt>
                <c:pt idx="594" formatCode="0.00E+00">
                  <c:v>3.34146E-16</c:v>
                </c:pt>
                <c:pt idx="595" formatCode="0.00E+00">
                  <c:v>3.34146E-16</c:v>
                </c:pt>
                <c:pt idx="596" formatCode="0.00E+00">
                  <c:v>3.34146E-16</c:v>
                </c:pt>
                <c:pt idx="597" formatCode="0.00E+00">
                  <c:v>3.3414700000000001E-16</c:v>
                </c:pt>
                <c:pt idx="598" formatCode="0.00E+00">
                  <c:v>3.3414700000000001E-16</c:v>
                </c:pt>
                <c:pt idx="599" formatCode="0.00E+00">
                  <c:v>3.3414700000000001E-16</c:v>
                </c:pt>
                <c:pt idx="600" formatCode="0.00E+00">
                  <c:v>3.3414700000000001E-16</c:v>
                </c:pt>
                <c:pt idx="601" formatCode="0.00E+00">
                  <c:v>3.3414700000000001E-16</c:v>
                </c:pt>
                <c:pt idx="602" formatCode="0.00E+00">
                  <c:v>3.3414700000000001E-16</c:v>
                </c:pt>
                <c:pt idx="603" formatCode="0.00E+00">
                  <c:v>3.3414700000000001E-16</c:v>
                </c:pt>
                <c:pt idx="604" formatCode="0.00E+00">
                  <c:v>3.3414700000000001E-16</c:v>
                </c:pt>
                <c:pt idx="605" formatCode="0.00E+00">
                  <c:v>3.3414700000000001E-16</c:v>
                </c:pt>
                <c:pt idx="606" formatCode="0.00E+00">
                  <c:v>3.3414700000000001E-16</c:v>
                </c:pt>
                <c:pt idx="607" formatCode="0.00E+00">
                  <c:v>3.3414700000000001E-16</c:v>
                </c:pt>
                <c:pt idx="608" formatCode="0.00E+00">
                  <c:v>3.3414700000000001E-16</c:v>
                </c:pt>
                <c:pt idx="609" formatCode="0.00E+00">
                  <c:v>3.3414700000000001E-16</c:v>
                </c:pt>
                <c:pt idx="610" formatCode="0.00E+00">
                  <c:v>3.3414700000000001E-16</c:v>
                </c:pt>
                <c:pt idx="611" formatCode="0.00E+00">
                  <c:v>3.3414700000000001E-16</c:v>
                </c:pt>
                <c:pt idx="612" formatCode="0.00E+00">
                  <c:v>3.3414700000000001E-16</c:v>
                </c:pt>
                <c:pt idx="613" formatCode="0.00E+00">
                  <c:v>3.3414700000000001E-16</c:v>
                </c:pt>
                <c:pt idx="614" formatCode="0.00E+00">
                  <c:v>3.3414700000000001E-16</c:v>
                </c:pt>
                <c:pt idx="615" formatCode="0.00E+00">
                  <c:v>3.3414700000000001E-16</c:v>
                </c:pt>
                <c:pt idx="616" formatCode="0.00E+00">
                  <c:v>3.3414700000000001E-16</c:v>
                </c:pt>
                <c:pt idx="617" formatCode="0.00E+00">
                  <c:v>3.3414700000000001E-16</c:v>
                </c:pt>
                <c:pt idx="618" formatCode="0.00E+00">
                  <c:v>3.3414700000000001E-16</c:v>
                </c:pt>
                <c:pt idx="619" formatCode="0.00E+00">
                  <c:v>3.3414700000000001E-16</c:v>
                </c:pt>
                <c:pt idx="620" formatCode="0.00E+00">
                  <c:v>3.3414700000000001E-16</c:v>
                </c:pt>
                <c:pt idx="621" formatCode="0.00E+00">
                  <c:v>3.3414700000000001E-16</c:v>
                </c:pt>
                <c:pt idx="622" formatCode="0.00E+00">
                  <c:v>3.3414700000000001E-16</c:v>
                </c:pt>
                <c:pt idx="623" formatCode="0.00E+00">
                  <c:v>3.3414700000000001E-16</c:v>
                </c:pt>
                <c:pt idx="624" formatCode="0.00E+00">
                  <c:v>3.3414700000000001E-16</c:v>
                </c:pt>
                <c:pt idx="625" formatCode="0.00E+00">
                  <c:v>3.3414700000000001E-16</c:v>
                </c:pt>
                <c:pt idx="626" formatCode="0.00E+00">
                  <c:v>3.3414700000000001E-16</c:v>
                </c:pt>
                <c:pt idx="627" formatCode="0.00E+00">
                  <c:v>3.3414700000000001E-16</c:v>
                </c:pt>
                <c:pt idx="628" formatCode="0.00E+00">
                  <c:v>3.3414700000000001E-16</c:v>
                </c:pt>
                <c:pt idx="629" formatCode="0.00E+00">
                  <c:v>3.3414700000000001E-16</c:v>
                </c:pt>
                <c:pt idx="630" formatCode="0.00E+00">
                  <c:v>3.3414700000000001E-16</c:v>
                </c:pt>
                <c:pt idx="631" formatCode="0.00E+00">
                  <c:v>3.3414700000000001E-16</c:v>
                </c:pt>
                <c:pt idx="632" formatCode="0.00E+00">
                  <c:v>3.3414700000000001E-16</c:v>
                </c:pt>
                <c:pt idx="633" formatCode="0.00E+00">
                  <c:v>3.3414700000000001E-16</c:v>
                </c:pt>
                <c:pt idx="634" formatCode="0.00E+00">
                  <c:v>3.3414700000000001E-16</c:v>
                </c:pt>
                <c:pt idx="635" formatCode="0.00E+00">
                  <c:v>3.3414700000000001E-16</c:v>
                </c:pt>
                <c:pt idx="636" formatCode="0.00E+00">
                  <c:v>3.3414700000000001E-16</c:v>
                </c:pt>
                <c:pt idx="637" formatCode="0.00E+00">
                  <c:v>3.3414700000000001E-16</c:v>
                </c:pt>
                <c:pt idx="638" formatCode="0.00E+00">
                  <c:v>3.3414700000000001E-16</c:v>
                </c:pt>
                <c:pt idx="639" formatCode="0.00E+00">
                  <c:v>3.3414700000000001E-16</c:v>
                </c:pt>
                <c:pt idx="640" formatCode="0.00E+00">
                  <c:v>3.3414700000000001E-16</c:v>
                </c:pt>
                <c:pt idx="641" formatCode="0.00E+00">
                  <c:v>3.3414700000000001E-16</c:v>
                </c:pt>
                <c:pt idx="642" formatCode="0.00E+00">
                  <c:v>3.3414700000000001E-16</c:v>
                </c:pt>
                <c:pt idx="643" formatCode="0.00E+00">
                  <c:v>3.3414700000000001E-16</c:v>
                </c:pt>
                <c:pt idx="644" formatCode="0.00E+00">
                  <c:v>3.3414700000000001E-16</c:v>
                </c:pt>
                <c:pt idx="645" formatCode="0.00E+00">
                  <c:v>3.3414700000000001E-16</c:v>
                </c:pt>
                <c:pt idx="646" formatCode="0.00E+00">
                  <c:v>3.3414700000000001E-16</c:v>
                </c:pt>
                <c:pt idx="647" formatCode="0.00E+00">
                  <c:v>3.3414700000000001E-16</c:v>
                </c:pt>
                <c:pt idx="648" formatCode="0.00E+00">
                  <c:v>3.3414700000000001E-16</c:v>
                </c:pt>
                <c:pt idx="649" formatCode="0.00E+00">
                  <c:v>3.3414700000000001E-16</c:v>
                </c:pt>
                <c:pt idx="650" formatCode="0.00E+00">
                  <c:v>3.3414700000000001E-16</c:v>
                </c:pt>
                <c:pt idx="651" formatCode="0.00E+00">
                  <c:v>3.3414700000000001E-16</c:v>
                </c:pt>
                <c:pt idx="652" formatCode="0.00E+00">
                  <c:v>3.3414700000000001E-16</c:v>
                </c:pt>
                <c:pt idx="653" formatCode="0.00E+00">
                  <c:v>3.3414700000000001E-16</c:v>
                </c:pt>
                <c:pt idx="654" formatCode="0.00E+00">
                  <c:v>3.3414700000000001E-16</c:v>
                </c:pt>
                <c:pt idx="655" formatCode="0.00E+00">
                  <c:v>3.3414700000000001E-16</c:v>
                </c:pt>
                <c:pt idx="656" formatCode="0.00E+00">
                  <c:v>3.3414700000000001E-16</c:v>
                </c:pt>
                <c:pt idx="657" formatCode="0.00E+00">
                  <c:v>3.3414700000000001E-16</c:v>
                </c:pt>
                <c:pt idx="658" formatCode="0.00E+00">
                  <c:v>3.3414700000000001E-16</c:v>
                </c:pt>
                <c:pt idx="659" formatCode="0.00E+00">
                  <c:v>3.3414700000000001E-16</c:v>
                </c:pt>
                <c:pt idx="660" formatCode="0.00E+00">
                  <c:v>3.3414700000000001E-16</c:v>
                </c:pt>
                <c:pt idx="661" formatCode="0.00E+00">
                  <c:v>3.3414700000000001E-16</c:v>
                </c:pt>
                <c:pt idx="662" formatCode="0.00E+00">
                  <c:v>3.3414700000000001E-16</c:v>
                </c:pt>
                <c:pt idx="663" formatCode="0.00E+00">
                  <c:v>3.3414700000000001E-16</c:v>
                </c:pt>
                <c:pt idx="664" formatCode="0.00E+00">
                  <c:v>3.3414700000000001E-16</c:v>
                </c:pt>
                <c:pt idx="665" formatCode="0.00E+00">
                  <c:v>3.3414700000000001E-16</c:v>
                </c:pt>
                <c:pt idx="666" formatCode="0.00E+00">
                  <c:v>3.3414700000000001E-16</c:v>
                </c:pt>
                <c:pt idx="667" formatCode="0.00E+00">
                  <c:v>3.3414700000000001E-16</c:v>
                </c:pt>
                <c:pt idx="668" formatCode="0.00E+00">
                  <c:v>3.3414700000000001E-16</c:v>
                </c:pt>
                <c:pt idx="669" formatCode="0.00E+00">
                  <c:v>3.3414700000000001E-16</c:v>
                </c:pt>
                <c:pt idx="670" formatCode="0.00E+00">
                  <c:v>3.3414700000000001E-16</c:v>
                </c:pt>
                <c:pt idx="671" formatCode="0.00E+00">
                  <c:v>3.3414700000000001E-16</c:v>
                </c:pt>
                <c:pt idx="672" formatCode="0.00E+00">
                  <c:v>3.3414700000000001E-16</c:v>
                </c:pt>
                <c:pt idx="673" formatCode="0.00E+00">
                  <c:v>3.3414700000000001E-16</c:v>
                </c:pt>
                <c:pt idx="674" formatCode="0.00E+00">
                  <c:v>3.3414700000000001E-16</c:v>
                </c:pt>
                <c:pt idx="675" formatCode="0.00E+00">
                  <c:v>3.3414700000000001E-16</c:v>
                </c:pt>
                <c:pt idx="676" formatCode="0.00E+00">
                  <c:v>3.3414700000000001E-16</c:v>
                </c:pt>
                <c:pt idx="677" formatCode="0.00E+00">
                  <c:v>3.3414700000000001E-16</c:v>
                </c:pt>
                <c:pt idx="678" formatCode="0.00E+00">
                  <c:v>3.3414700000000001E-16</c:v>
                </c:pt>
                <c:pt idx="679" formatCode="0.00E+00">
                  <c:v>3.3414700000000001E-16</c:v>
                </c:pt>
                <c:pt idx="680" formatCode="0.00E+00">
                  <c:v>3.3414700000000001E-16</c:v>
                </c:pt>
                <c:pt idx="681" formatCode="0.00E+00">
                  <c:v>3.3414700000000001E-16</c:v>
                </c:pt>
                <c:pt idx="682" formatCode="0.00E+00">
                  <c:v>3.3414700000000001E-16</c:v>
                </c:pt>
                <c:pt idx="683" formatCode="0.00E+00">
                  <c:v>3.3414700000000001E-16</c:v>
                </c:pt>
                <c:pt idx="684" formatCode="0.00E+00">
                  <c:v>3.3414700000000001E-16</c:v>
                </c:pt>
                <c:pt idx="685" formatCode="0.00E+00">
                  <c:v>3.3414700000000001E-16</c:v>
                </c:pt>
                <c:pt idx="686" formatCode="0.00E+00">
                  <c:v>3.3414700000000001E-16</c:v>
                </c:pt>
                <c:pt idx="687" formatCode="0.00E+00">
                  <c:v>3.3414700000000001E-16</c:v>
                </c:pt>
                <c:pt idx="688" formatCode="0.00E+00">
                  <c:v>3.3414700000000001E-16</c:v>
                </c:pt>
                <c:pt idx="689" formatCode="0.00E+00">
                  <c:v>3.3414700000000001E-16</c:v>
                </c:pt>
                <c:pt idx="690" formatCode="0.00E+00">
                  <c:v>3.3414700000000001E-16</c:v>
                </c:pt>
                <c:pt idx="691" formatCode="0.00E+00">
                  <c:v>3.3414700000000001E-16</c:v>
                </c:pt>
                <c:pt idx="692" formatCode="0.00E+00">
                  <c:v>3.3414700000000001E-16</c:v>
                </c:pt>
                <c:pt idx="693" formatCode="0.00E+00">
                  <c:v>3.3414700000000001E-16</c:v>
                </c:pt>
                <c:pt idx="694" formatCode="0.00E+00">
                  <c:v>3.3414700000000001E-16</c:v>
                </c:pt>
                <c:pt idx="695" formatCode="0.00E+00">
                  <c:v>3.3414700000000001E-16</c:v>
                </c:pt>
                <c:pt idx="696" formatCode="0.00E+00">
                  <c:v>3.3414700000000001E-16</c:v>
                </c:pt>
                <c:pt idx="697" formatCode="0.00E+00">
                  <c:v>3.3414700000000001E-16</c:v>
                </c:pt>
                <c:pt idx="698" formatCode="0.00E+00">
                  <c:v>3.3414700000000001E-16</c:v>
                </c:pt>
                <c:pt idx="699" formatCode="0.00E+00">
                  <c:v>3.3414700000000001E-16</c:v>
                </c:pt>
                <c:pt idx="700" formatCode="0.00E+00">
                  <c:v>3.3414700000000001E-16</c:v>
                </c:pt>
                <c:pt idx="701" formatCode="0.00E+00">
                  <c:v>3.3414700000000001E-16</c:v>
                </c:pt>
                <c:pt idx="702" formatCode="0.00E+00">
                  <c:v>3.3414700000000001E-16</c:v>
                </c:pt>
                <c:pt idx="703" formatCode="0.00E+00">
                  <c:v>3.3414700000000001E-16</c:v>
                </c:pt>
                <c:pt idx="704" formatCode="0.00E+00">
                  <c:v>3.3414700000000001E-16</c:v>
                </c:pt>
                <c:pt idx="705" formatCode="0.00E+00">
                  <c:v>3.3414700000000001E-16</c:v>
                </c:pt>
                <c:pt idx="706" formatCode="0.00E+00">
                  <c:v>3.3414700000000001E-16</c:v>
                </c:pt>
                <c:pt idx="707" formatCode="0.00E+00">
                  <c:v>3.3414700000000001E-16</c:v>
                </c:pt>
                <c:pt idx="708" formatCode="0.00E+00">
                  <c:v>3.3414700000000001E-16</c:v>
                </c:pt>
                <c:pt idx="709" formatCode="0.00E+00">
                  <c:v>3.3414700000000001E-16</c:v>
                </c:pt>
                <c:pt idx="710" formatCode="0.00E+00">
                  <c:v>3.3414700000000001E-16</c:v>
                </c:pt>
                <c:pt idx="711" formatCode="0.00E+00">
                  <c:v>3.3414700000000001E-16</c:v>
                </c:pt>
                <c:pt idx="712" formatCode="0.00E+00">
                  <c:v>3.3414700000000001E-16</c:v>
                </c:pt>
                <c:pt idx="713" formatCode="0.00E+00">
                  <c:v>3.3414700000000001E-16</c:v>
                </c:pt>
                <c:pt idx="714" formatCode="0.00E+00">
                  <c:v>3.3414700000000001E-16</c:v>
                </c:pt>
                <c:pt idx="715" formatCode="0.00E+00">
                  <c:v>3.3414700000000001E-16</c:v>
                </c:pt>
                <c:pt idx="716" formatCode="0.00E+00">
                  <c:v>3.3414700000000001E-16</c:v>
                </c:pt>
                <c:pt idx="717" formatCode="0.00E+00">
                  <c:v>3.3414700000000001E-16</c:v>
                </c:pt>
                <c:pt idx="718" formatCode="0.00E+00">
                  <c:v>3.3414700000000001E-16</c:v>
                </c:pt>
                <c:pt idx="719" formatCode="0.00E+00">
                  <c:v>3.3414700000000001E-16</c:v>
                </c:pt>
                <c:pt idx="720" formatCode="0.00E+00">
                  <c:v>3.3414700000000001E-16</c:v>
                </c:pt>
                <c:pt idx="721" formatCode="0.00E+00">
                  <c:v>3.3414700000000001E-16</c:v>
                </c:pt>
                <c:pt idx="722" formatCode="0.00E+00">
                  <c:v>3.3414700000000001E-16</c:v>
                </c:pt>
                <c:pt idx="723" formatCode="0.00E+00">
                  <c:v>3.3414700000000001E-16</c:v>
                </c:pt>
                <c:pt idx="724" formatCode="0.00E+00">
                  <c:v>3.3414700000000001E-16</c:v>
                </c:pt>
                <c:pt idx="725" formatCode="0.00E+00">
                  <c:v>3.3414700000000001E-16</c:v>
                </c:pt>
                <c:pt idx="726" formatCode="0.00E+00">
                  <c:v>3.3414700000000001E-16</c:v>
                </c:pt>
                <c:pt idx="727" formatCode="0.00E+00">
                  <c:v>3.3414700000000001E-16</c:v>
                </c:pt>
                <c:pt idx="728" formatCode="0.00E+00">
                  <c:v>3.3414700000000001E-16</c:v>
                </c:pt>
                <c:pt idx="729" formatCode="0.00E+00">
                  <c:v>3.3414700000000001E-16</c:v>
                </c:pt>
                <c:pt idx="730" formatCode="0.00E+00">
                  <c:v>3.3414700000000001E-16</c:v>
                </c:pt>
                <c:pt idx="731" formatCode="0.00E+00">
                  <c:v>3.3414700000000001E-16</c:v>
                </c:pt>
                <c:pt idx="732" formatCode="0.00E+00">
                  <c:v>3.3414700000000001E-16</c:v>
                </c:pt>
                <c:pt idx="733" formatCode="0.00E+00">
                  <c:v>3.3414700000000001E-16</c:v>
                </c:pt>
                <c:pt idx="734" formatCode="0.00E+00">
                  <c:v>3.3414700000000001E-16</c:v>
                </c:pt>
                <c:pt idx="735" formatCode="0.00E+00">
                  <c:v>3.3414700000000001E-16</c:v>
                </c:pt>
                <c:pt idx="736" formatCode="0.00E+00">
                  <c:v>3.3414700000000001E-16</c:v>
                </c:pt>
                <c:pt idx="737" formatCode="0.00E+00">
                  <c:v>3.3414700000000001E-16</c:v>
                </c:pt>
                <c:pt idx="738" formatCode="0.00E+00">
                  <c:v>3.3414700000000001E-16</c:v>
                </c:pt>
                <c:pt idx="739" formatCode="0.00E+00">
                  <c:v>3.3414700000000001E-16</c:v>
                </c:pt>
                <c:pt idx="740" formatCode="0.00E+00">
                  <c:v>3.3414700000000001E-16</c:v>
                </c:pt>
                <c:pt idx="741" formatCode="0.00E+00">
                  <c:v>3.3414700000000001E-16</c:v>
                </c:pt>
                <c:pt idx="742" formatCode="0.00E+00">
                  <c:v>3.3414700000000001E-16</c:v>
                </c:pt>
                <c:pt idx="743" formatCode="0.00E+00">
                  <c:v>3.3414700000000001E-16</c:v>
                </c:pt>
                <c:pt idx="744" formatCode="0.00E+00">
                  <c:v>3.3414700000000001E-16</c:v>
                </c:pt>
                <c:pt idx="745" formatCode="0.00E+00">
                  <c:v>3.3414700000000001E-16</c:v>
                </c:pt>
                <c:pt idx="746" formatCode="0.00E+00">
                  <c:v>3.3414700000000001E-16</c:v>
                </c:pt>
                <c:pt idx="747" formatCode="0.00E+00">
                  <c:v>3.3414700000000001E-16</c:v>
                </c:pt>
                <c:pt idx="748" formatCode="0.00E+00">
                  <c:v>3.3414700000000001E-16</c:v>
                </c:pt>
                <c:pt idx="749" formatCode="0.00E+00">
                  <c:v>3.3414700000000001E-16</c:v>
                </c:pt>
                <c:pt idx="750" formatCode="0.00E+00">
                  <c:v>3.3414700000000001E-16</c:v>
                </c:pt>
                <c:pt idx="751" formatCode="0.00E+00">
                  <c:v>3.3414700000000001E-16</c:v>
                </c:pt>
                <c:pt idx="752" formatCode="0.00E+00">
                  <c:v>3.3414700000000001E-16</c:v>
                </c:pt>
                <c:pt idx="753" formatCode="0.00E+00">
                  <c:v>3.3414700000000001E-16</c:v>
                </c:pt>
                <c:pt idx="754" formatCode="0.00E+00">
                  <c:v>3.3414700000000001E-16</c:v>
                </c:pt>
                <c:pt idx="755" formatCode="0.00E+00">
                  <c:v>3.3414700000000001E-16</c:v>
                </c:pt>
                <c:pt idx="756" formatCode="0.00E+00">
                  <c:v>3.3414700000000001E-16</c:v>
                </c:pt>
                <c:pt idx="757" formatCode="0.00E+00">
                  <c:v>3.3414700000000001E-16</c:v>
                </c:pt>
                <c:pt idx="758" formatCode="0.00E+00">
                  <c:v>3.3414700000000001E-16</c:v>
                </c:pt>
                <c:pt idx="759" formatCode="0.00E+00">
                  <c:v>3.3414700000000001E-16</c:v>
                </c:pt>
                <c:pt idx="760" formatCode="0.00E+00">
                  <c:v>3.3414700000000001E-16</c:v>
                </c:pt>
                <c:pt idx="761" formatCode="0.00E+00">
                  <c:v>3.3414700000000001E-16</c:v>
                </c:pt>
                <c:pt idx="762" formatCode="0.00E+00">
                  <c:v>3.3414700000000001E-16</c:v>
                </c:pt>
                <c:pt idx="763" formatCode="0.00E+00">
                  <c:v>3.3414700000000001E-16</c:v>
                </c:pt>
                <c:pt idx="764" formatCode="0.00E+00">
                  <c:v>3.3414700000000001E-16</c:v>
                </c:pt>
                <c:pt idx="765" formatCode="0.00E+00">
                  <c:v>3.3414700000000001E-16</c:v>
                </c:pt>
                <c:pt idx="766" formatCode="0.00E+00">
                  <c:v>3.3414700000000001E-16</c:v>
                </c:pt>
                <c:pt idx="767" formatCode="0.00E+00">
                  <c:v>3.3414700000000001E-16</c:v>
                </c:pt>
                <c:pt idx="768" formatCode="0.00E+00">
                  <c:v>3.3414700000000001E-16</c:v>
                </c:pt>
                <c:pt idx="769" formatCode="0.00E+00">
                  <c:v>3.3414700000000001E-16</c:v>
                </c:pt>
                <c:pt idx="770" formatCode="0.00E+00">
                  <c:v>3.3414700000000001E-16</c:v>
                </c:pt>
                <c:pt idx="771" formatCode="0.00E+00">
                  <c:v>3.3414700000000001E-16</c:v>
                </c:pt>
                <c:pt idx="772" formatCode="0.00E+00">
                  <c:v>3.3414700000000001E-16</c:v>
                </c:pt>
                <c:pt idx="773" formatCode="0.00E+00">
                  <c:v>3.3414700000000001E-16</c:v>
                </c:pt>
                <c:pt idx="774" formatCode="0.00E+00">
                  <c:v>3.3414700000000001E-16</c:v>
                </c:pt>
                <c:pt idx="775" formatCode="0.00E+00">
                  <c:v>3.3414700000000001E-16</c:v>
                </c:pt>
                <c:pt idx="776" formatCode="0.00E+00">
                  <c:v>3.3414700000000001E-16</c:v>
                </c:pt>
                <c:pt idx="777" formatCode="0.00E+00">
                  <c:v>3.3414700000000001E-16</c:v>
                </c:pt>
                <c:pt idx="778" formatCode="0.00E+00">
                  <c:v>3.3414700000000001E-16</c:v>
                </c:pt>
                <c:pt idx="779" formatCode="0.00E+00">
                  <c:v>3.3414700000000001E-16</c:v>
                </c:pt>
                <c:pt idx="780" formatCode="0.00E+00">
                  <c:v>3.3414700000000001E-16</c:v>
                </c:pt>
                <c:pt idx="781" formatCode="0.00E+00">
                  <c:v>3.3414700000000001E-16</c:v>
                </c:pt>
                <c:pt idx="782" formatCode="0.00E+00">
                  <c:v>3.3414700000000001E-16</c:v>
                </c:pt>
                <c:pt idx="783" formatCode="0.00E+00">
                  <c:v>3.3414700000000001E-16</c:v>
                </c:pt>
                <c:pt idx="784" formatCode="0.00E+00">
                  <c:v>3.3414700000000001E-16</c:v>
                </c:pt>
                <c:pt idx="785" formatCode="0.00E+00">
                  <c:v>3.3414700000000001E-16</c:v>
                </c:pt>
                <c:pt idx="786" formatCode="0.00E+00">
                  <c:v>3.3414700000000001E-16</c:v>
                </c:pt>
                <c:pt idx="787" formatCode="0.00E+00">
                  <c:v>3.3414700000000001E-16</c:v>
                </c:pt>
                <c:pt idx="788" formatCode="0.00E+00">
                  <c:v>3.3414700000000001E-16</c:v>
                </c:pt>
                <c:pt idx="789" formatCode="0.00E+00">
                  <c:v>3.3414700000000001E-16</c:v>
                </c:pt>
                <c:pt idx="790" formatCode="0.00E+00">
                  <c:v>3.3414700000000001E-16</c:v>
                </c:pt>
                <c:pt idx="791" formatCode="0.00E+00">
                  <c:v>3.3414700000000001E-16</c:v>
                </c:pt>
                <c:pt idx="792" formatCode="0.00E+00">
                  <c:v>3.3414700000000001E-16</c:v>
                </c:pt>
                <c:pt idx="793" formatCode="0.00E+00">
                  <c:v>3.3414700000000001E-16</c:v>
                </c:pt>
                <c:pt idx="794" formatCode="0.00E+00">
                  <c:v>3.3414700000000001E-16</c:v>
                </c:pt>
                <c:pt idx="795" formatCode="0.00E+00">
                  <c:v>3.3414700000000001E-16</c:v>
                </c:pt>
                <c:pt idx="796" formatCode="0.00E+00">
                  <c:v>3.3414700000000001E-16</c:v>
                </c:pt>
                <c:pt idx="797" formatCode="0.00E+00">
                  <c:v>3.3414700000000001E-16</c:v>
                </c:pt>
                <c:pt idx="798" formatCode="0.00E+00">
                  <c:v>3.3414700000000001E-16</c:v>
                </c:pt>
                <c:pt idx="799" formatCode="0.00E+00">
                  <c:v>3.3414700000000001E-16</c:v>
                </c:pt>
                <c:pt idx="800" formatCode="0.00E+00">
                  <c:v>3.3414700000000001E-16</c:v>
                </c:pt>
                <c:pt idx="801" formatCode="0.00E+00">
                  <c:v>3.3414700000000001E-16</c:v>
                </c:pt>
                <c:pt idx="802" formatCode="0.00E+00">
                  <c:v>3.3414700000000001E-16</c:v>
                </c:pt>
                <c:pt idx="803" formatCode="0.00E+00">
                  <c:v>3.3414700000000001E-16</c:v>
                </c:pt>
                <c:pt idx="804" formatCode="0.00E+00">
                  <c:v>3.3414700000000001E-16</c:v>
                </c:pt>
                <c:pt idx="805" formatCode="0.00E+00">
                  <c:v>3.3414700000000001E-16</c:v>
                </c:pt>
                <c:pt idx="806" formatCode="0.00E+00">
                  <c:v>3.3414700000000001E-16</c:v>
                </c:pt>
                <c:pt idx="807" formatCode="0.00E+00">
                  <c:v>3.3414700000000001E-16</c:v>
                </c:pt>
                <c:pt idx="808" formatCode="0.00E+00">
                  <c:v>3.3414700000000001E-16</c:v>
                </c:pt>
                <c:pt idx="809" formatCode="0.00E+00">
                  <c:v>3.3414700000000001E-16</c:v>
                </c:pt>
                <c:pt idx="810" formatCode="0.00E+00">
                  <c:v>3.3414700000000001E-16</c:v>
                </c:pt>
                <c:pt idx="811" formatCode="0.00E+00">
                  <c:v>3.3414700000000001E-16</c:v>
                </c:pt>
                <c:pt idx="812" formatCode="0.00E+00">
                  <c:v>3.3414700000000001E-16</c:v>
                </c:pt>
                <c:pt idx="813" formatCode="0.00E+00">
                  <c:v>3.3414700000000001E-16</c:v>
                </c:pt>
                <c:pt idx="814" formatCode="0.00E+00">
                  <c:v>3.3414700000000001E-16</c:v>
                </c:pt>
                <c:pt idx="815" formatCode="0.00E+00">
                  <c:v>3.3414700000000001E-16</c:v>
                </c:pt>
                <c:pt idx="816" formatCode="0.00E+00">
                  <c:v>3.3414700000000001E-16</c:v>
                </c:pt>
                <c:pt idx="817" formatCode="0.00E+00">
                  <c:v>3.3414700000000001E-16</c:v>
                </c:pt>
                <c:pt idx="818" formatCode="0.00E+00">
                  <c:v>3.3414700000000001E-16</c:v>
                </c:pt>
                <c:pt idx="819" formatCode="0.00E+00">
                  <c:v>3.3414700000000001E-16</c:v>
                </c:pt>
                <c:pt idx="820" formatCode="0.00E+00">
                  <c:v>3.3414700000000001E-16</c:v>
                </c:pt>
                <c:pt idx="821" formatCode="0.00E+00">
                  <c:v>3.3414700000000001E-16</c:v>
                </c:pt>
                <c:pt idx="822" formatCode="0.00E+00">
                  <c:v>3.3414700000000001E-16</c:v>
                </c:pt>
                <c:pt idx="823" formatCode="0.00E+00">
                  <c:v>3.3414700000000001E-16</c:v>
                </c:pt>
                <c:pt idx="824" formatCode="0.00E+00">
                  <c:v>3.3414700000000001E-16</c:v>
                </c:pt>
                <c:pt idx="825" formatCode="0.00E+00">
                  <c:v>3.3414700000000001E-16</c:v>
                </c:pt>
                <c:pt idx="826" formatCode="0.00E+00">
                  <c:v>3.3414700000000001E-16</c:v>
                </c:pt>
                <c:pt idx="827" formatCode="0.00E+00">
                  <c:v>3.3414700000000001E-16</c:v>
                </c:pt>
                <c:pt idx="828" formatCode="0.00E+00">
                  <c:v>3.3414700000000001E-16</c:v>
                </c:pt>
                <c:pt idx="829" formatCode="0.00E+00">
                  <c:v>3.3414700000000001E-16</c:v>
                </c:pt>
                <c:pt idx="830" formatCode="0.00E+00">
                  <c:v>3.3414700000000001E-16</c:v>
                </c:pt>
                <c:pt idx="831" formatCode="0.00E+00">
                  <c:v>3.3414700000000001E-16</c:v>
                </c:pt>
                <c:pt idx="832" formatCode="0.00E+00">
                  <c:v>3.3414700000000001E-16</c:v>
                </c:pt>
                <c:pt idx="833" formatCode="0.00E+00">
                  <c:v>3.3414700000000001E-16</c:v>
                </c:pt>
                <c:pt idx="834" formatCode="0.00E+00">
                  <c:v>3.3414700000000001E-16</c:v>
                </c:pt>
                <c:pt idx="835" formatCode="0.00E+00">
                  <c:v>3.3414700000000001E-16</c:v>
                </c:pt>
                <c:pt idx="836" formatCode="0.00E+00">
                  <c:v>3.3414700000000001E-16</c:v>
                </c:pt>
                <c:pt idx="837" formatCode="0.00E+00">
                  <c:v>3.3414700000000001E-16</c:v>
                </c:pt>
                <c:pt idx="838" formatCode="0.00E+00">
                  <c:v>3.3414700000000001E-16</c:v>
                </c:pt>
                <c:pt idx="839" formatCode="0.00E+00">
                  <c:v>3.3414700000000001E-16</c:v>
                </c:pt>
                <c:pt idx="840" formatCode="0.00E+00">
                  <c:v>3.3414700000000001E-16</c:v>
                </c:pt>
                <c:pt idx="841" formatCode="0.00E+00">
                  <c:v>3.3414700000000001E-16</c:v>
                </c:pt>
                <c:pt idx="842" formatCode="0.00E+00">
                  <c:v>3.3414700000000001E-16</c:v>
                </c:pt>
                <c:pt idx="843" formatCode="0.00E+00">
                  <c:v>3.3414700000000001E-16</c:v>
                </c:pt>
                <c:pt idx="844" formatCode="0.00E+00">
                  <c:v>3.3414700000000001E-16</c:v>
                </c:pt>
                <c:pt idx="845" formatCode="0.00E+00">
                  <c:v>3.3414700000000001E-16</c:v>
                </c:pt>
                <c:pt idx="846" formatCode="0.00E+00">
                  <c:v>3.3414700000000001E-16</c:v>
                </c:pt>
                <c:pt idx="847" formatCode="0.00E+00">
                  <c:v>3.3414700000000001E-16</c:v>
                </c:pt>
                <c:pt idx="848" formatCode="0.00E+00">
                  <c:v>3.3414700000000001E-16</c:v>
                </c:pt>
                <c:pt idx="849" formatCode="0.00E+00">
                  <c:v>3.3414700000000001E-16</c:v>
                </c:pt>
                <c:pt idx="850" formatCode="0.00E+00">
                  <c:v>3.3414700000000001E-16</c:v>
                </c:pt>
                <c:pt idx="851" formatCode="0.00E+00">
                  <c:v>3.3414700000000001E-16</c:v>
                </c:pt>
                <c:pt idx="852" formatCode="0.00E+00">
                  <c:v>3.3414700000000001E-16</c:v>
                </c:pt>
                <c:pt idx="853" formatCode="0.00E+00">
                  <c:v>3.3414700000000001E-16</c:v>
                </c:pt>
                <c:pt idx="854" formatCode="0.00E+00">
                  <c:v>3.3414700000000001E-16</c:v>
                </c:pt>
                <c:pt idx="855" formatCode="0.00E+00">
                  <c:v>3.3414700000000001E-16</c:v>
                </c:pt>
                <c:pt idx="856" formatCode="0.00E+00">
                  <c:v>3.3414700000000001E-16</c:v>
                </c:pt>
                <c:pt idx="857" formatCode="0.00E+00">
                  <c:v>3.3414700000000001E-16</c:v>
                </c:pt>
                <c:pt idx="858" formatCode="0.00E+00">
                  <c:v>3.3414700000000001E-16</c:v>
                </c:pt>
                <c:pt idx="859" formatCode="0.00E+00">
                  <c:v>3.3414700000000001E-16</c:v>
                </c:pt>
                <c:pt idx="860" formatCode="0.00E+00">
                  <c:v>3.3414700000000001E-16</c:v>
                </c:pt>
                <c:pt idx="861" formatCode="0.00E+00">
                  <c:v>3.3414700000000001E-16</c:v>
                </c:pt>
                <c:pt idx="862" formatCode="0.00E+00">
                  <c:v>3.3414700000000001E-16</c:v>
                </c:pt>
                <c:pt idx="863" formatCode="0.00E+00">
                  <c:v>3.3414700000000001E-16</c:v>
                </c:pt>
                <c:pt idx="864" formatCode="0.00E+00">
                  <c:v>3.3414700000000001E-16</c:v>
                </c:pt>
                <c:pt idx="865" formatCode="0.00E+00">
                  <c:v>3.3414700000000001E-16</c:v>
                </c:pt>
                <c:pt idx="866" formatCode="0.00E+00">
                  <c:v>3.3414700000000001E-16</c:v>
                </c:pt>
                <c:pt idx="867" formatCode="0.00E+00">
                  <c:v>3.3414700000000001E-16</c:v>
                </c:pt>
                <c:pt idx="868" formatCode="0.00E+00">
                  <c:v>3.3414700000000001E-16</c:v>
                </c:pt>
                <c:pt idx="869" formatCode="0.00E+00">
                  <c:v>3.3414700000000001E-16</c:v>
                </c:pt>
                <c:pt idx="870" formatCode="0.00E+00">
                  <c:v>3.3414700000000001E-16</c:v>
                </c:pt>
                <c:pt idx="871" formatCode="0.00E+00">
                  <c:v>3.3414700000000001E-16</c:v>
                </c:pt>
                <c:pt idx="872" formatCode="0.00E+00">
                  <c:v>3.3414700000000001E-16</c:v>
                </c:pt>
                <c:pt idx="873" formatCode="0.00E+00">
                  <c:v>3.3414700000000001E-16</c:v>
                </c:pt>
                <c:pt idx="874" formatCode="0.00E+00">
                  <c:v>3.3414700000000001E-16</c:v>
                </c:pt>
                <c:pt idx="875" formatCode="0.00E+00">
                  <c:v>3.3414700000000001E-16</c:v>
                </c:pt>
                <c:pt idx="876" formatCode="0.00E+00">
                  <c:v>3.3414700000000001E-16</c:v>
                </c:pt>
                <c:pt idx="877" formatCode="0.00E+00">
                  <c:v>3.3414700000000001E-16</c:v>
                </c:pt>
                <c:pt idx="878" formatCode="0.00E+00">
                  <c:v>3.3414700000000001E-16</c:v>
                </c:pt>
                <c:pt idx="879" formatCode="0.00E+00">
                  <c:v>3.3414700000000001E-16</c:v>
                </c:pt>
                <c:pt idx="880" formatCode="0.00E+00">
                  <c:v>3.3414700000000001E-16</c:v>
                </c:pt>
                <c:pt idx="881" formatCode="0.00E+00">
                  <c:v>3.3414700000000001E-16</c:v>
                </c:pt>
                <c:pt idx="882" formatCode="0.00E+00">
                  <c:v>3.3414700000000001E-16</c:v>
                </c:pt>
                <c:pt idx="883" formatCode="0.00E+00">
                  <c:v>3.3414700000000001E-16</c:v>
                </c:pt>
                <c:pt idx="884" formatCode="0.00E+00">
                  <c:v>3.3414700000000001E-16</c:v>
                </c:pt>
                <c:pt idx="885" formatCode="0.00E+00">
                  <c:v>3.3414700000000001E-16</c:v>
                </c:pt>
                <c:pt idx="886" formatCode="0.00E+00">
                  <c:v>3.3414700000000001E-16</c:v>
                </c:pt>
                <c:pt idx="887" formatCode="0.00E+00">
                  <c:v>3.3414700000000001E-16</c:v>
                </c:pt>
                <c:pt idx="888" formatCode="0.00E+00">
                  <c:v>3.3414700000000001E-16</c:v>
                </c:pt>
                <c:pt idx="889" formatCode="0.00E+00">
                  <c:v>3.3414700000000001E-16</c:v>
                </c:pt>
                <c:pt idx="890" formatCode="0.00E+00">
                  <c:v>3.3414700000000001E-16</c:v>
                </c:pt>
                <c:pt idx="891" formatCode="0.00E+00">
                  <c:v>3.3414700000000001E-16</c:v>
                </c:pt>
                <c:pt idx="892" formatCode="0.00E+00">
                  <c:v>3.3414700000000001E-16</c:v>
                </c:pt>
                <c:pt idx="893" formatCode="0.00E+00">
                  <c:v>3.3414700000000001E-16</c:v>
                </c:pt>
                <c:pt idx="894" formatCode="0.00E+00">
                  <c:v>3.3414700000000001E-16</c:v>
                </c:pt>
                <c:pt idx="895" formatCode="0.00E+00">
                  <c:v>3.3414700000000001E-16</c:v>
                </c:pt>
                <c:pt idx="896" formatCode="0.00E+00">
                  <c:v>3.3414700000000001E-16</c:v>
                </c:pt>
                <c:pt idx="897" formatCode="0.00E+00">
                  <c:v>3.3414700000000001E-16</c:v>
                </c:pt>
                <c:pt idx="898" formatCode="0.00E+00">
                  <c:v>3.3414700000000001E-16</c:v>
                </c:pt>
                <c:pt idx="899" formatCode="0.00E+00">
                  <c:v>3.3414700000000001E-16</c:v>
                </c:pt>
                <c:pt idx="900" formatCode="0.00E+00">
                  <c:v>3.3414700000000001E-16</c:v>
                </c:pt>
                <c:pt idx="901" formatCode="0.00E+00">
                  <c:v>3.3414700000000001E-16</c:v>
                </c:pt>
                <c:pt idx="902" formatCode="0.00E+00">
                  <c:v>3.3414700000000001E-16</c:v>
                </c:pt>
                <c:pt idx="903" formatCode="0.00E+00">
                  <c:v>3.3414700000000001E-16</c:v>
                </c:pt>
                <c:pt idx="904" formatCode="0.00E+00">
                  <c:v>3.3414700000000001E-16</c:v>
                </c:pt>
                <c:pt idx="905" formatCode="0.00E+00">
                  <c:v>3.3414700000000001E-16</c:v>
                </c:pt>
                <c:pt idx="906" formatCode="0.00E+00">
                  <c:v>3.3414700000000001E-16</c:v>
                </c:pt>
                <c:pt idx="907" formatCode="0.00E+00">
                  <c:v>3.3414700000000001E-16</c:v>
                </c:pt>
                <c:pt idx="908" formatCode="0.00E+00">
                  <c:v>3.3414700000000001E-16</c:v>
                </c:pt>
                <c:pt idx="909" formatCode="0.00E+00">
                  <c:v>3.3414700000000001E-16</c:v>
                </c:pt>
                <c:pt idx="910" formatCode="0.00E+00">
                  <c:v>3.3414700000000001E-16</c:v>
                </c:pt>
                <c:pt idx="911" formatCode="0.00E+00">
                  <c:v>3.3414700000000001E-16</c:v>
                </c:pt>
                <c:pt idx="912" formatCode="0.00E+00">
                  <c:v>3.3414700000000001E-16</c:v>
                </c:pt>
                <c:pt idx="913" formatCode="0.00E+00">
                  <c:v>3.3414700000000001E-16</c:v>
                </c:pt>
                <c:pt idx="914" formatCode="0.00E+00">
                  <c:v>3.3414700000000001E-16</c:v>
                </c:pt>
                <c:pt idx="915" formatCode="0.00E+00">
                  <c:v>3.3414700000000001E-16</c:v>
                </c:pt>
                <c:pt idx="916" formatCode="0.00E+00">
                  <c:v>3.3414700000000001E-16</c:v>
                </c:pt>
                <c:pt idx="917" formatCode="0.00E+00">
                  <c:v>3.3414700000000001E-16</c:v>
                </c:pt>
                <c:pt idx="918" formatCode="0.00E+00">
                  <c:v>3.3414700000000001E-16</c:v>
                </c:pt>
                <c:pt idx="919" formatCode="0.00E+00">
                  <c:v>3.3414700000000001E-16</c:v>
                </c:pt>
                <c:pt idx="920" formatCode="0.00E+00">
                  <c:v>3.3414700000000001E-16</c:v>
                </c:pt>
                <c:pt idx="921" formatCode="0.00E+00">
                  <c:v>3.3414700000000001E-16</c:v>
                </c:pt>
                <c:pt idx="922" formatCode="0.00E+00">
                  <c:v>3.3414700000000001E-16</c:v>
                </c:pt>
                <c:pt idx="923" formatCode="0.00E+00">
                  <c:v>3.3414700000000001E-16</c:v>
                </c:pt>
                <c:pt idx="924" formatCode="0.00E+00">
                  <c:v>3.3414700000000001E-16</c:v>
                </c:pt>
                <c:pt idx="925" formatCode="0.00E+00">
                  <c:v>3.3414700000000001E-16</c:v>
                </c:pt>
                <c:pt idx="926" formatCode="0.00E+00">
                  <c:v>3.3414700000000001E-16</c:v>
                </c:pt>
                <c:pt idx="927" formatCode="0.00E+00">
                  <c:v>3.3414700000000001E-16</c:v>
                </c:pt>
                <c:pt idx="928" formatCode="0.00E+00">
                  <c:v>3.3414700000000001E-16</c:v>
                </c:pt>
                <c:pt idx="929" formatCode="0.00E+00">
                  <c:v>3.3414700000000001E-16</c:v>
                </c:pt>
                <c:pt idx="930" formatCode="0.00E+00">
                  <c:v>3.3414700000000001E-16</c:v>
                </c:pt>
                <c:pt idx="931" formatCode="0.00E+00">
                  <c:v>3.3414700000000001E-16</c:v>
                </c:pt>
                <c:pt idx="932" formatCode="0.00E+00">
                  <c:v>3.3414700000000001E-16</c:v>
                </c:pt>
                <c:pt idx="933" formatCode="0.00E+00">
                  <c:v>3.3414700000000001E-16</c:v>
                </c:pt>
                <c:pt idx="934" formatCode="0.00E+00">
                  <c:v>3.3414700000000001E-16</c:v>
                </c:pt>
                <c:pt idx="935" formatCode="0.00E+00">
                  <c:v>3.3414700000000001E-16</c:v>
                </c:pt>
                <c:pt idx="936" formatCode="0.00E+00">
                  <c:v>3.3414700000000001E-16</c:v>
                </c:pt>
                <c:pt idx="937" formatCode="0.00E+00">
                  <c:v>3.3414700000000001E-16</c:v>
                </c:pt>
                <c:pt idx="938" formatCode="0.00E+00">
                  <c:v>3.3414700000000001E-16</c:v>
                </c:pt>
                <c:pt idx="939" formatCode="0.00E+00">
                  <c:v>3.3414700000000001E-16</c:v>
                </c:pt>
                <c:pt idx="940" formatCode="0.00E+00">
                  <c:v>3.3414700000000001E-16</c:v>
                </c:pt>
                <c:pt idx="941" formatCode="0.00E+00">
                  <c:v>3.3414700000000001E-16</c:v>
                </c:pt>
                <c:pt idx="942" formatCode="0.00E+00">
                  <c:v>3.3414700000000001E-16</c:v>
                </c:pt>
                <c:pt idx="943" formatCode="0.00E+00">
                  <c:v>3.3414700000000001E-16</c:v>
                </c:pt>
                <c:pt idx="944" formatCode="0.00E+00">
                  <c:v>3.3414700000000001E-16</c:v>
                </c:pt>
                <c:pt idx="945" formatCode="0.00E+00">
                  <c:v>3.3414700000000001E-16</c:v>
                </c:pt>
                <c:pt idx="946" formatCode="0.00E+00">
                  <c:v>3.3414700000000001E-16</c:v>
                </c:pt>
                <c:pt idx="947" formatCode="0.00E+00">
                  <c:v>3.3414700000000001E-16</c:v>
                </c:pt>
                <c:pt idx="948" formatCode="0.00E+00">
                  <c:v>3.3414700000000001E-16</c:v>
                </c:pt>
                <c:pt idx="949" formatCode="0.00E+00">
                  <c:v>3.3414700000000001E-16</c:v>
                </c:pt>
                <c:pt idx="950" formatCode="0.00E+00">
                  <c:v>3.3414700000000001E-16</c:v>
                </c:pt>
                <c:pt idx="951" formatCode="0.00E+00">
                  <c:v>3.3414700000000001E-16</c:v>
                </c:pt>
                <c:pt idx="952" formatCode="0.00E+00">
                  <c:v>3.3414700000000001E-16</c:v>
                </c:pt>
                <c:pt idx="953" formatCode="0.00E+00">
                  <c:v>3.3414700000000001E-16</c:v>
                </c:pt>
                <c:pt idx="954" formatCode="0.00E+00">
                  <c:v>3.3414700000000001E-16</c:v>
                </c:pt>
                <c:pt idx="955" formatCode="0.00E+00">
                  <c:v>3.3414700000000001E-16</c:v>
                </c:pt>
                <c:pt idx="956" formatCode="0.00E+00">
                  <c:v>3.3414700000000001E-16</c:v>
                </c:pt>
                <c:pt idx="957" formatCode="0.00E+00">
                  <c:v>3.3414700000000001E-16</c:v>
                </c:pt>
                <c:pt idx="958" formatCode="0.00E+00">
                  <c:v>3.3414700000000001E-16</c:v>
                </c:pt>
                <c:pt idx="959" formatCode="0.00E+00">
                  <c:v>3.3414700000000001E-16</c:v>
                </c:pt>
                <c:pt idx="960" formatCode="0.00E+00">
                  <c:v>3.3414700000000001E-16</c:v>
                </c:pt>
                <c:pt idx="961" formatCode="0.00E+00">
                  <c:v>3.3414700000000001E-16</c:v>
                </c:pt>
                <c:pt idx="962" formatCode="0.00E+00">
                  <c:v>3.3414700000000001E-16</c:v>
                </c:pt>
                <c:pt idx="963" formatCode="0.00E+00">
                  <c:v>3.3414700000000001E-16</c:v>
                </c:pt>
                <c:pt idx="964" formatCode="0.00E+00">
                  <c:v>3.3414700000000001E-16</c:v>
                </c:pt>
                <c:pt idx="965" formatCode="0.00E+00">
                  <c:v>3.3414700000000001E-16</c:v>
                </c:pt>
                <c:pt idx="966" formatCode="0.00E+00">
                  <c:v>3.3414700000000001E-16</c:v>
                </c:pt>
                <c:pt idx="967" formatCode="0.00E+00">
                  <c:v>3.3414700000000001E-16</c:v>
                </c:pt>
                <c:pt idx="968" formatCode="0.00E+00">
                  <c:v>3.3414700000000001E-16</c:v>
                </c:pt>
                <c:pt idx="969" formatCode="0.00E+00">
                  <c:v>3.3414700000000001E-16</c:v>
                </c:pt>
                <c:pt idx="970" formatCode="0.00E+00">
                  <c:v>3.3414700000000001E-16</c:v>
                </c:pt>
                <c:pt idx="971" formatCode="0.00E+00">
                  <c:v>3.3414700000000001E-16</c:v>
                </c:pt>
                <c:pt idx="972" formatCode="0.00E+00">
                  <c:v>3.3414700000000001E-16</c:v>
                </c:pt>
                <c:pt idx="973" formatCode="0.00E+00">
                  <c:v>3.3414700000000001E-16</c:v>
                </c:pt>
                <c:pt idx="974" formatCode="0.00E+00">
                  <c:v>3.3414700000000001E-16</c:v>
                </c:pt>
                <c:pt idx="975" formatCode="0.00E+00">
                  <c:v>3.3414700000000001E-16</c:v>
                </c:pt>
                <c:pt idx="976" formatCode="0.00E+00">
                  <c:v>3.3414700000000001E-16</c:v>
                </c:pt>
                <c:pt idx="977" formatCode="0.00E+00">
                  <c:v>3.3414700000000001E-16</c:v>
                </c:pt>
                <c:pt idx="978" formatCode="0.00E+00">
                  <c:v>3.3414700000000001E-16</c:v>
                </c:pt>
                <c:pt idx="979" formatCode="0.00E+00">
                  <c:v>3.3414700000000001E-16</c:v>
                </c:pt>
                <c:pt idx="980" formatCode="0.00E+00">
                  <c:v>3.3414700000000001E-16</c:v>
                </c:pt>
                <c:pt idx="981" formatCode="0.00E+00">
                  <c:v>3.3414700000000001E-16</c:v>
                </c:pt>
                <c:pt idx="982" formatCode="0.00E+00">
                  <c:v>3.3414700000000001E-16</c:v>
                </c:pt>
                <c:pt idx="983" formatCode="0.00E+00">
                  <c:v>3.3414700000000001E-16</c:v>
                </c:pt>
                <c:pt idx="984" formatCode="0.00E+00">
                  <c:v>3.3414700000000001E-16</c:v>
                </c:pt>
                <c:pt idx="985" formatCode="0.00E+00">
                  <c:v>3.3414700000000001E-16</c:v>
                </c:pt>
                <c:pt idx="986" formatCode="0.00E+00">
                  <c:v>3.3414700000000001E-16</c:v>
                </c:pt>
                <c:pt idx="987" formatCode="0.00E+00">
                  <c:v>3.3414700000000001E-16</c:v>
                </c:pt>
                <c:pt idx="988" formatCode="0.00E+00">
                  <c:v>3.3414700000000001E-16</c:v>
                </c:pt>
                <c:pt idx="989" formatCode="0.00E+00">
                  <c:v>3.3414700000000001E-16</c:v>
                </c:pt>
                <c:pt idx="990" formatCode="0.00E+00">
                  <c:v>3.3414700000000001E-16</c:v>
                </c:pt>
                <c:pt idx="991" formatCode="0.00E+00">
                  <c:v>3.3414700000000001E-16</c:v>
                </c:pt>
                <c:pt idx="992" formatCode="0.00E+00">
                  <c:v>3.3414700000000001E-16</c:v>
                </c:pt>
                <c:pt idx="993" formatCode="0.00E+00">
                  <c:v>3.3414700000000001E-16</c:v>
                </c:pt>
                <c:pt idx="994" formatCode="0.00E+00">
                  <c:v>3.3414700000000001E-16</c:v>
                </c:pt>
                <c:pt idx="995" formatCode="0.00E+00">
                  <c:v>3.3414700000000001E-16</c:v>
                </c:pt>
                <c:pt idx="996" formatCode="0.00E+00">
                  <c:v>3.3414700000000001E-16</c:v>
                </c:pt>
                <c:pt idx="997" formatCode="0.00E+00">
                  <c:v>3.3414700000000001E-16</c:v>
                </c:pt>
                <c:pt idx="998" formatCode="0.00E+00">
                  <c:v>3.3414700000000001E-16</c:v>
                </c:pt>
                <c:pt idx="999" formatCode="0.00E+00">
                  <c:v>3.3414700000000001E-16</c:v>
                </c:pt>
                <c:pt idx="1000" formatCode="0.00E+00">
                  <c:v>3.3414700000000001E-16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1-4632-96C7-74434FA20C32}"/>
            </c:ext>
          </c:extLst>
        </c:ser>
        <c:ser>
          <c:idx val="2"/>
          <c:order val="2"/>
          <c:tx>
            <c:v>Met. Rosen α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1.6051900000000001E-2</c:v>
                </c:pt>
                <c:pt idx="2">
                  <c:v>6.1171000000000003E-2</c:v>
                </c:pt>
                <c:pt idx="3">
                  <c:v>0.131046</c:v>
                </c:pt>
                <c:pt idx="4">
                  <c:v>0.221692</c:v>
                </c:pt>
                <c:pt idx="5">
                  <c:v>0.32944499999999999</c:v>
                </c:pt>
                <c:pt idx="6">
                  <c:v>0.450957</c:v>
                </c:pt>
                <c:pt idx="7">
                  <c:v>0.58318700000000001</c:v>
                </c:pt>
                <c:pt idx="8">
                  <c:v>0.72339100000000001</c:v>
                </c:pt>
                <c:pt idx="9">
                  <c:v>0.86911000000000005</c:v>
                </c:pt>
                <c:pt idx="10">
                  <c:v>1.01816</c:v>
                </c:pt>
                <c:pt idx="11">
                  <c:v>1.1686000000000001</c:v>
                </c:pt>
                <c:pt idx="12">
                  <c:v>1.3187500000000001</c:v>
                </c:pt>
                <c:pt idx="13">
                  <c:v>1.46715</c:v>
                </c:pt>
                <c:pt idx="14">
                  <c:v>1.6125499999999999</c:v>
                </c:pt>
                <c:pt idx="15">
                  <c:v>1.7538899999999999</c:v>
                </c:pt>
                <c:pt idx="16">
                  <c:v>1.8903099999999999</c:v>
                </c:pt>
                <c:pt idx="17">
                  <c:v>2.0210900000000001</c:v>
                </c:pt>
                <c:pt idx="18">
                  <c:v>2.14567</c:v>
                </c:pt>
                <c:pt idx="19">
                  <c:v>2.2636400000000001</c:v>
                </c:pt>
                <c:pt idx="20">
                  <c:v>2.3746999999999998</c:v>
                </c:pt>
                <c:pt idx="21">
                  <c:v>2.47865</c:v>
                </c:pt>
                <c:pt idx="22">
                  <c:v>2.5754000000000001</c:v>
                </c:pt>
                <c:pt idx="23">
                  <c:v>2.6649400000000001</c:v>
                </c:pt>
                <c:pt idx="24">
                  <c:v>2.7473299999999998</c:v>
                </c:pt>
                <c:pt idx="25">
                  <c:v>2.8227000000000002</c:v>
                </c:pt>
                <c:pt idx="26">
                  <c:v>2.8912300000000002</c:v>
                </c:pt>
                <c:pt idx="27">
                  <c:v>2.9531499999999999</c:v>
                </c:pt>
                <c:pt idx="28">
                  <c:v>3.0087100000000002</c:v>
                </c:pt>
                <c:pt idx="29">
                  <c:v>3.0581999999999998</c:v>
                </c:pt>
                <c:pt idx="30">
                  <c:v>3.1019299999999999</c:v>
                </c:pt>
                <c:pt idx="31">
                  <c:v>3.1402399999999999</c:v>
                </c:pt>
                <c:pt idx="32">
                  <c:v>3.1734599999999999</c:v>
                </c:pt>
                <c:pt idx="33">
                  <c:v>3.2019299999999999</c:v>
                </c:pt>
                <c:pt idx="34">
                  <c:v>3.226</c:v>
                </c:pt>
                <c:pt idx="35">
                  <c:v>3.2460200000000001</c:v>
                </c:pt>
                <c:pt idx="36">
                  <c:v>3.2623099999999998</c:v>
                </c:pt>
                <c:pt idx="37">
                  <c:v>3.2752300000000001</c:v>
                </c:pt>
                <c:pt idx="38">
                  <c:v>3.2850799999999998</c:v>
                </c:pt>
                <c:pt idx="39">
                  <c:v>3.29217</c:v>
                </c:pt>
                <c:pt idx="40">
                  <c:v>3.2968000000000002</c:v>
                </c:pt>
                <c:pt idx="41">
                  <c:v>3.2992400000000002</c:v>
                </c:pt>
                <c:pt idx="42">
                  <c:v>3.2997800000000002</c:v>
                </c:pt>
                <c:pt idx="43">
                  <c:v>3.2986399999999998</c:v>
                </c:pt>
                <c:pt idx="44">
                  <c:v>3.2960799999999999</c:v>
                </c:pt>
                <c:pt idx="45">
                  <c:v>3.2922899999999999</c:v>
                </c:pt>
                <c:pt idx="46">
                  <c:v>3.28749</c:v>
                </c:pt>
                <c:pt idx="47">
                  <c:v>3.2818499999999999</c:v>
                </c:pt>
                <c:pt idx="48">
                  <c:v>3.2755399999999999</c:v>
                </c:pt>
                <c:pt idx="49">
                  <c:v>3.2687200000000001</c:v>
                </c:pt>
                <c:pt idx="50">
                  <c:v>3.26152</c:v>
                </c:pt>
                <c:pt idx="51">
                  <c:v>3.25406</c:v>
                </c:pt>
                <c:pt idx="52">
                  <c:v>3.2464499999999998</c:v>
                </c:pt>
                <c:pt idx="53">
                  <c:v>3.2387899999999998</c:v>
                </c:pt>
                <c:pt idx="54">
                  <c:v>3.23116</c:v>
                </c:pt>
                <c:pt idx="55">
                  <c:v>3.2236400000000001</c:v>
                </c:pt>
                <c:pt idx="56">
                  <c:v>3.2162700000000002</c:v>
                </c:pt>
                <c:pt idx="57">
                  <c:v>3.20913</c:v>
                </c:pt>
                <c:pt idx="58">
                  <c:v>3.2022400000000002</c:v>
                </c:pt>
                <c:pt idx="59">
                  <c:v>3.19564</c:v>
                </c:pt>
                <c:pt idx="60">
                  <c:v>3.1893699999999998</c:v>
                </c:pt>
                <c:pt idx="61">
                  <c:v>3.18344</c:v>
                </c:pt>
                <c:pt idx="62">
                  <c:v>3.1778599999999999</c:v>
                </c:pt>
                <c:pt idx="63">
                  <c:v>3.1726399999999999</c:v>
                </c:pt>
                <c:pt idx="64">
                  <c:v>3.1677900000000001</c:v>
                </c:pt>
                <c:pt idx="65">
                  <c:v>3.1633100000000001</c:v>
                </c:pt>
                <c:pt idx="66">
                  <c:v>3.1591800000000001</c:v>
                </c:pt>
                <c:pt idx="67">
                  <c:v>3.1554199999999999</c:v>
                </c:pt>
                <c:pt idx="68">
                  <c:v>3.1520000000000001</c:v>
                </c:pt>
                <c:pt idx="69">
                  <c:v>3.1489199999999999</c:v>
                </c:pt>
                <c:pt idx="70">
                  <c:v>3.14615</c:v>
                </c:pt>
                <c:pt idx="71">
                  <c:v>3.1436899999999999</c:v>
                </c:pt>
                <c:pt idx="72">
                  <c:v>3.1415199999999999</c:v>
                </c:pt>
                <c:pt idx="73">
                  <c:v>3.1396299999999999</c:v>
                </c:pt>
                <c:pt idx="74">
                  <c:v>3.1379899999999998</c:v>
                </c:pt>
                <c:pt idx="75">
                  <c:v>3.1365799999999999</c:v>
                </c:pt>
                <c:pt idx="76">
                  <c:v>3.1354000000000002</c:v>
                </c:pt>
                <c:pt idx="77">
                  <c:v>3.13442</c:v>
                </c:pt>
                <c:pt idx="78">
                  <c:v>3.1336300000000001</c:v>
                </c:pt>
                <c:pt idx="79">
                  <c:v>3.133</c:v>
                </c:pt>
                <c:pt idx="80">
                  <c:v>3.13253</c:v>
                </c:pt>
                <c:pt idx="81">
                  <c:v>3.1322000000000001</c:v>
                </c:pt>
                <c:pt idx="82">
                  <c:v>3.1319900000000001</c:v>
                </c:pt>
                <c:pt idx="83">
                  <c:v>3.1318800000000002</c:v>
                </c:pt>
                <c:pt idx="84">
                  <c:v>3.1318700000000002</c:v>
                </c:pt>
                <c:pt idx="85">
                  <c:v>3.1319499999999998</c:v>
                </c:pt>
                <c:pt idx="86">
                  <c:v>3.1320899999999998</c:v>
                </c:pt>
                <c:pt idx="87">
                  <c:v>3.1322899999999998</c:v>
                </c:pt>
                <c:pt idx="88">
                  <c:v>3.1325500000000002</c:v>
                </c:pt>
                <c:pt idx="89">
                  <c:v>3.1328399999999998</c:v>
                </c:pt>
                <c:pt idx="90">
                  <c:v>3.1331699999999998</c:v>
                </c:pt>
                <c:pt idx="91">
                  <c:v>3.1335199999999999</c:v>
                </c:pt>
                <c:pt idx="92">
                  <c:v>3.1338900000000001</c:v>
                </c:pt>
                <c:pt idx="93">
                  <c:v>3.1342699999999999</c:v>
                </c:pt>
                <c:pt idx="94">
                  <c:v>3.1346599999999998</c:v>
                </c:pt>
                <c:pt idx="95">
                  <c:v>3.1350500000000001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3.13619</c:v>
                </c:pt>
                <c:pt idx="99">
                  <c:v>3.1365500000000002</c:v>
                </c:pt>
                <c:pt idx="100">
                  <c:v>3.1368999999999998</c:v>
                </c:pt>
                <c:pt idx="101">
                  <c:v>3.1372300000000002</c:v>
                </c:pt>
                <c:pt idx="102">
                  <c:v>3.1375500000000001</c:v>
                </c:pt>
                <c:pt idx="103">
                  <c:v>3.1378499999999998</c:v>
                </c:pt>
                <c:pt idx="104">
                  <c:v>3.1381299999999999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3.1388600000000002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3.13958</c:v>
                </c:pt>
                <c:pt idx="112">
                  <c:v>3.13971</c:v>
                </c:pt>
                <c:pt idx="113">
                  <c:v>3.13984</c:v>
                </c:pt>
                <c:pt idx="114">
                  <c:v>3.1399400000000002</c:v>
                </c:pt>
                <c:pt idx="115">
                  <c:v>3.1400399999999999</c:v>
                </c:pt>
                <c:pt idx="116">
                  <c:v>3.14012</c:v>
                </c:pt>
                <c:pt idx="117">
                  <c:v>3.14019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3.1403799999999999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3.1403300000000001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1-4632-96C7-74434FA20C32}"/>
            </c:ext>
          </c:extLst>
        </c:ser>
        <c:ser>
          <c:idx val="3"/>
          <c:order val="3"/>
          <c:tx>
            <c:v>Met. Rosen ω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Symulacja!$E$3:$E$1003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0.31331199999999998</c:v>
                </c:pt>
                <c:pt idx="2">
                  <c:v>0.58188499999999999</c:v>
                </c:pt>
                <c:pt idx="3">
                  <c:v>0.80898000000000003</c:v>
                </c:pt>
                <c:pt idx="4">
                  <c:v>0.99783500000000003</c:v>
                </c:pt>
                <c:pt idx="5">
                  <c:v>1.15164</c:v>
                </c:pt>
                <c:pt idx="6">
                  <c:v>1.2735300000000001</c:v>
                </c:pt>
                <c:pt idx="7">
                  <c:v>1.3665</c:v>
                </c:pt>
                <c:pt idx="8">
                  <c:v>1.4334800000000001</c:v>
                </c:pt>
                <c:pt idx="9">
                  <c:v>1.47725</c:v>
                </c:pt>
                <c:pt idx="10">
                  <c:v>1.5004500000000001</c:v>
                </c:pt>
                <c:pt idx="11">
                  <c:v>1.50559</c:v>
                </c:pt>
                <c:pt idx="12">
                  <c:v>1.49501</c:v>
                </c:pt>
                <c:pt idx="13">
                  <c:v>1.4709000000000001</c:v>
                </c:pt>
                <c:pt idx="14">
                  <c:v>1.4353100000000001</c:v>
                </c:pt>
                <c:pt idx="15">
                  <c:v>1.3900999999999999</c:v>
                </c:pt>
                <c:pt idx="16">
                  <c:v>1.3370200000000001</c:v>
                </c:pt>
                <c:pt idx="17">
                  <c:v>1.27763</c:v>
                </c:pt>
                <c:pt idx="18">
                  <c:v>1.2133799999999999</c:v>
                </c:pt>
                <c:pt idx="19">
                  <c:v>1.1455299999999999</c:v>
                </c:pt>
                <c:pt idx="20">
                  <c:v>1.0752600000000001</c:v>
                </c:pt>
                <c:pt idx="21">
                  <c:v>1.0035799999999999</c:v>
                </c:pt>
                <c:pt idx="22">
                  <c:v>0.93139700000000003</c:v>
                </c:pt>
                <c:pt idx="23">
                  <c:v>0.85949900000000001</c:v>
                </c:pt>
                <c:pt idx="24">
                  <c:v>0.78856499999999996</c:v>
                </c:pt>
                <c:pt idx="25">
                  <c:v>0.71917600000000004</c:v>
                </c:pt>
                <c:pt idx="26">
                  <c:v>0.65181999999999995</c:v>
                </c:pt>
                <c:pt idx="27">
                  <c:v>0.58689999999999998</c:v>
                </c:pt>
                <c:pt idx="28">
                  <c:v>0.52473899999999996</c:v>
                </c:pt>
                <c:pt idx="29">
                  <c:v>0.46559400000000001</c:v>
                </c:pt>
                <c:pt idx="30">
                  <c:v>0.40965299999999999</c:v>
                </c:pt>
                <c:pt idx="31">
                  <c:v>0.35705100000000001</c:v>
                </c:pt>
                <c:pt idx="32">
                  <c:v>0.30786799999999998</c:v>
                </c:pt>
                <c:pt idx="33">
                  <c:v>0.26214300000000001</c:v>
                </c:pt>
                <c:pt idx="34">
                  <c:v>0.21987200000000001</c:v>
                </c:pt>
                <c:pt idx="35">
                  <c:v>0.18101900000000001</c:v>
                </c:pt>
                <c:pt idx="36">
                  <c:v>0.14551800000000001</c:v>
                </c:pt>
                <c:pt idx="37">
                  <c:v>0.113278</c:v>
                </c:pt>
                <c:pt idx="38">
                  <c:v>8.4188899999999997E-2</c:v>
                </c:pt>
                <c:pt idx="39">
                  <c:v>5.8122E-2</c:v>
                </c:pt>
                <c:pt idx="40">
                  <c:v>3.4936500000000002E-2</c:v>
                </c:pt>
                <c:pt idx="41">
                  <c:v>1.44812E-2</c:v>
                </c:pt>
                <c:pt idx="42">
                  <c:v>-3.4020999999999999E-3</c:v>
                </c:pt>
                <c:pt idx="43">
                  <c:v>-1.8876400000000002E-2</c:v>
                </c:pt>
                <c:pt idx="44">
                  <c:v>-3.2107200000000002E-2</c:v>
                </c:pt>
                <c:pt idx="45">
                  <c:v>-4.3260199999999999E-2</c:v>
                </c:pt>
                <c:pt idx="46">
                  <c:v>-5.2499900000000002E-2</c:v>
                </c:pt>
                <c:pt idx="47">
                  <c:v>-5.9988300000000001E-2</c:v>
                </c:pt>
                <c:pt idx="48">
                  <c:v>-6.58831E-2</c:v>
                </c:pt>
                <c:pt idx="49">
                  <c:v>-7.0336999999999997E-2</c:v>
                </c:pt>
                <c:pt idx="50">
                  <c:v>-7.3497000000000007E-2</c:v>
                </c:pt>
                <c:pt idx="51">
                  <c:v>-7.5503200000000006E-2</c:v>
                </c:pt>
                <c:pt idx="52">
                  <c:v>-7.6489000000000001E-2</c:v>
                </c:pt>
                <c:pt idx="53">
                  <c:v>-7.6579999999999995E-2</c:v>
                </c:pt>
                <c:pt idx="54">
                  <c:v>-7.5894100000000006E-2</c:v>
                </c:pt>
                <c:pt idx="55">
                  <c:v>-7.4541300000000005E-2</c:v>
                </c:pt>
                <c:pt idx="56">
                  <c:v>-7.2623800000000002E-2</c:v>
                </c:pt>
                <c:pt idx="57">
                  <c:v>-7.0235599999999995E-2</c:v>
                </c:pt>
                <c:pt idx="58">
                  <c:v>-6.7463099999999998E-2</c:v>
                </c:pt>
                <c:pt idx="59">
                  <c:v>-6.4385100000000001E-2</c:v>
                </c:pt>
                <c:pt idx="60">
                  <c:v>-6.1072799999999997E-2</c:v>
                </c:pt>
                <c:pt idx="61">
                  <c:v>-5.7590500000000003E-2</c:v>
                </c:pt>
                <c:pt idx="62">
                  <c:v>-5.3995500000000002E-2</c:v>
                </c:pt>
                <c:pt idx="63">
                  <c:v>-5.0338599999999997E-2</c:v>
                </c:pt>
                <c:pt idx="64">
                  <c:v>-4.6664700000000003E-2</c:v>
                </c:pt>
                <c:pt idx="65">
                  <c:v>-4.3012700000000001E-2</c:v>
                </c:pt>
                <c:pt idx="66">
                  <c:v>-3.9416100000000003E-2</c:v>
                </c:pt>
                <c:pt idx="67">
                  <c:v>-3.5903499999999998E-2</c:v>
                </c:pt>
                <c:pt idx="68">
                  <c:v>-3.2498800000000001E-2</c:v>
                </c:pt>
                <c:pt idx="69">
                  <c:v>-2.92217E-2</c:v>
                </c:pt>
                <c:pt idx="70">
                  <c:v>-2.6088E-2</c:v>
                </c:pt>
                <c:pt idx="71">
                  <c:v>-2.3109999999999999E-2</c:v>
                </c:pt>
                <c:pt idx="72">
                  <c:v>-2.0296600000000001E-2</c:v>
                </c:pt>
                <c:pt idx="73">
                  <c:v>-1.7654099999999999E-2</c:v>
                </c:pt>
                <c:pt idx="74">
                  <c:v>-1.51863E-2</c:v>
                </c:pt>
                <c:pt idx="75">
                  <c:v>-1.2894600000000001E-2</c:v>
                </c:pt>
                <c:pt idx="76">
                  <c:v>-1.07784E-2</c:v>
                </c:pt>
                <c:pt idx="77">
                  <c:v>-8.8356200000000006E-3</c:v>
                </c:pt>
                <c:pt idx="78">
                  <c:v>-7.0626100000000004E-3</c:v>
                </c:pt>
                <c:pt idx="79">
                  <c:v>-5.45453E-3</c:v>
                </c:pt>
                <c:pt idx="80">
                  <c:v>-4.0055400000000001E-3</c:v>
                </c:pt>
                <c:pt idx="81">
                  <c:v>-2.7089800000000002E-3</c:v>
                </c:pt>
                <c:pt idx="82">
                  <c:v>-1.55755E-3</c:v>
                </c:pt>
                <c:pt idx="83">
                  <c:v>-5.4348899999999997E-4</c:v>
                </c:pt>
                <c:pt idx="84">
                  <c:v>3.41331E-4</c:v>
                </c:pt>
                <c:pt idx="85">
                  <c:v>1.10523E-3</c:v>
                </c:pt>
                <c:pt idx="86">
                  <c:v>1.75665E-3</c:v>
                </c:pt>
                <c:pt idx="87">
                  <c:v>2.30401E-3</c:v>
                </c:pt>
                <c:pt idx="88">
                  <c:v>2.7556600000000001E-3</c:v>
                </c:pt>
                <c:pt idx="89">
                  <c:v>3.1198200000000001E-3</c:v>
                </c:pt>
                <c:pt idx="90">
                  <c:v>3.4044499999999998E-3</c:v>
                </c:pt>
                <c:pt idx="91">
                  <c:v>3.6172800000000001E-3</c:v>
                </c:pt>
                <c:pt idx="92">
                  <c:v>3.7657300000000001E-3</c:v>
                </c:pt>
                <c:pt idx="93">
                  <c:v>3.8568500000000002E-3</c:v>
                </c:pt>
                <c:pt idx="94">
                  <c:v>3.8973499999999999E-3</c:v>
                </c:pt>
                <c:pt idx="95">
                  <c:v>3.89354E-3</c:v>
                </c:pt>
                <c:pt idx="96">
                  <c:v>3.8513599999999999E-3</c:v>
                </c:pt>
                <c:pt idx="97">
                  <c:v>3.7763200000000001E-3</c:v>
                </c:pt>
                <c:pt idx="98">
                  <c:v>3.6735299999999999E-3</c:v>
                </c:pt>
                <c:pt idx="99">
                  <c:v>3.5477E-3</c:v>
                </c:pt>
                <c:pt idx="100">
                  <c:v>3.4031500000000002E-3</c:v>
                </c:pt>
                <c:pt idx="101">
                  <c:v>3.2438100000000002E-3</c:v>
                </c:pt>
                <c:pt idx="102">
                  <c:v>3.0732400000000001E-3</c:v>
                </c:pt>
                <c:pt idx="103">
                  <c:v>2.89463E-3</c:v>
                </c:pt>
                <c:pt idx="104">
                  <c:v>2.71083E-3</c:v>
                </c:pt>
                <c:pt idx="105">
                  <c:v>2.5243599999999998E-3</c:v>
                </c:pt>
                <c:pt idx="106">
                  <c:v>2.33745E-3</c:v>
                </c:pt>
                <c:pt idx="107">
                  <c:v>2.1520200000000001E-3</c:v>
                </c:pt>
                <c:pt idx="108">
                  <c:v>1.9697199999999999E-3</c:v>
                </c:pt>
                <c:pt idx="109">
                  <c:v>1.79196E-3</c:v>
                </c:pt>
                <c:pt idx="110">
                  <c:v>1.61991E-3</c:v>
                </c:pt>
                <c:pt idx="111">
                  <c:v>1.4545300000000001E-3</c:v>
                </c:pt>
                <c:pt idx="112">
                  <c:v>1.29659E-3</c:v>
                </c:pt>
                <c:pt idx="113">
                  <c:v>1.14667E-3</c:v>
                </c:pt>
                <c:pt idx="114">
                  <c:v>1.00522E-3</c:v>
                </c:pt>
                <c:pt idx="115">
                  <c:v>8.7250700000000001E-4</c:v>
                </c:pt>
                <c:pt idx="116">
                  <c:v>7.4870700000000004E-4</c:v>
                </c:pt>
                <c:pt idx="117">
                  <c:v>6.3387199999999995E-4</c:v>
                </c:pt>
                <c:pt idx="118">
                  <c:v>5.2795700000000001E-4</c:v>
                </c:pt>
                <c:pt idx="119">
                  <c:v>4.3083500000000002E-4</c:v>
                </c:pt>
                <c:pt idx="120">
                  <c:v>3.4230900000000001E-4</c:v>
                </c:pt>
                <c:pt idx="121">
                  <c:v>2.6212000000000002E-4</c:v>
                </c:pt>
                <c:pt idx="122">
                  <c:v>1.8996400000000001E-4</c:v>
                </c:pt>
                <c:pt idx="123">
                  <c:v>1.2549300000000001E-4</c:v>
                </c:pt>
                <c:pt idx="124">
                  <c:v>6.83307E-5</c:v>
                </c:pt>
                <c:pt idx="125">
                  <c:v>1.8077500000000001E-5</c:v>
                </c:pt>
                <c:pt idx="126">
                  <c:v>-2.56823E-5</c:v>
                </c:pt>
                <c:pt idx="127">
                  <c:v>-6.33741E-5</c:v>
                </c:pt>
                <c:pt idx="128">
                  <c:v>-9.54273E-5</c:v>
                </c:pt>
                <c:pt idx="129">
                  <c:v>-1.22271E-4</c:v>
                </c:pt>
                <c:pt idx="130">
                  <c:v>-1.4432799999999999E-4</c:v>
                </c:pt>
                <c:pt idx="131">
                  <c:v>-1.6201400000000001E-4</c:v>
                </c:pt>
                <c:pt idx="132">
                  <c:v>-1.7573400000000001E-4</c:v>
                </c:pt>
                <c:pt idx="133">
                  <c:v>-1.8587700000000001E-4</c:v>
                </c:pt>
                <c:pt idx="134">
                  <c:v>-1.9281600000000001E-4</c:v>
                </c:pt>
                <c:pt idx="135">
                  <c:v>-1.9690800000000001E-4</c:v>
                </c:pt>
                <c:pt idx="136">
                  <c:v>-1.9849000000000001E-4</c:v>
                </c:pt>
                <c:pt idx="137">
                  <c:v>-1.9787900000000001E-4</c:v>
                </c:pt>
                <c:pt idx="138">
                  <c:v>-1.95374E-4</c:v>
                </c:pt>
                <c:pt idx="139">
                  <c:v>-1.9124999999999999E-4</c:v>
                </c:pt>
                <c:pt idx="140">
                  <c:v>-1.8576399999999999E-4</c:v>
                </c:pt>
                <c:pt idx="141">
                  <c:v>-1.7915100000000001E-4</c:v>
                </c:pt>
                <c:pt idx="142">
                  <c:v>-1.7162699999999999E-4</c:v>
                </c:pt>
                <c:pt idx="143">
                  <c:v>-1.6338799999999999E-4</c:v>
                </c:pt>
                <c:pt idx="144">
                  <c:v>-1.5461199999999999E-4</c:v>
                </c:pt>
                <c:pt idx="145">
                  <c:v>-1.4545699999999999E-4</c:v>
                </c:pt>
                <c:pt idx="146">
                  <c:v>-1.3606499999999999E-4</c:v>
                </c:pt>
                <c:pt idx="147">
                  <c:v>-1.2656200000000001E-4</c:v>
                </c:pt>
                <c:pt idx="148">
                  <c:v>-1.17056E-4</c:v>
                </c:pt>
                <c:pt idx="149">
                  <c:v>-1.07644E-4</c:v>
                </c:pt>
                <c:pt idx="150">
                  <c:v>-9.8407399999999996E-5</c:v>
                </c:pt>
                <c:pt idx="151">
                  <c:v>-8.9414300000000002E-5</c:v>
                </c:pt>
                <c:pt idx="152">
                  <c:v>-8.0722499999999998E-5</c:v>
                </c:pt>
                <c:pt idx="153">
                  <c:v>-7.2378899999999999E-5</c:v>
                </c:pt>
                <c:pt idx="154">
                  <c:v>-6.4420500000000004E-5</c:v>
                </c:pt>
                <c:pt idx="155">
                  <c:v>-5.6875700000000002E-5</c:v>
                </c:pt>
                <c:pt idx="156">
                  <c:v>-4.9764800000000002E-5</c:v>
                </c:pt>
                <c:pt idx="157">
                  <c:v>-4.31013E-5</c:v>
                </c:pt>
                <c:pt idx="158">
                  <c:v>-3.6892299999999999E-5</c:v>
                </c:pt>
                <c:pt idx="159">
                  <c:v>-3.1139400000000002E-5</c:v>
                </c:pt>
                <c:pt idx="160">
                  <c:v>-2.5839599999999999E-5</c:v>
                </c:pt>
                <c:pt idx="161">
                  <c:v>-2.0985500000000001E-5</c:v>
                </c:pt>
                <c:pt idx="162">
                  <c:v>-1.6566500000000001E-5</c:v>
                </c:pt>
                <c:pt idx="163">
                  <c:v>-1.2568899999999999E-5</c:v>
                </c:pt>
                <c:pt idx="164">
                  <c:v>-8.9767199999999997E-6</c:v>
                </c:pt>
                <c:pt idx="165">
                  <c:v>-5.7719200000000003E-6</c:v>
                </c:pt>
                <c:pt idx="166">
                  <c:v>-2.9351000000000001E-6</c:v>
                </c:pt>
                <c:pt idx="167">
                  <c:v>-4.4570500000000001E-7</c:v>
                </c:pt>
                <c:pt idx="168">
                  <c:v>1.7175300000000001E-6</c:v>
                </c:pt>
                <c:pt idx="169">
                  <c:v>3.5763299999999999E-6</c:v>
                </c:pt>
                <c:pt idx="170">
                  <c:v>5.1525500000000003E-6</c:v>
                </c:pt>
                <c:pt idx="171">
                  <c:v>6.46798E-6</c:v>
                </c:pt>
                <c:pt idx="172">
                  <c:v>7.54412E-6</c:v>
                </c:pt>
                <c:pt idx="173">
                  <c:v>8.4020000000000002E-6</c:v>
                </c:pt>
                <c:pt idx="174">
                  <c:v>9.0620400000000001E-6</c:v>
                </c:pt>
                <c:pt idx="175">
                  <c:v>9.5439199999999999E-6</c:v>
                </c:pt>
                <c:pt idx="176">
                  <c:v>9.8664900000000005E-6</c:v>
                </c:pt>
                <c:pt idx="177">
                  <c:v>1.00477E-5</c:v>
                </c:pt>
                <c:pt idx="178">
                  <c:v>1.01045E-5</c:v>
                </c:pt>
                <c:pt idx="179">
                  <c:v>1.00528E-5</c:v>
                </c:pt>
                <c:pt idx="180">
                  <c:v>9.9075800000000001E-6</c:v>
                </c:pt>
                <c:pt idx="181">
                  <c:v>9.6827100000000003E-6</c:v>
                </c:pt>
                <c:pt idx="182">
                  <c:v>9.3910000000000004E-6</c:v>
                </c:pt>
                <c:pt idx="183">
                  <c:v>9.0442500000000007E-6</c:v>
                </c:pt>
                <c:pt idx="184">
                  <c:v>8.6532200000000001E-6</c:v>
                </c:pt>
                <c:pt idx="185">
                  <c:v>8.2276999999999992E-6</c:v>
                </c:pt>
                <c:pt idx="186">
                  <c:v>7.7765200000000006E-6</c:v>
                </c:pt>
                <c:pt idx="187">
                  <c:v>7.3076000000000001E-6</c:v>
                </c:pt>
                <c:pt idx="188">
                  <c:v>6.8279700000000001E-6</c:v>
                </c:pt>
                <c:pt idx="189">
                  <c:v>6.3438500000000003E-6</c:v>
                </c:pt>
                <c:pt idx="190">
                  <c:v>5.8606600000000002E-6</c:v>
                </c:pt>
                <c:pt idx="191">
                  <c:v>5.3831199999999999E-6</c:v>
                </c:pt>
                <c:pt idx="192">
                  <c:v>4.9152300000000004E-6</c:v>
                </c:pt>
                <c:pt idx="193">
                  <c:v>4.4603899999999998E-6</c:v>
                </c:pt>
                <c:pt idx="194">
                  <c:v>4.02141E-6</c:v>
                </c:pt>
                <c:pt idx="195">
                  <c:v>3.6005699999999999E-6</c:v>
                </c:pt>
                <c:pt idx="196">
                  <c:v>3.1996600000000002E-6</c:v>
                </c:pt>
                <c:pt idx="197">
                  <c:v>2.8200399999999999E-6</c:v>
                </c:pt>
                <c:pt idx="198">
                  <c:v>2.4626700000000002E-6</c:v>
                </c:pt>
                <c:pt idx="199">
                  <c:v>2.12816E-6</c:v>
                </c:pt>
                <c:pt idx="200">
                  <c:v>1.8168300000000001E-6</c:v>
                </c:pt>
                <c:pt idx="201">
                  <c:v>1.5287000000000001E-6</c:v>
                </c:pt>
                <c:pt idx="202">
                  <c:v>1.26356E-6</c:v>
                </c:pt>
                <c:pt idx="203">
                  <c:v>1.02102E-6</c:v>
                </c:pt>
                <c:pt idx="204">
                  <c:v>8.0049099999999996E-7</c:v>
                </c:pt>
                <c:pt idx="205">
                  <c:v>6.0125600000000002E-7</c:v>
                </c:pt>
                <c:pt idx="206">
                  <c:v>4.2247499999999998E-7</c:v>
                </c:pt>
                <c:pt idx="207">
                  <c:v>2.6321900000000002E-7</c:v>
                </c:pt>
                <c:pt idx="208">
                  <c:v>1.22483E-7</c:v>
                </c:pt>
                <c:pt idx="209">
                  <c:v>-7.8530199999999998E-10</c:v>
                </c:pt>
                <c:pt idx="210">
                  <c:v>-1.07675E-7</c:v>
                </c:pt>
                <c:pt idx="211">
                  <c:v>-1.9929400000000001E-7</c:v>
                </c:pt>
                <c:pt idx="212">
                  <c:v>-2.7675500000000002E-7</c:v>
                </c:pt>
                <c:pt idx="213">
                  <c:v>-3.41165E-7</c:v>
                </c:pt>
                <c:pt idx="214">
                  <c:v>-3.9361399999999999E-7</c:v>
                </c:pt>
                <c:pt idx="215">
                  <c:v>-4.3516599999999999E-7</c:v>
                </c:pt>
                <c:pt idx="216">
                  <c:v>-4.6685399999999998E-7</c:v>
                </c:pt>
                <c:pt idx="217">
                  <c:v>-4.8967099999999999E-7</c:v>
                </c:pt>
                <c:pt idx="218">
                  <c:v>-5.0456700000000005E-7</c:v>
                </c:pt>
                <c:pt idx="219">
                  <c:v>-5.1244599999999996E-7</c:v>
                </c:pt>
                <c:pt idx="220">
                  <c:v>-5.1416099999999997E-7</c:v>
                </c:pt>
                <c:pt idx="221">
                  <c:v>-5.1051299999999996E-7</c:v>
                </c:pt>
                <c:pt idx="222">
                  <c:v>-5.0225099999999996E-7</c:v>
                </c:pt>
                <c:pt idx="223">
                  <c:v>-4.9007100000000002E-7</c:v>
                </c:pt>
                <c:pt idx="224">
                  <c:v>-4.7461300000000002E-7</c:v>
                </c:pt>
                <c:pt idx="225">
                  <c:v>-4.5646899999999998E-7</c:v>
                </c:pt>
                <c:pt idx="226">
                  <c:v>-4.36175E-7</c:v>
                </c:pt>
                <c:pt idx="227">
                  <c:v>-4.1422099999999999E-7</c:v>
                </c:pt>
                <c:pt idx="228">
                  <c:v>-3.9104500000000002E-7</c:v>
                </c:pt>
                <c:pt idx="229">
                  <c:v>-3.6704199999999999E-7</c:v>
                </c:pt>
                <c:pt idx="230">
                  <c:v>-3.4256000000000002E-7</c:v>
                </c:pt>
                <c:pt idx="231">
                  <c:v>-3.1790899999999999E-7</c:v>
                </c:pt>
                <c:pt idx="232">
                  <c:v>-2.93357E-7</c:v>
                </c:pt>
                <c:pt idx="233">
                  <c:v>-2.6913599999999998E-7</c:v>
                </c:pt>
                <c:pt idx="234">
                  <c:v>-2.4544299999999998E-7</c:v>
                </c:pt>
                <c:pt idx="235">
                  <c:v>-2.2244600000000001E-7</c:v>
                </c:pt>
                <c:pt idx="236">
                  <c:v>-2.0028099999999999E-7</c:v>
                </c:pt>
                <c:pt idx="237">
                  <c:v>-1.7905999999999999E-7</c:v>
                </c:pt>
                <c:pt idx="238">
                  <c:v>-1.5886899999999999E-7</c:v>
                </c:pt>
                <c:pt idx="239">
                  <c:v>-1.3977199999999999E-7</c:v>
                </c:pt>
                <c:pt idx="240">
                  <c:v>-1.2181600000000001E-7</c:v>
                </c:pt>
                <c:pt idx="241">
                  <c:v>-1.0502800000000001E-7</c:v>
                </c:pt>
                <c:pt idx="242">
                  <c:v>-8.9420700000000001E-8</c:v>
                </c:pt>
                <c:pt idx="243">
                  <c:v>-7.4992899999999996E-8</c:v>
                </c:pt>
                <c:pt idx="244">
                  <c:v>-6.1732300000000003E-8</c:v>
                </c:pt>
                <c:pt idx="245">
                  <c:v>-4.9616200000000003E-8</c:v>
                </c:pt>
                <c:pt idx="246">
                  <c:v>-3.8613700000000001E-8</c:v>
                </c:pt>
                <c:pt idx="247">
                  <c:v>-2.8686700000000001E-8</c:v>
                </c:pt>
                <c:pt idx="248">
                  <c:v>-1.9791600000000001E-8</c:v>
                </c:pt>
                <c:pt idx="249">
                  <c:v>-1.18802E-8</c:v>
                </c:pt>
                <c:pt idx="250">
                  <c:v>-4.9007900000000004E-9</c:v>
                </c:pt>
                <c:pt idx="251">
                  <c:v>1.2006699999999999E-9</c:v>
                </c:pt>
                <c:pt idx="252">
                  <c:v>6.4798199999999997E-9</c:v>
                </c:pt>
                <c:pt idx="253">
                  <c:v>1.09932E-8</c:v>
                </c:pt>
                <c:pt idx="254">
                  <c:v>1.47973E-8</c:v>
                </c:pt>
                <c:pt idx="255">
                  <c:v>1.79485E-8</c:v>
                </c:pt>
                <c:pt idx="256">
                  <c:v>2.0501899999999998E-8</c:v>
                </c:pt>
                <c:pt idx="257">
                  <c:v>2.2511499999999999E-8</c:v>
                </c:pt>
                <c:pt idx="258">
                  <c:v>2.4029299999999999E-8</c:v>
                </c:pt>
                <c:pt idx="259">
                  <c:v>2.5105600000000001E-8</c:v>
                </c:pt>
                <c:pt idx="260">
                  <c:v>2.57882E-8</c:v>
                </c:pt>
                <c:pt idx="261">
                  <c:v>2.6122699999999999E-8</c:v>
                </c:pt>
                <c:pt idx="262">
                  <c:v>2.6151800000000001E-8</c:v>
                </c:pt>
                <c:pt idx="263">
                  <c:v>2.59159E-8</c:v>
                </c:pt>
                <c:pt idx="264">
                  <c:v>2.5452499999999999E-8</c:v>
                </c:pt>
                <c:pt idx="265">
                  <c:v>2.4796400000000001E-8</c:v>
                </c:pt>
                <c:pt idx="266">
                  <c:v>2.3979799999999999E-8</c:v>
                </c:pt>
                <c:pt idx="267">
                  <c:v>2.3032200000000002E-8</c:v>
                </c:pt>
                <c:pt idx="268">
                  <c:v>2.1980400000000001E-8</c:v>
                </c:pt>
                <c:pt idx="269">
                  <c:v>2.0848799999999999E-8</c:v>
                </c:pt>
                <c:pt idx="270">
                  <c:v>1.9659199999999998E-8</c:v>
                </c:pt>
                <c:pt idx="271">
                  <c:v>1.8431300000000001E-8</c:v>
                </c:pt>
                <c:pt idx="272">
                  <c:v>1.71824E-8</c:v>
                </c:pt>
                <c:pt idx="273">
                  <c:v>1.5927699999999999E-8</c:v>
                </c:pt>
                <c:pt idx="274">
                  <c:v>1.4680600000000001E-8</c:v>
                </c:pt>
                <c:pt idx="275">
                  <c:v>1.3452499999999999E-8</c:v>
                </c:pt>
                <c:pt idx="276">
                  <c:v>1.22532E-8</c:v>
                </c:pt>
                <c:pt idx="277">
                  <c:v>1.10907E-8</c:v>
                </c:pt>
                <c:pt idx="278">
                  <c:v>9.9719199999999992E-9</c:v>
                </c:pt>
                <c:pt idx="279">
                  <c:v>8.9020899999999998E-9</c:v>
                </c:pt>
                <c:pt idx="280">
                  <c:v>7.8854300000000006E-9</c:v>
                </c:pt>
                <c:pt idx="281">
                  <c:v>6.9250400000000003E-9</c:v>
                </c:pt>
                <c:pt idx="282">
                  <c:v>6.0230399999999999E-9</c:v>
                </c:pt>
                <c:pt idx="283">
                  <c:v>5.1806700000000001E-9</c:v>
                </c:pt>
                <c:pt idx="284">
                  <c:v>4.3984299999999997E-9</c:v>
                </c:pt>
                <c:pt idx="285">
                  <c:v>3.6761599999999998E-9</c:v>
                </c:pt>
                <c:pt idx="286">
                  <c:v>3.01309E-9</c:v>
                </c:pt>
                <c:pt idx="287">
                  <c:v>2.4079800000000002E-9</c:v>
                </c:pt>
                <c:pt idx="288">
                  <c:v>1.8591900000000001E-9</c:v>
                </c:pt>
                <c:pt idx="289">
                  <c:v>1.36472E-9</c:v>
                </c:pt>
                <c:pt idx="290">
                  <c:v>9.2228099999999995E-10</c:v>
                </c:pt>
                <c:pt idx="291">
                  <c:v>5.2939199999999999E-10</c:v>
                </c:pt>
                <c:pt idx="292">
                  <c:v>1.83393E-10</c:v>
                </c:pt>
                <c:pt idx="293">
                  <c:v>-1.1848599999999999E-10</c:v>
                </c:pt>
                <c:pt idx="294">
                  <c:v>-3.7909099999999999E-10</c:v>
                </c:pt>
                <c:pt idx="295">
                  <c:v>-6.0130099999999999E-10</c:v>
                </c:pt>
                <c:pt idx="296">
                  <c:v>-7.8799400000000002E-10</c:v>
                </c:pt>
                <c:pt idx="297">
                  <c:v>-9.4202400000000005E-10</c:v>
                </c:pt>
                <c:pt idx="298">
                  <c:v>-1.06619E-9</c:v>
                </c:pt>
                <c:pt idx="299">
                  <c:v>-1.16322E-9</c:v>
                </c:pt>
                <c:pt idx="300">
                  <c:v>-1.2357399999999999E-9</c:v>
                </c:pt>
                <c:pt idx="301">
                  <c:v>-1.2863E-9</c:v>
                </c:pt>
                <c:pt idx="302">
                  <c:v>-1.3172899999999999E-9</c:v>
                </c:pt>
                <c:pt idx="303">
                  <c:v>-1.3310099999999999E-9</c:v>
                </c:pt>
                <c:pt idx="304">
                  <c:v>-1.3296099999999999E-9</c:v>
                </c:pt>
                <c:pt idx="305">
                  <c:v>-1.31513E-9</c:v>
                </c:pt>
                <c:pt idx="306">
                  <c:v>-1.28943E-9</c:v>
                </c:pt>
                <c:pt idx="307">
                  <c:v>-1.25426E-9</c:v>
                </c:pt>
                <c:pt idx="308">
                  <c:v>-1.21124E-9</c:v>
                </c:pt>
                <c:pt idx="309">
                  <c:v>-1.16184E-9</c:v>
                </c:pt>
                <c:pt idx="310">
                  <c:v>-1.1073999999999999E-9</c:v>
                </c:pt>
                <c:pt idx="311">
                  <c:v>-1.04912E-9</c:v>
                </c:pt>
                <c:pt idx="312">
                  <c:v>-9.881089999999999E-10</c:v>
                </c:pt>
                <c:pt idx="313">
                  <c:v>-9.2533099999999996E-10</c:v>
                </c:pt>
                <c:pt idx="314">
                  <c:v>-8.6164900000000001E-10</c:v>
                </c:pt>
                <c:pt idx="315">
                  <c:v>-7.9781900000000003E-10</c:v>
                </c:pt>
                <c:pt idx="316">
                  <c:v>-7.3449699999999997E-10</c:v>
                </c:pt>
                <c:pt idx="317">
                  <c:v>-6.7225000000000003E-10</c:v>
                </c:pt>
                <c:pt idx="318">
                  <c:v>-6.1155599999999997E-10</c:v>
                </c:pt>
                <c:pt idx="319">
                  <c:v>-5.5281500000000002E-10</c:v>
                </c:pt>
                <c:pt idx="320">
                  <c:v>-4.9635399999999998E-10</c:v>
                </c:pt>
                <c:pt idx="321">
                  <c:v>-4.4243400000000003E-10</c:v>
                </c:pt>
                <c:pt idx="322">
                  <c:v>-3.9125600000000002E-10</c:v>
                </c:pt>
                <c:pt idx="323">
                  <c:v>-3.4296799999999999E-10</c:v>
                </c:pt>
                <c:pt idx="324">
                  <c:v>-2.9766699999999999E-10</c:v>
                </c:pt>
                <c:pt idx="325">
                  <c:v>-2.5541E-10</c:v>
                </c:pt>
                <c:pt idx="326">
                  <c:v>-2.16214E-10</c:v>
                </c:pt>
                <c:pt idx="327">
                  <c:v>-1.80064E-10</c:v>
                </c:pt>
                <c:pt idx="328">
                  <c:v>-1.4691600000000001E-10</c:v>
                </c:pt>
                <c:pt idx="329">
                  <c:v>-1.16704E-10</c:v>
                </c:pt>
                <c:pt idx="330">
                  <c:v>-8.93381E-11</c:v>
                </c:pt>
                <c:pt idx="331">
                  <c:v>-6.4714500000000002E-11</c:v>
                </c:pt>
                <c:pt idx="332">
                  <c:v>-4.2714699999999999E-11</c:v>
                </c:pt>
                <c:pt idx="333">
                  <c:v>-2.3210099999999999E-11</c:v>
                </c:pt>
                <c:pt idx="334">
                  <c:v>-6.0640200000000002E-12</c:v>
                </c:pt>
                <c:pt idx="335">
                  <c:v>8.86556E-12</c:v>
                </c:pt>
                <c:pt idx="336">
                  <c:v>2.17239E-11</c:v>
                </c:pt>
                <c:pt idx="337">
                  <c:v>3.2657499999999998E-11</c:v>
                </c:pt>
                <c:pt idx="338">
                  <c:v>4.1813000000000002E-11</c:v>
                </c:pt>
                <c:pt idx="339">
                  <c:v>4.9334899999999997E-11</c:v>
                </c:pt>
                <c:pt idx="340">
                  <c:v>5.53652E-11</c:v>
                </c:pt>
                <c:pt idx="341">
                  <c:v>6.0041700000000006E-11</c:v>
                </c:pt>
                <c:pt idx="342">
                  <c:v>6.3497399999999999E-11</c:v>
                </c:pt>
                <c:pt idx="343">
                  <c:v>6.5860099999999999E-11</c:v>
                </c:pt>
                <c:pt idx="344">
                  <c:v>6.7251300000000001E-11</c:v>
                </c:pt>
                <c:pt idx="345">
                  <c:v>6.7785999999999997E-11</c:v>
                </c:pt>
                <c:pt idx="346">
                  <c:v>6.7572800000000006E-11</c:v>
                </c:pt>
                <c:pt idx="347">
                  <c:v>6.6712999999999995E-11</c:v>
                </c:pt>
                <c:pt idx="348">
                  <c:v>6.5301200000000005E-11</c:v>
                </c:pt>
                <c:pt idx="349">
                  <c:v>6.3424699999999998E-11</c:v>
                </c:pt>
                <c:pt idx="350">
                  <c:v>6.1163999999999994E-11</c:v>
                </c:pt>
                <c:pt idx="351">
                  <c:v>5.8592699999999996E-11</c:v>
                </c:pt>
                <c:pt idx="352">
                  <c:v>5.5777599999999998E-11</c:v>
                </c:pt>
                <c:pt idx="353">
                  <c:v>5.27794E-11</c:v>
                </c:pt>
                <c:pt idx="354">
                  <c:v>4.9652300000000001E-11</c:v>
                </c:pt>
                <c:pt idx="355">
                  <c:v>4.6444600000000003E-11</c:v>
                </c:pt>
                <c:pt idx="356">
                  <c:v>4.3199000000000001E-11</c:v>
                </c:pt>
                <c:pt idx="357">
                  <c:v>3.9953000000000002E-11</c:v>
                </c:pt>
                <c:pt idx="358">
                  <c:v>3.6739099999999998E-11</c:v>
                </c:pt>
                <c:pt idx="359">
                  <c:v>3.3585099999999999E-11</c:v>
                </c:pt>
                <c:pt idx="360">
                  <c:v>3.0514599999999999E-11</c:v>
                </c:pt>
                <c:pt idx="361">
                  <c:v>2.7547100000000001E-11</c:v>
                </c:pt>
                <c:pt idx="362">
                  <c:v>2.4698599999999999E-11</c:v>
                </c:pt>
                <c:pt idx="363">
                  <c:v>2.19817E-11</c:v>
                </c:pt>
                <c:pt idx="364">
                  <c:v>1.9406100000000001E-11</c:v>
                </c:pt>
                <c:pt idx="365">
                  <c:v>1.6978800000000001E-11</c:v>
                </c:pt>
                <c:pt idx="366">
                  <c:v>1.4704299999999999E-11</c:v>
                </c:pt>
                <c:pt idx="367">
                  <c:v>1.25849E-11</c:v>
                </c:pt>
                <c:pt idx="368">
                  <c:v>1.06214E-11</c:v>
                </c:pt>
                <c:pt idx="369">
                  <c:v>8.8125000000000003E-12</c:v>
                </c:pt>
                <c:pt idx="370">
                  <c:v>7.1558499999999996E-12</c:v>
                </c:pt>
                <c:pt idx="371">
                  <c:v>5.6477400000000003E-12</c:v>
                </c:pt>
                <c:pt idx="372">
                  <c:v>4.2835199999999999E-12</c:v>
                </c:pt>
                <c:pt idx="373">
                  <c:v>3.05768E-12</c:v>
                </c:pt>
                <c:pt idx="374">
                  <c:v>1.96409E-12</c:v>
                </c:pt>
                <c:pt idx="375">
                  <c:v>9.9612999999999992E-13</c:v>
                </c:pt>
                <c:pt idx="376">
                  <c:v>1.4676400000000001E-13</c:v>
                </c:pt>
                <c:pt idx="377">
                  <c:v>-5.9129799999999997E-13</c:v>
                </c:pt>
                <c:pt idx="378">
                  <c:v>-1.22543E-12</c:v>
                </c:pt>
                <c:pt idx="379">
                  <c:v>-1.76313E-12</c:v>
                </c:pt>
                <c:pt idx="380">
                  <c:v>-2.2118200000000002E-12</c:v>
                </c:pt>
                <c:pt idx="381">
                  <c:v>-2.5788399999999999E-12</c:v>
                </c:pt>
                <c:pt idx="382">
                  <c:v>-2.8713499999999999E-12</c:v>
                </c:pt>
                <c:pt idx="383">
                  <c:v>-3.0963400000000001E-12</c:v>
                </c:pt>
                <c:pt idx="384">
                  <c:v>-3.2605199999999999E-12</c:v>
                </c:pt>
                <c:pt idx="385">
                  <c:v>-3.37034E-12</c:v>
                </c:pt>
                <c:pt idx="386">
                  <c:v>-3.4318899999999998E-12</c:v>
                </c:pt>
                <c:pt idx="387">
                  <c:v>-3.4509799999999999E-12</c:v>
                </c:pt>
                <c:pt idx="388">
                  <c:v>-3.4330400000000001E-12</c:v>
                </c:pt>
                <c:pt idx="389">
                  <c:v>-3.3831899999999998E-12</c:v>
                </c:pt>
                <c:pt idx="390">
                  <c:v>-3.3061900000000001E-12</c:v>
                </c:pt>
                <c:pt idx="391">
                  <c:v>-3.2063799999999999E-12</c:v>
                </c:pt>
                <c:pt idx="392">
                  <c:v>-3.0877699999999999E-12</c:v>
                </c:pt>
                <c:pt idx="393">
                  <c:v>-2.9540700000000002E-12</c:v>
                </c:pt>
                <c:pt idx="394">
                  <c:v>-2.8086100000000001E-12</c:v>
                </c:pt>
                <c:pt idx="395">
                  <c:v>-2.6544199999999999E-12</c:v>
                </c:pt>
                <c:pt idx="396">
                  <c:v>-2.4942E-12</c:v>
                </c:pt>
                <c:pt idx="397">
                  <c:v>-2.3303500000000001E-12</c:v>
                </c:pt>
                <c:pt idx="398">
                  <c:v>-2.1650000000000002E-12</c:v>
                </c:pt>
                <c:pt idx="399">
                  <c:v>-1.9999899999999998E-12</c:v>
                </c:pt>
                <c:pt idx="400">
                  <c:v>-1.8369199999999998E-12</c:v>
                </c:pt>
                <c:pt idx="401">
                  <c:v>-1.67715E-12</c:v>
                </c:pt>
                <c:pt idx="402">
                  <c:v>-1.52183E-12</c:v>
                </c:pt>
                <c:pt idx="403">
                  <c:v>-1.37195E-12</c:v>
                </c:pt>
                <c:pt idx="404">
                  <c:v>-1.2282600000000001E-12</c:v>
                </c:pt>
                <c:pt idx="405">
                  <c:v>-1.0913799999999999E-12</c:v>
                </c:pt>
                <c:pt idx="406">
                  <c:v>-9.6177399999999994E-13</c:v>
                </c:pt>
                <c:pt idx="407">
                  <c:v>-8.3977500000000002E-13</c:v>
                </c:pt>
                <c:pt idx="408">
                  <c:v>-7.2556699999999999E-13</c:v>
                </c:pt>
                <c:pt idx="409">
                  <c:v>-6.1929600000000001E-13</c:v>
                </c:pt>
                <c:pt idx="410">
                  <c:v>-5.2095700000000002E-13</c:v>
                </c:pt>
                <c:pt idx="411">
                  <c:v>-4.3048899999999999E-13</c:v>
                </c:pt>
                <c:pt idx="412">
                  <c:v>-3.4773200000000002E-13</c:v>
                </c:pt>
                <c:pt idx="413">
                  <c:v>-2.7251299999999998E-13</c:v>
                </c:pt>
                <c:pt idx="414">
                  <c:v>-2.0453900000000001E-13</c:v>
                </c:pt>
                <c:pt idx="415">
                  <c:v>-1.43551E-13</c:v>
                </c:pt>
                <c:pt idx="416">
                  <c:v>-8.9226599999999996E-14</c:v>
                </c:pt>
                <c:pt idx="417">
                  <c:v>-4.12275E-14</c:v>
                </c:pt>
                <c:pt idx="418">
                  <c:v>8.3579999999999999E-16</c:v>
                </c:pt>
                <c:pt idx="419">
                  <c:v>3.7285899999999998E-14</c:v>
                </c:pt>
                <c:pt idx="420">
                  <c:v>6.8535899999999997E-14</c:v>
                </c:pt>
                <c:pt idx="421">
                  <c:v>9.4951800000000006E-14</c:v>
                </c:pt>
                <c:pt idx="422">
                  <c:v>1.1692400000000001E-13</c:v>
                </c:pt>
                <c:pt idx="423">
                  <c:v>1.3482199999999999E-13</c:v>
                </c:pt>
                <c:pt idx="424">
                  <c:v>1.4900999999999999E-13</c:v>
                </c:pt>
                <c:pt idx="425">
                  <c:v>1.5982400000000001E-13</c:v>
                </c:pt>
                <c:pt idx="426">
                  <c:v>1.67589E-13</c:v>
                </c:pt>
                <c:pt idx="427">
                  <c:v>1.72657E-13</c:v>
                </c:pt>
                <c:pt idx="428">
                  <c:v>1.7534200000000001E-13</c:v>
                </c:pt>
                <c:pt idx="429">
                  <c:v>1.7591700000000001E-13</c:v>
                </c:pt>
                <c:pt idx="430">
                  <c:v>1.74648E-13</c:v>
                </c:pt>
                <c:pt idx="431">
                  <c:v>1.7177100000000001E-13</c:v>
                </c:pt>
                <c:pt idx="432">
                  <c:v>1.6758299999999999E-13</c:v>
                </c:pt>
                <c:pt idx="433">
                  <c:v>1.6227299999999999E-13</c:v>
                </c:pt>
                <c:pt idx="434">
                  <c:v>1.5606200000000001E-13</c:v>
                </c:pt>
                <c:pt idx="435">
                  <c:v>1.4910900000000001E-13</c:v>
                </c:pt>
                <c:pt idx="436">
                  <c:v>1.41608E-13</c:v>
                </c:pt>
                <c:pt idx="437">
                  <c:v>1.3366800000000001E-13</c:v>
                </c:pt>
                <c:pt idx="438">
                  <c:v>1.25453E-13</c:v>
                </c:pt>
                <c:pt idx="439">
                  <c:v>1.17086E-13</c:v>
                </c:pt>
                <c:pt idx="440">
                  <c:v>1.08678E-13</c:v>
                </c:pt>
                <c:pt idx="441">
                  <c:v>1.00314E-13</c:v>
                </c:pt>
                <c:pt idx="442">
                  <c:v>9.2040399999999996E-14</c:v>
                </c:pt>
                <c:pt idx="443">
                  <c:v>8.3934799999999996E-14</c:v>
                </c:pt>
                <c:pt idx="444">
                  <c:v>7.6063199999999998E-14</c:v>
                </c:pt>
                <c:pt idx="445">
                  <c:v>6.8468700000000004E-14</c:v>
                </c:pt>
                <c:pt idx="446">
                  <c:v>6.1209999999999999E-14</c:v>
                </c:pt>
                <c:pt idx="447">
                  <c:v>5.4294800000000002E-14</c:v>
                </c:pt>
                <c:pt idx="448">
                  <c:v>4.7751700000000002E-14</c:v>
                </c:pt>
                <c:pt idx="449">
                  <c:v>4.1626700000000003E-14</c:v>
                </c:pt>
                <c:pt idx="450">
                  <c:v>3.5893899999999997E-14</c:v>
                </c:pt>
                <c:pt idx="451">
                  <c:v>3.0553700000000003E-14</c:v>
                </c:pt>
                <c:pt idx="452">
                  <c:v>2.5649400000000001E-14</c:v>
                </c:pt>
                <c:pt idx="453">
                  <c:v>2.11381E-14</c:v>
                </c:pt>
                <c:pt idx="454">
                  <c:v>1.70414E-14</c:v>
                </c:pt>
                <c:pt idx="455">
                  <c:v>1.33191E-14</c:v>
                </c:pt>
                <c:pt idx="456">
                  <c:v>9.9876199999999996E-15</c:v>
                </c:pt>
                <c:pt idx="457">
                  <c:v>6.9733200000000003E-15</c:v>
                </c:pt>
                <c:pt idx="458">
                  <c:v>4.2784800000000001E-15</c:v>
                </c:pt>
                <c:pt idx="459">
                  <c:v>1.9267199999999999E-15</c:v>
                </c:pt>
                <c:pt idx="460">
                  <c:v>-1.49179E-16</c:v>
                </c:pt>
                <c:pt idx="461">
                  <c:v>-1.9493899999999999E-15</c:v>
                </c:pt>
                <c:pt idx="462">
                  <c:v>-3.5025799999999998E-15</c:v>
                </c:pt>
                <c:pt idx="463">
                  <c:v>-4.8051099999999997E-15</c:v>
                </c:pt>
                <c:pt idx="464">
                  <c:v>-5.8607E-15</c:v>
                </c:pt>
                <c:pt idx="465">
                  <c:v>-6.7317000000000001E-15</c:v>
                </c:pt>
                <c:pt idx="466">
                  <c:v>-7.4347100000000005E-15</c:v>
                </c:pt>
                <c:pt idx="467">
                  <c:v>-7.9555699999999992E-15</c:v>
                </c:pt>
                <c:pt idx="468">
                  <c:v>-8.3184800000000002E-15</c:v>
                </c:pt>
                <c:pt idx="469">
                  <c:v>-8.5444100000000003E-15</c:v>
                </c:pt>
                <c:pt idx="470">
                  <c:v>-8.6515599999999997E-15</c:v>
                </c:pt>
                <c:pt idx="471">
                  <c:v>-8.6556899999999993E-15</c:v>
                </c:pt>
                <c:pt idx="472">
                  <c:v>-8.5704900000000002E-15</c:v>
                </c:pt>
                <c:pt idx="473">
                  <c:v>-8.40783E-15</c:v>
                </c:pt>
                <c:pt idx="474">
                  <c:v>-8.1779900000000002E-15</c:v>
                </c:pt>
                <c:pt idx="475">
                  <c:v>-7.8898899999999993E-15</c:v>
                </c:pt>
                <c:pt idx="476">
                  <c:v>-7.5512700000000001E-15</c:v>
                </c:pt>
                <c:pt idx="477">
                  <c:v>-7.16884E-15</c:v>
                </c:pt>
                <c:pt idx="478">
                  <c:v>-6.7484200000000001E-15</c:v>
                </c:pt>
                <c:pt idx="479">
                  <c:v>-6.3029799999999997E-15</c:v>
                </c:pt>
                <c:pt idx="480">
                  <c:v>-5.8723100000000002E-15</c:v>
                </c:pt>
                <c:pt idx="481">
                  <c:v>-5.4544500000000001E-15</c:v>
                </c:pt>
                <c:pt idx="482">
                  <c:v>-5.0476899999999998E-15</c:v>
                </c:pt>
                <c:pt idx="483">
                  <c:v>-4.6505600000000004E-15</c:v>
                </c:pt>
                <c:pt idx="484">
                  <c:v>-4.2617799999999996E-15</c:v>
                </c:pt>
                <c:pt idx="485">
                  <c:v>-3.9098100000000003E-15</c:v>
                </c:pt>
                <c:pt idx="486">
                  <c:v>-3.56019E-15</c:v>
                </c:pt>
                <c:pt idx="487">
                  <c:v>-3.2126200000000001E-15</c:v>
                </c:pt>
                <c:pt idx="488">
                  <c:v>-2.8668100000000001E-15</c:v>
                </c:pt>
                <c:pt idx="489">
                  <c:v>-2.5225400000000002E-15</c:v>
                </c:pt>
                <c:pt idx="490">
                  <c:v>-2.17959E-15</c:v>
                </c:pt>
                <c:pt idx="491">
                  <c:v>-1.8457399999999999E-15</c:v>
                </c:pt>
                <c:pt idx="492">
                  <c:v>-1.55623E-15</c:v>
                </c:pt>
                <c:pt idx="493">
                  <c:v>-1.3051600000000001E-15</c:v>
                </c:pt>
                <c:pt idx="494">
                  <c:v>-1.08744E-15</c:v>
                </c:pt>
                <c:pt idx="495">
                  <c:v>-8.9863300000000002E-16</c:v>
                </c:pt>
                <c:pt idx="496">
                  <c:v>-7.3489999999999997E-16</c:v>
                </c:pt>
                <c:pt idx="497">
                  <c:v>-5.9291100000000002E-16</c:v>
                </c:pt>
                <c:pt idx="498">
                  <c:v>-4.69779E-16</c:v>
                </c:pt>
                <c:pt idx="499">
                  <c:v>-3.6299900000000001E-16</c:v>
                </c:pt>
                <c:pt idx="500">
                  <c:v>-2.7040099999999998E-16</c:v>
                </c:pt>
                <c:pt idx="501">
                  <c:v>-1.9009900000000001E-16</c:v>
                </c:pt>
                <c:pt idx="502">
                  <c:v>-1.2046299999999999E-16</c:v>
                </c:pt>
                <c:pt idx="503">
                  <c:v>-6.0073899999999996E-17</c:v>
                </c:pt>
                <c:pt idx="504">
                  <c:v>-7.7051499999999994E-18</c:v>
                </c:pt>
                <c:pt idx="505">
                  <c:v>3.7708800000000001E-17</c:v>
                </c:pt>
                <c:pt idx="506">
                  <c:v>7.7091599999999994E-17</c:v>
                </c:pt>
                <c:pt idx="507">
                  <c:v>1.11244E-16</c:v>
                </c:pt>
                <c:pt idx="508">
                  <c:v>1.40861E-16</c:v>
                </c:pt>
                <c:pt idx="509">
                  <c:v>1.66545E-16</c:v>
                </c:pt>
                <c:pt idx="510">
                  <c:v>1.8881799999999999E-16</c:v>
                </c:pt>
                <c:pt idx="511">
                  <c:v>2.08132E-16</c:v>
                </c:pt>
                <c:pt idx="512">
                  <c:v>2.24882E-16</c:v>
                </c:pt>
                <c:pt idx="513">
                  <c:v>2.3940699999999998E-16</c:v>
                </c:pt>
                <c:pt idx="514">
                  <c:v>2.5200400000000002E-16</c:v>
                </c:pt>
                <c:pt idx="515">
                  <c:v>2.6292700000000001E-16</c:v>
                </c:pt>
                <c:pt idx="516">
                  <c:v>2.724E-16</c:v>
                </c:pt>
                <c:pt idx="517">
                  <c:v>2.8061400000000001E-16</c:v>
                </c:pt>
                <c:pt idx="518">
                  <c:v>2.8773799999999998E-16</c:v>
                </c:pt>
                <c:pt idx="519">
                  <c:v>2.9391599999999998E-16</c:v>
                </c:pt>
                <c:pt idx="520">
                  <c:v>2.9927299999999998E-16</c:v>
                </c:pt>
                <c:pt idx="521">
                  <c:v>3.03919E-16</c:v>
                </c:pt>
                <c:pt idx="522">
                  <c:v>3.0794800000000002E-16</c:v>
                </c:pt>
                <c:pt idx="523">
                  <c:v>3.1144200000000002E-16</c:v>
                </c:pt>
                <c:pt idx="524">
                  <c:v>3.1447099999999998E-16</c:v>
                </c:pt>
                <c:pt idx="525">
                  <c:v>3.17099E-16</c:v>
                </c:pt>
                <c:pt idx="526">
                  <c:v>3.1937700000000002E-16</c:v>
                </c:pt>
                <c:pt idx="527">
                  <c:v>3.2135299999999999E-16</c:v>
                </c:pt>
                <c:pt idx="528">
                  <c:v>3.2306699999999999E-16</c:v>
                </c:pt>
                <c:pt idx="529">
                  <c:v>3.2455300000000002E-16</c:v>
                </c:pt>
                <c:pt idx="530">
                  <c:v>3.25841E-16</c:v>
                </c:pt>
                <c:pt idx="531">
                  <c:v>3.2695900000000002E-16</c:v>
                </c:pt>
                <c:pt idx="532">
                  <c:v>3.27928E-16</c:v>
                </c:pt>
                <c:pt idx="533">
                  <c:v>3.2876799999999998E-16</c:v>
                </c:pt>
                <c:pt idx="534">
                  <c:v>3.2949699999999998E-16</c:v>
                </c:pt>
                <c:pt idx="535">
                  <c:v>3.3012899999999998E-16</c:v>
                </c:pt>
                <c:pt idx="536">
                  <c:v>3.3067699999999998E-16</c:v>
                </c:pt>
                <c:pt idx="537">
                  <c:v>3.31152E-16</c:v>
                </c:pt>
                <c:pt idx="538">
                  <c:v>3.3156399999999998E-16</c:v>
                </c:pt>
                <c:pt idx="539">
                  <c:v>3.3192200000000001E-16</c:v>
                </c:pt>
                <c:pt idx="540">
                  <c:v>3.3223099999999999E-16</c:v>
                </c:pt>
                <c:pt idx="541">
                  <c:v>3.3249999999999998E-16</c:v>
                </c:pt>
                <c:pt idx="542">
                  <c:v>3.3273299999999999E-16</c:v>
                </c:pt>
                <c:pt idx="543">
                  <c:v>3.3293500000000001E-16</c:v>
                </c:pt>
                <c:pt idx="544">
                  <c:v>3.3311100000000002E-16</c:v>
                </c:pt>
                <c:pt idx="545">
                  <c:v>3.3326300000000002E-16</c:v>
                </c:pt>
                <c:pt idx="546">
                  <c:v>3.3339500000000002E-16</c:v>
                </c:pt>
                <c:pt idx="547">
                  <c:v>3.33509E-16</c:v>
                </c:pt>
                <c:pt idx="548">
                  <c:v>3.3360799999999998E-16</c:v>
                </c:pt>
                <c:pt idx="549">
                  <c:v>3.3369400000000002E-16</c:v>
                </c:pt>
                <c:pt idx="550">
                  <c:v>3.3376899999999998E-16</c:v>
                </c:pt>
                <c:pt idx="551">
                  <c:v>3.33833E-16</c:v>
                </c:pt>
                <c:pt idx="552">
                  <c:v>3.3388900000000002E-16</c:v>
                </c:pt>
                <c:pt idx="553">
                  <c:v>3.3393800000000002E-16</c:v>
                </c:pt>
                <c:pt idx="554">
                  <c:v>3.3398000000000001E-16</c:v>
                </c:pt>
                <c:pt idx="555">
                  <c:v>3.34017E-16</c:v>
                </c:pt>
                <c:pt idx="556">
                  <c:v>3.3404799999999999E-16</c:v>
                </c:pt>
                <c:pt idx="557">
                  <c:v>3.3407599999999998E-16</c:v>
                </c:pt>
                <c:pt idx="558">
                  <c:v>3.341E-16</c:v>
                </c:pt>
                <c:pt idx="559">
                  <c:v>3.3411999999999999E-16</c:v>
                </c:pt>
                <c:pt idx="560">
                  <c:v>3.3413800000000001E-16</c:v>
                </c:pt>
                <c:pt idx="561">
                  <c:v>3.3415399999999999E-16</c:v>
                </c:pt>
                <c:pt idx="562">
                  <c:v>3.3416700000000001E-16</c:v>
                </c:pt>
                <c:pt idx="563">
                  <c:v>3.3417900000000002E-16</c:v>
                </c:pt>
                <c:pt idx="564">
                  <c:v>3.34189E-16</c:v>
                </c:pt>
                <c:pt idx="565">
                  <c:v>3.34198E-16</c:v>
                </c:pt>
                <c:pt idx="566">
                  <c:v>3.3420599999999999E-16</c:v>
                </c:pt>
                <c:pt idx="567">
                  <c:v>3.34212E-16</c:v>
                </c:pt>
                <c:pt idx="568">
                  <c:v>3.34218E-16</c:v>
                </c:pt>
                <c:pt idx="569">
                  <c:v>3.3422299999999999E-16</c:v>
                </c:pt>
                <c:pt idx="570">
                  <c:v>3.3422700000000001E-16</c:v>
                </c:pt>
                <c:pt idx="571">
                  <c:v>3.3423099999999998E-16</c:v>
                </c:pt>
                <c:pt idx="572">
                  <c:v>3.3423399999999998E-16</c:v>
                </c:pt>
                <c:pt idx="573">
                  <c:v>3.3423699999999998E-16</c:v>
                </c:pt>
                <c:pt idx="574">
                  <c:v>3.3423900000000002E-16</c:v>
                </c:pt>
                <c:pt idx="575">
                  <c:v>3.3424200000000002E-16</c:v>
                </c:pt>
                <c:pt idx="576">
                  <c:v>3.3424299999999999E-16</c:v>
                </c:pt>
                <c:pt idx="577">
                  <c:v>3.3424500000000002E-16</c:v>
                </c:pt>
                <c:pt idx="578">
                  <c:v>3.3424599999999999E-16</c:v>
                </c:pt>
                <c:pt idx="579">
                  <c:v>3.3424800000000002E-16</c:v>
                </c:pt>
                <c:pt idx="580">
                  <c:v>3.3424899999999999E-16</c:v>
                </c:pt>
                <c:pt idx="581">
                  <c:v>3.3424899999999999E-16</c:v>
                </c:pt>
                <c:pt idx="582">
                  <c:v>3.3425000000000001E-16</c:v>
                </c:pt>
                <c:pt idx="583">
                  <c:v>3.3425099999999998E-16</c:v>
                </c:pt>
                <c:pt idx="584">
                  <c:v>3.3425199999999999E-16</c:v>
                </c:pt>
                <c:pt idx="585">
                  <c:v>3.3425199999999999E-16</c:v>
                </c:pt>
                <c:pt idx="586">
                  <c:v>3.3425199999999999E-16</c:v>
                </c:pt>
                <c:pt idx="587">
                  <c:v>3.3425300000000001E-16</c:v>
                </c:pt>
                <c:pt idx="588">
                  <c:v>3.3425300000000001E-16</c:v>
                </c:pt>
                <c:pt idx="589">
                  <c:v>3.3425300000000001E-16</c:v>
                </c:pt>
                <c:pt idx="590">
                  <c:v>3.3425399999999998E-16</c:v>
                </c:pt>
                <c:pt idx="591">
                  <c:v>3.3425399999999998E-16</c:v>
                </c:pt>
                <c:pt idx="592">
                  <c:v>3.3425399999999998E-16</c:v>
                </c:pt>
                <c:pt idx="593">
                  <c:v>3.3425399999999998E-16</c:v>
                </c:pt>
                <c:pt idx="594">
                  <c:v>3.3425399999999998E-16</c:v>
                </c:pt>
                <c:pt idx="595">
                  <c:v>3.34255E-16</c:v>
                </c:pt>
                <c:pt idx="596">
                  <c:v>3.34255E-16</c:v>
                </c:pt>
                <c:pt idx="597">
                  <c:v>3.34255E-16</c:v>
                </c:pt>
                <c:pt idx="598">
                  <c:v>3.34255E-16</c:v>
                </c:pt>
                <c:pt idx="599">
                  <c:v>3.34255E-16</c:v>
                </c:pt>
                <c:pt idx="600">
                  <c:v>3.34255E-16</c:v>
                </c:pt>
                <c:pt idx="601">
                  <c:v>3.34255E-16</c:v>
                </c:pt>
                <c:pt idx="602">
                  <c:v>3.34255E-16</c:v>
                </c:pt>
                <c:pt idx="603">
                  <c:v>3.34255E-16</c:v>
                </c:pt>
                <c:pt idx="604">
                  <c:v>3.34255E-16</c:v>
                </c:pt>
                <c:pt idx="605">
                  <c:v>3.34255E-16</c:v>
                </c:pt>
                <c:pt idx="606">
                  <c:v>3.34255E-16</c:v>
                </c:pt>
                <c:pt idx="607">
                  <c:v>3.34255E-16</c:v>
                </c:pt>
                <c:pt idx="608">
                  <c:v>3.34255E-16</c:v>
                </c:pt>
                <c:pt idx="609">
                  <c:v>3.34255E-16</c:v>
                </c:pt>
                <c:pt idx="610">
                  <c:v>3.34255E-16</c:v>
                </c:pt>
                <c:pt idx="611">
                  <c:v>3.34255E-16</c:v>
                </c:pt>
                <c:pt idx="612">
                  <c:v>3.34255E-16</c:v>
                </c:pt>
                <c:pt idx="613">
                  <c:v>3.34255E-16</c:v>
                </c:pt>
                <c:pt idx="614">
                  <c:v>3.34255E-16</c:v>
                </c:pt>
                <c:pt idx="615">
                  <c:v>3.34255E-16</c:v>
                </c:pt>
                <c:pt idx="616">
                  <c:v>3.34255E-16</c:v>
                </c:pt>
                <c:pt idx="617">
                  <c:v>3.34255E-16</c:v>
                </c:pt>
                <c:pt idx="618">
                  <c:v>3.34255E-16</c:v>
                </c:pt>
                <c:pt idx="619">
                  <c:v>3.34255E-16</c:v>
                </c:pt>
                <c:pt idx="620">
                  <c:v>3.34255E-16</c:v>
                </c:pt>
                <c:pt idx="621">
                  <c:v>3.34255E-16</c:v>
                </c:pt>
                <c:pt idx="622">
                  <c:v>3.34255E-16</c:v>
                </c:pt>
                <c:pt idx="623">
                  <c:v>3.34255E-16</c:v>
                </c:pt>
                <c:pt idx="624">
                  <c:v>3.34255E-16</c:v>
                </c:pt>
                <c:pt idx="625">
                  <c:v>3.34255E-16</c:v>
                </c:pt>
                <c:pt idx="626">
                  <c:v>3.34255E-16</c:v>
                </c:pt>
                <c:pt idx="627">
                  <c:v>3.34255E-16</c:v>
                </c:pt>
                <c:pt idx="628">
                  <c:v>3.34255E-16</c:v>
                </c:pt>
                <c:pt idx="629">
                  <c:v>3.34255E-16</c:v>
                </c:pt>
                <c:pt idx="630">
                  <c:v>3.34255E-16</c:v>
                </c:pt>
                <c:pt idx="631">
                  <c:v>3.34255E-16</c:v>
                </c:pt>
                <c:pt idx="632">
                  <c:v>3.34255E-16</c:v>
                </c:pt>
                <c:pt idx="633">
                  <c:v>3.34255E-16</c:v>
                </c:pt>
                <c:pt idx="634">
                  <c:v>3.34255E-16</c:v>
                </c:pt>
                <c:pt idx="635">
                  <c:v>3.34255E-16</c:v>
                </c:pt>
                <c:pt idx="636">
                  <c:v>3.34255E-16</c:v>
                </c:pt>
                <c:pt idx="637">
                  <c:v>3.34255E-16</c:v>
                </c:pt>
                <c:pt idx="638">
                  <c:v>3.34255E-16</c:v>
                </c:pt>
                <c:pt idx="639">
                  <c:v>3.34255E-16</c:v>
                </c:pt>
                <c:pt idx="640">
                  <c:v>3.34255E-16</c:v>
                </c:pt>
                <c:pt idx="641">
                  <c:v>3.34255E-16</c:v>
                </c:pt>
                <c:pt idx="642">
                  <c:v>3.34255E-16</c:v>
                </c:pt>
                <c:pt idx="643">
                  <c:v>3.34255E-16</c:v>
                </c:pt>
                <c:pt idx="644">
                  <c:v>3.34255E-16</c:v>
                </c:pt>
                <c:pt idx="645">
                  <c:v>3.34255E-16</c:v>
                </c:pt>
                <c:pt idx="646">
                  <c:v>3.34255E-16</c:v>
                </c:pt>
                <c:pt idx="647">
                  <c:v>3.34255E-16</c:v>
                </c:pt>
                <c:pt idx="648">
                  <c:v>3.34255E-16</c:v>
                </c:pt>
                <c:pt idx="649">
                  <c:v>3.34255E-16</c:v>
                </c:pt>
                <c:pt idx="650">
                  <c:v>3.34255E-16</c:v>
                </c:pt>
                <c:pt idx="651">
                  <c:v>3.34255E-16</c:v>
                </c:pt>
                <c:pt idx="652">
                  <c:v>3.34255E-16</c:v>
                </c:pt>
                <c:pt idx="653">
                  <c:v>3.34255E-16</c:v>
                </c:pt>
                <c:pt idx="654">
                  <c:v>3.34255E-16</c:v>
                </c:pt>
                <c:pt idx="655">
                  <c:v>3.34255E-16</c:v>
                </c:pt>
                <c:pt idx="656">
                  <c:v>3.34255E-16</c:v>
                </c:pt>
                <c:pt idx="657">
                  <c:v>3.34255E-16</c:v>
                </c:pt>
                <c:pt idx="658">
                  <c:v>3.34255E-16</c:v>
                </c:pt>
                <c:pt idx="659">
                  <c:v>3.34255E-16</c:v>
                </c:pt>
                <c:pt idx="660">
                  <c:v>3.34255E-16</c:v>
                </c:pt>
                <c:pt idx="661">
                  <c:v>3.34255E-16</c:v>
                </c:pt>
                <c:pt idx="662">
                  <c:v>3.34255E-16</c:v>
                </c:pt>
                <c:pt idx="663">
                  <c:v>3.34255E-16</c:v>
                </c:pt>
                <c:pt idx="664">
                  <c:v>3.34255E-16</c:v>
                </c:pt>
                <c:pt idx="665">
                  <c:v>3.34255E-16</c:v>
                </c:pt>
                <c:pt idx="666">
                  <c:v>3.34255E-16</c:v>
                </c:pt>
                <c:pt idx="667">
                  <c:v>3.34255E-16</c:v>
                </c:pt>
                <c:pt idx="668">
                  <c:v>3.34255E-16</c:v>
                </c:pt>
                <c:pt idx="669">
                  <c:v>3.34255E-16</c:v>
                </c:pt>
                <c:pt idx="670">
                  <c:v>3.34255E-16</c:v>
                </c:pt>
                <c:pt idx="671">
                  <c:v>3.34255E-16</c:v>
                </c:pt>
                <c:pt idx="672">
                  <c:v>3.34255E-16</c:v>
                </c:pt>
                <c:pt idx="673">
                  <c:v>3.34255E-16</c:v>
                </c:pt>
                <c:pt idx="674">
                  <c:v>3.34255E-16</c:v>
                </c:pt>
                <c:pt idx="675">
                  <c:v>3.34255E-16</c:v>
                </c:pt>
                <c:pt idx="676">
                  <c:v>3.34255E-16</c:v>
                </c:pt>
                <c:pt idx="677">
                  <c:v>3.34255E-16</c:v>
                </c:pt>
                <c:pt idx="678">
                  <c:v>3.34255E-16</c:v>
                </c:pt>
                <c:pt idx="679">
                  <c:v>3.34255E-16</c:v>
                </c:pt>
                <c:pt idx="680">
                  <c:v>3.34255E-16</c:v>
                </c:pt>
                <c:pt idx="681">
                  <c:v>3.34255E-16</c:v>
                </c:pt>
                <c:pt idx="682">
                  <c:v>3.34255E-16</c:v>
                </c:pt>
                <c:pt idx="683">
                  <c:v>3.34255E-16</c:v>
                </c:pt>
                <c:pt idx="684">
                  <c:v>3.34255E-16</c:v>
                </c:pt>
                <c:pt idx="685">
                  <c:v>3.34255E-16</c:v>
                </c:pt>
                <c:pt idx="686">
                  <c:v>3.34255E-16</c:v>
                </c:pt>
                <c:pt idx="687">
                  <c:v>3.34255E-16</c:v>
                </c:pt>
                <c:pt idx="688">
                  <c:v>3.34255E-16</c:v>
                </c:pt>
                <c:pt idx="689">
                  <c:v>3.34255E-16</c:v>
                </c:pt>
                <c:pt idx="690">
                  <c:v>3.34255E-16</c:v>
                </c:pt>
                <c:pt idx="691">
                  <c:v>3.34255E-16</c:v>
                </c:pt>
                <c:pt idx="692">
                  <c:v>3.34255E-16</c:v>
                </c:pt>
                <c:pt idx="693">
                  <c:v>3.34255E-16</c:v>
                </c:pt>
                <c:pt idx="694">
                  <c:v>3.34255E-16</c:v>
                </c:pt>
                <c:pt idx="695">
                  <c:v>3.34255E-16</c:v>
                </c:pt>
                <c:pt idx="696">
                  <c:v>3.34255E-16</c:v>
                </c:pt>
                <c:pt idx="697">
                  <c:v>3.34255E-16</c:v>
                </c:pt>
                <c:pt idx="698">
                  <c:v>3.34255E-16</c:v>
                </c:pt>
                <c:pt idx="699">
                  <c:v>3.34255E-16</c:v>
                </c:pt>
                <c:pt idx="700">
                  <c:v>3.34255E-16</c:v>
                </c:pt>
                <c:pt idx="701">
                  <c:v>3.34255E-16</c:v>
                </c:pt>
                <c:pt idx="702">
                  <c:v>3.34255E-16</c:v>
                </c:pt>
                <c:pt idx="703">
                  <c:v>3.34255E-16</c:v>
                </c:pt>
                <c:pt idx="704">
                  <c:v>3.34255E-16</c:v>
                </c:pt>
                <c:pt idx="705">
                  <c:v>3.34255E-16</c:v>
                </c:pt>
                <c:pt idx="706">
                  <c:v>3.34255E-16</c:v>
                </c:pt>
                <c:pt idx="707">
                  <c:v>3.34255E-16</c:v>
                </c:pt>
                <c:pt idx="708">
                  <c:v>3.34255E-16</c:v>
                </c:pt>
                <c:pt idx="709">
                  <c:v>3.34255E-16</c:v>
                </c:pt>
                <c:pt idx="710">
                  <c:v>3.34255E-16</c:v>
                </c:pt>
                <c:pt idx="711">
                  <c:v>3.34255E-16</c:v>
                </c:pt>
                <c:pt idx="712">
                  <c:v>3.34255E-16</c:v>
                </c:pt>
                <c:pt idx="713">
                  <c:v>3.34255E-16</c:v>
                </c:pt>
                <c:pt idx="714">
                  <c:v>3.34255E-16</c:v>
                </c:pt>
                <c:pt idx="715">
                  <c:v>3.34255E-16</c:v>
                </c:pt>
                <c:pt idx="716">
                  <c:v>3.34255E-16</c:v>
                </c:pt>
                <c:pt idx="717">
                  <c:v>3.34255E-16</c:v>
                </c:pt>
                <c:pt idx="718">
                  <c:v>3.34255E-16</c:v>
                </c:pt>
                <c:pt idx="719">
                  <c:v>3.34255E-16</c:v>
                </c:pt>
                <c:pt idx="720">
                  <c:v>3.34255E-16</c:v>
                </c:pt>
                <c:pt idx="721">
                  <c:v>3.34255E-16</c:v>
                </c:pt>
                <c:pt idx="722">
                  <c:v>3.34255E-16</c:v>
                </c:pt>
                <c:pt idx="723">
                  <c:v>3.34255E-16</c:v>
                </c:pt>
                <c:pt idx="724">
                  <c:v>3.34255E-16</c:v>
                </c:pt>
                <c:pt idx="725">
                  <c:v>3.34255E-16</c:v>
                </c:pt>
                <c:pt idx="726">
                  <c:v>3.34255E-16</c:v>
                </c:pt>
                <c:pt idx="727">
                  <c:v>3.34255E-16</c:v>
                </c:pt>
                <c:pt idx="728">
                  <c:v>3.34255E-16</c:v>
                </c:pt>
                <c:pt idx="729">
                  <c:v>3.34255E-16</c:v>
                </c:pt>
                <c:pt idx="730">
                  <c:v>3.34255E-16</c:v>
                </c:pt>
                <c:pt idx="731">
                  <c:v>3.34255E-16</c:v>
                </c:pt>
                <c:pt idx="732">
                  <c:v>3.34255E-16</c:v>
                </c:pt>
                <c:pt idx="733">
                  <c:v>3.34255E-16</c:v>
                </c:pt>
                <c:pt idx="734">
                  <c:v>3.34255E-16</c:v>
                </c:pt>
                <c:pt idx="735">
                  <c:v>3.34255E-16</c:v>
                </c:pt>
                <c:pt idx="736">
                  <c:v>3.34255E-16</c:v>
                </c:pt>
                <c:pt idx="737">
                  <c:v>3.34255E-16</c:v>
                </c:pt>
                <c:pt idx="738">
                  <c:v>3.34255E-16</c:v>
                </c:pt>
                <c:pt idx="739">
                  <c:v>3.34255E-16</c:v>
                </c:pt>
                <c:pt idx="740">
                  <c:v>3.34255E-16</c:v>
                </c:pt>
                <c:pt idx="741">
                  <c:v>3.34255E-16</c:v>
                </c:pt>
                <c:pt idx="742">
                  <c:v>3.34255E-16</c:v>
                </c:pt>
                <c:pt idx="743">
                  <c:v>3.34255E-16</c:v>
                </c:pt>
                <c:pt idx="744">
                  <c:v>3.34255E-16</c:v>
                </c:pt>
                <c:pt idx="745">
                  <c:v>3.34255E-16</c:v>
                </c:pt>
                <c:pt idx="746">
                  <c:v>3.34255E-16</c:v>
                </c:pt>
                <c:pt idx="747">
                  <c:v>3.34255E-16</c:v>
                </c:pt>
                <c:pt idx="748">
                  <c:v>3.34255E-16</c:v>
                </c:pt>
                <c:pt idx="749">
                  <c:v>3.34255E-16</c:v>
                </c:pt>
                <c:pt idx="750">
                  <c:v>3.34255E-16</c:v>
                </c:pt>
                <c:pt idx="751">
                  <c:v>3.34255E-16</c:v>
                </c:pt>
                <c:pt idx="752">
                  <c:v>3.34255E-16</c:v>
                </c:pt>
                <c:pt idx="753">
                  <c:v>3.34255E-16</c:v>
                </c:pt>
                <c:pt idx="754">
                  <c:v>3.34255E-16</c:v>
                </c:pt>
                <c:pt idx="755">
                  <c:v>3.34255E-16</c:v>
                </c:pt>
                <c:pt idx="756">
                  <c:v>3.34255E-16</c:v>
                </c:pt>
                <c:pt idx="757">
                  <c:v>3.34255E-16</c:v>
                </c:pt>
                <c:pt idx="758">
                  <c:v>3.34255E-16</c:v>
                </c:pt>
                <c:pt idx="759">
                  <c:v>3.34255E-16</c:v>
                </c:pt>
                <c:pt idx="760">
                  <c:v>3.34255E-16</c:v>
                </c:pt>
                <c:pt idx="761">
                  <c:v>3.34255E-16</c:v>
                </c:pt>
                <c:pt idx="762">
                  <c:v>3.34255E-16</c:v>
                </c:pt>
                <c:pt idx="763">
                  <c:v>3.34255E-16</c:v>
                </c:pt>
                <c:pt idx="764">
                  <c:v>3.34255E-16</c:v>
                </c:pt>
                <c:pt idx="765">
                  <c:v>3.34255E-16</c:v>
                </c:pt>
                <c:pt idx="766">
                  <c:v>3.34255E-16</c:v>
                </c:pt>
                <c:pt idx="767">
                  <c:v>3.34255E-16</c:v>
                </c:pt>
                <c:pt idx="768">
                  <c:v>3.34255E-16</c:v>
                </c:pt>
                <c:pt idx="769">
                  <c:v>3.34255E-16</c:v>
                </c:pt>
                <c:pt idx="770">
                  <c:v>3.34255E-16</c:v>
                </c:pt>
                <c:pt idx="771">
                  <c:v>3.34255E-16</c:v>
                </c:pt>
                <c:pt idx="772">
                  <c:v>3.34255E-16</c:v>
                </c:pt>
                <c:pt idx="773">
                  <c:v>3.34255E-16</c:v>
                </c:pt>
                <c:pt idx="774">
                  <c:v>3.34255E-16</c:v>
                </c:pt>
                <c:pt idx="775">
                  <c:v>3.34255E-16</c:v>
                </c:pt>
                <c:pt idx="776">
                  <c:v>3.34255E-16</c:v>
                </c:pt>
                <c:pt idx="777">
                  <c:v>3.34255E-16</c:v>
                </c:pt>
                <c:pt idx="778">
                  <c:v>3.34255E-16</c:v>
                </c:pt>
                <c:pt idx="779">
                  <c:v>3.34255E-16</c:v>
                </c:pt>
                <c:pt idx="780">
                  <c:v>3.34255E-16</c:v>
                </c:pt>
                <c:pt idx="781">
                  <c:v>3.34255E-16</c:v>
                </c:pt>
                <c:pt idx="782">
                  <c:v>3.34255E-16</c:v>
                </c:pt>
                <c:pt idx="783">
                  <c:v>3.34255E-16</c:v>
                </c:pt>
                <c:pt idx="784">
                  <c:v>3.34255E-16</c:v>
                </c:pt>
                <c:pt idx="785">
                  <c:v>3.34255E-16</c:v>
                </c:pt>
                <c:pt idx="786">
                  <c:v>3.34255E-16</c:v>
                </c:pt>
                <c:pt idx="787">
                  <c:v>3.34255E-16</c:v>
                </c:pt>
                <c:pt idx="788">
                  <c:v>3.34255E-16</c:v>
                </c:pt>
                <c:pt idx="789">
                  <c:v>3.34255E-16</c:v>
                </c:pt>
                <c:pt idx="790">
                  <c:v>3.34255E-16</c:v>
                </c:pt>
                <c:pt idx="791">
                  <c:v>3.34255E-16</c:v>
                </c:pt>
                <c:pt idx="792">
                  <c:v>3.34255E-16</c:v>
                </c:pt>
                <c:pt idx="793">
                  <c:v>3.34255E-16</c:v>
                </c:pt>
                <c:pt idx="794">
                  <c:v>3.34255E-16</c:v>
                </c:pt>
                <c:pt idx="795">
                  <c:v>3.34255E-16</c:v>
                </c:pt>
                <c:pt idx="796">
                  <c:v>3.34255E-16</c:v>
                </c:pt>
                <c:pt idx="797">
                  <c:v>3.34255E-16</c:v>
                </c:pt>
                <c:pt idx="798">
                  <c:v>3.34255E-16</c:v>
                </c:pt>
                <c:pt idx="799">
                  <c:v>3.34255E-16</c:v>
                </c:pt>
                <c:pt idx="800">
                  <c:v>3.34255E-16</c:v>
                </c:pt>
                <c:pt idx="801">
                  <c:v>3.34255E-16</c:v>
                </c:pt>
                <c:pt idx="802">
                  <c:v>3.34255E-16</c:v>
                </c:pt>
                <c:pt idx="803">
                  <c:v>3.34255E-16</c:v>
                </c:pt>
                <c:pt idx="804">
                  <c:v>3.34255E-16</c:v>
                </c:pt>
                <c:pt idx="805">
                  <c:v>3.34255E-16</c:v>
                </c:pt>
                <c:pt idx="806">
                  <c:v>3.34255E-16</c:v>
                </c:pt>
                <c:pt idx="807">
                  <c:v>3.34255E-16</c:v>
                </c:pt>
                <c:pt idx="808">
                  <c:v>3.34255E-16</c:v>
                </c:pt>
                <c:pt idx="809">
                  <c:v>3.34255E-16</c:v>
                </c:pt>
                <c:pt idx="810">
                  <c:v>3.34255E-16</c:v>
                </c:pt>
                <c:pt idx="811">
                  <c:v>3.34255E-16</c:v>
                </c:pt>
                <c:pt idx="812">
                  <c:v>3.34255E-16</c:v>
                </c:pt>
                <c:pt idx="813">
                  <c:v>3.34255E-16</c:v>
                </c:pt>
                <c:pt idx="814">
                  <c:v>3.34255E-16</c:v>
                </c:pt>
                <c:pt idx="815">
                  <c:v>3.34255E-16</c:v>
                </c:pt>
                <c:pt idx="816">
                  <c:v>3.34255E-16</c:v>
                </c:pt>
                <c:pt idx="817">
                  <c:v>3.34255E-16</c:v>
                </c:pt>
                <c:pt idx="818">
                  <c:v>3.34255E-16</c:v>
                </c:pt>
                <c:pt idx="819">
                  <c:v>3.34255E-16</c:v>
                </c:pt>
                <c:pt idx="820">
                  <c:v>3.34255E-16</c:v>
                </c:pt>
                <c:pt idx="821">
                  <c:v>3.34255E-16</c:v>
                </c:pt>
                <c:pt idx="822">
                  <c:v>3.34255E-16</c:v>
                </c:pt>
                <c:pt idx="823">
                  <c:v>3.34255E-16</c:v>
                </c:pt>
                <c:pt idx="824">
                  <c:v>3.34255E-16</c:v>
                </c:pt>
                <c:pt idx="825">
                  <c:v>3.34255E-16</c:v>
                </c:pt>
                <c:pt idx="826">
                  <c:v>3.34255E-16</c:v>
                </c:pt>
                <c:pt idx="827">
                  <c:v>3.34255E-16</c:v>
                </c:pt>
                <c:pt idx="828">
                  <c:v>3.34255E-16</c:v>
                </c:pt>
                <c:pt idx="829">
                  <c:v>3.34255E-16</c:v>
                </c:pt>
                <c:pt idx="830">
                  <c:v>3.34255E-16</c:v>
                </c:pt>
                <c:pt idx="831">
                  <c:v>3.34255E-16</c:v>
                </c:pt>
                <c:pt idx="832">
                  <c:v>3.34255E-16</c:v>
                </c:pt>
                <c:pt idx="833">
                  <c:v>3.34255E-16</c:v>
                </c:pt>
                <c:pt idx="834">
                  <c:v>3.34255E-16</c:v>
                </c:pt>
                <c:pt idx="835">
                  <c:v>3.34255E-16</c:v>
                </c:pt>
                <c:pt idx="836">
                  <c:v>3.34255E-16</c:v>
                </c:pt>
                <c:pt idx="837">
                  <c:v>3.34255E-16</c:v>
                </c:pt>
                <c:pt idx="838">
                  <c:v>3.34255E-16</c:v>
                </c:pt>
                <c:pt idx="839">
                  <c:v>3.34255E-16</c:v>
                </c:pt>
                <c:pt idx="840">
                  <c:v>3.34255E-16</c:v>
                </c:pt>
                <c:pt idx="841">
                  <c:v>3.34255E-16</c:v>
                </c:pt>
                <c:pt idx="842">
                  <c:v>3.34255E-16</c:v>
                </c:pt>
                <c:pt idx="843">
                  <c:v>3.34255E-16</c:v>
                </c:pt>
                <c:pt idx="844">
                  <c:v>3.34255E-16</c:v>
                </c:pt>
                <c:pt idx="845">
                  <c:v>3.34255E-16</c:v>
                </c:pt>
                <c:pt idx="846">
                  <c:v>3.34255E-16</c:v>
                </c:pt>
                <c:pt idx="847">
                  <c:v>3.34255E-16</c:v>
                </c:pt>
                <c:pt idx="848">
                  <c:v>3.34255E-16</c:v>
                </c:pt>
                <c:pt idx="849">
                  <c:v>3.34255E-16</c:v>
                </c:pt>
                <c:pt idx="850">
                  <c:v>3.34255E-16</c:v>
                </c:pt>
                <c:pt idx="851">
                  <c:v>3.34255E-16</c:v>
                </c:pt>
                <c:pt idx="852">
                  <c:v>3.34255E-16</c:v>
                </c:pt>
                <c:pt idx="853">
                  <c:v>3.34255E-16</c:v>
                </c:pt>
                <c:pt idx="854">
                  <c:v>3.34255E-16</c:v>
                </c:pt>
                <c:pt idx="855">
                  <c:v>3.34255E-16</c:v>
                </c:pt>
                <c:pt idx="856">
                  <c:v>3.34255E-16</c:v>
                </c:pt>
                <c:pt idx="857">
                  <c:v>3.34255E-16</c:v>
                </c:pt>
                <c:pt idx="858">
                  <c:v>3.34255E-16</c:v>
                </c:pt>
                <c:pt idx="859">
                  <c:v>3.34255E-16</c:v>
                </c:pt>
                <c:pt idx="860">
                  <c:v>3.34255E-16</c:v>
                </c:pt>
                <c:pt idx="861">
                  <c:v>3.34255E-16</c:v>
                </c:pt>
                <c:pt idx="862">
                  <c:v>3.34255E-16</c:v>
                </c:pt>
                <c:pt idx="863">
                  <c:v>3.34255E-16</c:v>
                </c:pt>
                <c:pt idx="864">
                  <c:v>3.34255E-16</c:v>
                </c:pt>
                <c:pt idx="865">
                  <c:v>3.34255E-16</c:v>
                </c:pt>
                <c:pt idx="866">
                  <c:v>3.34255E-16</c:v>
                </c:pt>
                <c:pt idx="867">
                  <c:v>3.34255E-16</c:v>
                </c:pt>
                <c:pt idx="868">
                  <c:v>3.34255E-16</c:v>
                </c:pt>
                <c:pt idx="869">
                  <c:v>3.34255E-16</c:v>
                </c:pt>
                <c:pt idx="870">
                  <c:v>3.34255E-16</c:v>
                </c:pt>
                <c:pt idx="871">
                  <c:v>3.34255E-16</c:v>
                </c:pt>
                <c:pt idx="872">
                  <c:v>3.34255E-16</c:v>
                </c:pt>
                <c:pt idx="873">
                  <c:v>3.34255E-16</c:v>
                </c:pt>
                <c:pt idx="874">
                  <c:v>3.34255E-16</c:v>
                </c:pt>
                <c:pt idx="875">
                  <c:v>3.34255E-16</c:v>
                </c:pt>
                <c:pt idx="876">
                  <c:v>3.34255E-16</c:v>
                </c:pt>
                <c:pt idx="877">
                  <c:v>3.34255E-16</c:v>
                </c:pt>
                <c:pt idx="878">
                  <c:v>3.34255E-16</c:v>
                </c:pt>
                <c:pt idx="879">
                  <c:v>3.34255E-16</c:v>
                </c:pt>
                <c:pt idx="880">
                  <c:v>3.34255E-16</c:v>
                </c:pt>
                <c:pt idx="881">
                  <c:v>3.34255E-16</c:v>
                </c:pt>
                <c:pt idx="882">
                  <c:v>3.34255E-16</c:v>
                </c:pt>
                <c:pt idx="883">
                  <c:v>3.34255E-16</c:v>
                </c:pt>
                <c:pt idx="884">
                  <c:v>3.34255E-16</c:v>
                </c:pt>
                <c:pt idx="885">
                  <c:v>3.34255E-16</c:v>
                </c:pt>
                <c:pt idx="886">
                  <c:v>3.34255E-16</c:v>
                </c:pt>
                <c:pt idx="887">
                  <c:v>3.34255E-16</c:v>
                </c:pt>
                <c:pt idx="888">
                  <c:v>3.34255E-16</c:v>
                </c:pt>
                <c:pt idx="889">
                  <c:v>3.34255E-16</c:v>
                </c:pt>
                <c:pt idx="890">
                  <c:v>3.34255E-16</c:v>
                </c:pt>
                <c:pt idx="891">
                  <c:v>3.34255E-16</c:v>
                </c:pt>
                <c:pt idx="892">
                  <c:v>3.34255E-16</c:v>
                </c:pt>
                <c:pt idx="893">
                  <c:v>3.34255E-16</c:v>
                </c:pt>
                <c:pt idx="894">
                  <c:v>3.34255E-16</c:v>
                </c:pt>
                <c:pt idx="895">
                  <c:v>3.34255E-16</c:v>
                </c:pt>
                <c:pt idx="896">
                  <c:v>3.34255E-16</c:v>
                </c:pt>
                <c:pt idx="897">
                  <c:v>3.34255E-16</c:v>
                </c:pt>
                <c:pt idx="898">
                  <c:v>3.34255E-16</c:v>
                </c:pt>
                <c:pt idx="899">
                  <c:v>3.34255E-16</c:v>
                </c:pt>
                <c:pt idx="900">
                  <c:v>3.34255E-16</c:v>
                </c:pt>
                <c:pt idx="901">
                  <c:v>3.34255E-16</c:v>
                </c:pt>
                <c:pt idx="902">
                  <c:v>3.34255E-16</c:v>
                </c:pt>
                <c:pt idx="903">
                  <c:v>3.34255E-16</c:v>
                </c:pt>
                <c:pt idx="904">
                  <c:v>3.34255E-16</c:v>
                </c:pt>
                <c:pt idx="905">
                  <c:v>3.34255E-16</c:v>
                </c:pt>
                <c:pt idx="906">
                  <c:v>3.34255E-16</c:v>
                </c:pt>
                <c:pt idx="907">
                  <c:v>3.34255E-16</c:v>
                </c:pt>
                <c:pt idx="908">
                  <c:v>3.34255E-16</c:v>
                </c:pt>
                <c:pt idx="909">
                  <c:v>3.34255E-16</c:v>
                </c:pt>
                <c:pt idx="910">
                  <c:v>3.34255E-16</c:v>
                </c:pt>
                <c:pt idx="911">
                  <c:v>3.34255E-16</c:v>
                </c:pt>
                <c:pt idx="912">
                  <c:v>3.34255E-16</c:v>
                </c:pt>
                <c:pt idx="913">
                  <c:v>3.34255E-16</c:v>
                </c:pt>
                <c:pt idx="914">
                  <c:v>3.34255E-16</c:v>
                </c:pt>
                <c:pt idx="915">
                  <c:v>3.34255E-16</c:v>
                </c:pt>
                <c:pt idx="916">
                  <c:v>3.34255E-16</c:v>
                </c:pt>
                <c:pt idx="917">
                  <c:v>3.34255E-16</c:v>
                </c:pt>
                <c:pt idx="918">
                  <c:v>3.34255E-16</c:v>
                </c:pt>
                <c:pt idx="919">
                  <c:v>3.34255E-16</c:v>
                </c:pt>
                <c:pt idx="920">
                  <c:v>3.34255E-16</c:v>
                </c:pt>
                <c:pt idx="921">
                  <c:v>3.34255E-16</c:v>
                </c:pt>
                <c:pt idx="922">
                  <c:v>3.34255E-16</c:v>
                </c:pt>
                <c:pt idx="923">
                  <c:v>3.34255E-16</c:v>
                </c:pt>
                <c:pt idx="924">
                  <c:v>3.34255E-16</c:v>
                </c:pt>
                <c:pt idx="925">
                  <c:v>3.34255E-16</c:v>
                </c:pt>
                <c:pt idx="926">
                  <c:v>3.34255E-16</c:v>
                </c:pt>
                <c:pt idx="927">
                  <c:v>3.34255E-16</c:v>
                </c:pt>
                <c:pt idx="928">
                  <c:v>3.34255E-16</c:v>
                </c:pt>
                <c:pt idx="929">
                  <c:v>3.34255E-16</c:v>
                </c:pt>
                <c:pt idx="930">
                  <c:v>3.34255E-16</c:v>
                </c:pt>
                <c:pt idx="931">
                  <c:v>3.34255E-16</c:v>
                </c:pt>
                <c:pt idx="932">
                  <c:v>3.34255E-16</c:v>
                </c:pt>
                <c:pt idx="933">
                  <c:v>3.34255E-16</c:v>
                </c:pt>
                <c:pt idx="934">
                  <c:v>3.34255E-16</c:v>
                </c:pt>
                <c:pt idx="935">
                  <c:v>3.34255E-16</c:v>
                </c:pt>
                <c:pt idx="936">
                  <c:v>3.34255E-16</c:v>
                </c:pt>
                <c:pt idx="937">
                  <c:v>3.34255E-16</c:v>
                </c:pt>
                <c:pt idx="938">
                  <c:v>3.34255E-16</c:v>
                </c:pt>
                <c:pt idx="939">
                  <c:v>3.34255E-16</c:v>
                </c:pt>
                <c:pt idx="940">
                  <c:v>3.34255E-16</c:v>
                </c:pt>
                <c:pt idx="941">
                  <c:v>3.34255E-16</c:v>
                </c:pt>
                <c:pt idx="942">
                  <c:v>3.34255E-16</c:v>
                </c:pt>
                <c:pt idx="943">
                  <c:v>3.34255E-16</c:v>
                </c:pt>
                <c:pt idx="944">
                  <c:v>3.34255E-16</c:v>
                </c:pt>
                <c:pt idx="945">
                  <c:v>3.34255E-16</c:v>
                </c:pt>
                <c:pt idx="946">
                  <c:v>3.34255E-16</c:v>
                </c:pt>
                <c:pt idx="947">
                  <c:v>3.34255E-16</c:v>
                </c:pt>
                <c:pt idx="948">
                  <c:v>3.34255E-16</c:v>
                </c:pt>
                <c:pt idx="949">
                  <c:v>3.34255E-16</c:v>
                </c:pt>
                <c:pt idx="950">
                  <c:v>3.34255E-16</c:v>
                </c:pt>
                <c:pt idx="951">
                  <c:v>3.34255E-16</c:v>
                </c:pt>
                <c:pt idx="952">
                  <c:v>3.34255E-16</c:v>
                </c:pt>
                <c:pt idx="953">
                  <c:v>3.34255E-16</c:v>
                </c:pt>
                <c:pt idx="954">
                  <c:v>3.34255E-16</c:v>
                </c:pt>
                <c:pt idx="955">
                  <c:v>3.34255E-16</c:v>
                </c:pt>
                <c:pt idx="956">
                  <c:v>3.34255E-16</c:v>
                </c:pt>
                <c:pt idx="957">
                  <c:v>3.34255E-16</c:v>
                </c:pt>
                <c:pt idx="958">
                  <c:v>3.34255E-16</c:v>
                </c:pt>
                <c:pt idx="959">
                  <c:v>3.34255E-16</c:v>
                </c:pt>
                <c:pt idx="960">
                  <c:v>3.34255E-16</c:v>
                </c:pt>
                <c:pt idx="961">
                  <c:v>3.34255E-16</c:v>
                </c:pt>
                <c:pt idx="962">
                  <c:v>3.34255E-16</c:v>
                </c:pt>
                <c:pt idx="963">
                  <c:v>3.34255E-16</c:v>
                </c:pt>
                <c:pt idx="964">
                  <c:v>3.34255E-16</c:v>
                </c:pt>
                <c:pt idx="965">
                  <c:v>3.34255E-16</c:v>
                </c:pt>
                <c:pt idx="966">
                  <c:v>3.34255E-16</c:v>
                </c:pt>
                <c:pt idx="967">
                  <c:v>3.34255E-16</c:v>
                </c:pt>
                <c:pt idx="968">
                  <c:v>3.34255E-16</c:v>
                </c:pt>
                <c:pt idx="969">
                  <c:v>3.34255E-16</c:v>
                </c:pt>
                <c:pt idx="970">
                  <c:v>3.34255E-16</c:v>
                </c:pt>
                <c:pt idx="971">
                  <c:v>3.34255E-16</c:v>
                </c:pt>
                <c:pt idx="972">
                  <c:v>3.34255E-16</c:v>
                </c:pt>
                <c:pt idx="973">
                  <c:v>3.34255E-16</c:v>
                </c:pt>
                <c:pt idx="974">
                  <c:v>3.34255E-16</c:v>
                </c:pt>
                <c:pt idx="975">
                  <c:v>3.34255E-16</c:v>
                </c:pt>
                <c:pt idx="976">
                  <c:v>3.34255E-16</c:v>
                </c:pt>
                <c:pt idx="977">
                  <c:v>3.34255E-16</c:v>
                </c:pt>
                <c:pt idx="978">
                  <c:v>3.34255E-16</c:v>
                </c:pt>
                <c:pt idx="979">
                  <c:v>3.34255E-16</c:v>
                </c:pt>
                <c:pt idx="980">
                  <c:v>3.34255E-16</c:v>
                </c:pt>
                <c:pt idx="981">
                  <c:v>3.34255E-16</c:v>
                </c:pt>
                <c:pt idx="982">
                  <c:v>3.34255E-16</c:v>
                </c:pt>
                <c:pt idx="983">
                  <c:v>3.34255E-16</c:v>
                </c:pt>
                <c:pt idx="984">
                  <c:v>3.34255E-16</c:v>
                </c:pt>
                <c:pt idx="985">
                  <c:v>3.34255E-16</c:v>
                </c:pt>
                <c:pt idx="986">
                  <c:v>3.34255E-16</c:v>
                </c:pt>
                <c:pt idx="987">
                  <c:v>3.34255E-16</c:v>
                </c:pt>
                <c:pt idx="988">
                  <c:v>3.34255E-16</c:v>
                </c:pt>
                <c:pt idx="989">
                  <c:v>3.34255E-16</c:v>
                </c:pt>
                <c:pt idx="990">
                  <c:v>3.34255E-16</c:v>
                </c:pt>
                <c:pt idx="991">
                  <c:v>3.34255E-16</c:v>
                </c:pt>
                <c:pt idx="992">
                  <c:v>3.34255E-16</c:v>
                </c:pt>
                <c:pt idx="993">
                  <c:v>3.34255E-16</c:v>
                </c:pt>
                <c:pt idx="994">
                  <c:v>3.34255E-16</c:v>
                </c:pt>
                <c:pt idx="995">
                  <c:v>3.34255E-16</c:v>
                </c:pt>
                <c:pt idx="996">
                  <c:v>3.34255E-16</c:v>
                </c:pt>
                <c:pt idx="997">
                  <c:v>3.34255E-16</c:v>
                </c:pt>
                <c:pt idx="998">
                  <c:v>3.34255E-16</c:v>
                </c:pt>
                <c:pt idx="999">
                  <c:v>3.34255E-16</c:v>
                </c:pt>
                <c:pt idx="1000">
                  <c:v>3.34255E-16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1-4632-96C7-74434FA2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012352"/>
        <c:axId val="1204828496"/>
      </c:lineChart>
      <c:catAx>
        <c:axId val="11430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4828496"/>
        <c:crosses val="autoZero"/>
        <c:auto val="1"/>
        <c:lblAlgn val="ctr"/>
        <c:lblOffset val="100"/>
        <c:noMultiLvlLbl val="0"/>
      </c:catAx>
      <c:valAx>
        <c:axId val="1204828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52386</xdr:rowOff>
    </xdr:from>
    <xdr:to>
      <xdr:col>16</xdr:col>
      <xdr:colOff>542925</xdr:colOff>
      <xdr:row>26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12B30E-A633-2E27-F3BC-81ECD753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34" zoomScaleNormal="100" workbookViewId="0">
      <selection activeCell="P207" sqref="P207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7" max="17" width="9.85546875" bestFit="1" customWidth="1"/>
    <col min="19" max="20" width="9.85546875" bestFit="1" customWidth="1"/>
  </cols>
  <sheetData>
    <row r="1" spans="1:20" ht="30" customHeight="1">
      <c r="A1" s="71" t="s">
        <v>5</v>
      </c>
      <c r="B1" s="69" t="s">
        <v>0</v>
      </c>
      <c r="C1" s="69" t="s">
        <v>8</v>
      </c>
      <c r="D1" s="74" t="s">
        <v>19</v>
      </c>
      <c r="E1" s="68" t="s">
        <v>6</v>
      </c>
      <c r="F1" s="69"/>
      <c r="G1" s="69"/>
      <c r="H1" s="69"/>
      <c r="I1" s="74"/>
      <c r="J1" s="68" t="s">
        <v>7</v>
      </c>
      <c r="K1" s="69"/>
      <c r="L1" s="69"/>
      <c r="M1" s="69"/>
      <c r="N1" s="70"/>
      <c r="P1" s="53">
        <v>1E-3</v>
      </c>
    </row>
    <row r="2" spans="1:20" ht="45" customHeight="1" thickBot="1">
      <c r="A2" s="72"/>
      <c r="B2" s="73"/>
      <c r="C2" s="73"/>
      <c r="D2" s="75"/>
      <c r="E2" s="31" t="s">
        <v>9</v>
      </c>
      <c r="F2" s="7" t="s">
        <v>10</v>
      </c>
      <c r="G2" s="32" t="s">
        <v>11</v>
      </c>
      <c r="H2" s="7" t="s">
        <v>1</v>
      </c>
      <c r="I2" s="12" t="s">
        <v>12</v>
      </c>
      <c r="J2" s="31" t="s">
        <v>9</v>
      </c>
      <c r="K2" s="7" t="s">
        <v>10</v>
      </c>
      <c r="L2" s="32" t="s">
        <v>11</v>
      </c>
      <c r="M2" s="7" t="s">
        <v>1</v>
      </c>
      <c r="N2" s="8" t="s">
        <v>12</v>
      </c>
    </row>
    <row r="3" spans="1:20">
      <c r="A3" s="63">
        <v>0.9</v>
      </c>
      <c r="B3" s="5">
        <v>1</v>
      </c>
      <c r="C3" s="5">
        <v>-3.6790199999999999E-3</v>
      </c>
      <c r="D3" s="13">
        <v>-6.1178700000000003E-2</v>
      </c>
      <c r="E3" s="16">
        <v>-1.6339699999999999E-4</v>
      </c>
      <c r="F3" s="5">
        <v>3.44774E-4</v>
      </c>
      <c r="G3" s="45">
        <v>4.6352500000000002E-6</v>
      </c>
      <c r="H3" s="13">
        <v>79</v>
      </c>
      <c r="I3" s="54" t="str">
        <f>IF(G3&lt;=$P$1,"tak","nie")</f>
        <v>tak</v>
      </c>
      <c r="J3" s="46">
        <v>-5.3748100000000001E-5</v>
      </c>
      <c r="K3" s="9">
        <v>3.4821100000000002E-4</v>
      </c>
      <c r="L3" s="45">
        <v>3.9529199999999996E-6</v>
      </c>
      <c r="M3" s="13">
        <v>65</v>
      </c>
      <c r="N3" s="56" t="str">
        <f>IF(L3&lt;=$P$1,"tak","nie")</f>
        <v>tak</v>
      </c>
    </row>
    <row r="4" spans="1:20">
      <c r="A4" s="64"/>
      <c r="B4" s="1">
        <v>2</v>
      </c>
      <c r="C4" s="1">
        <v>-0.90414700000000003</v>
      </c>
      <c r="D4" s="14">
        <v>0.86597900000000005</v>
      </c>
      <c r="E4" s="17">
        <v>-6.31183E-4</v>
      </c>
      <c r="F4" s="1">
        <v>-6.2253000000000005E-4</v>
      </c>
      <c r="G4" s="47">
        <v>2.5026100000000001E-5</v>
      </c>
      <c r="H4" s="14">
        <v>87</v>
      </c>
      <c r="I4" s="55" t="str">
        <f t="shared" ref="I4:I67" si="0">IF(G4&lt;=$P$1,"tak","nie")</f>
        <v>tak</v>
      </c>
      <c r="J4" s="17">
        <v>-6.5833099999999996E-4</v>
      </c>
      <c r="K4" s="10">
        <v>0.77430100000000002</v>
      </c>
      <c r="L4" s="1">
        <v>0.61985599999999996</v>
      </c>
      <c r="M4" s="14">
        <v>51</v>
      </c>
      <c r="N4" s="6" t="str">
        <f t="shared" ref="N4:N67" si="1">IF(L4&lt;=$P$1,"tak","nie")</f>
        <v>nie</v>
      </c>
      <c r="P4">
        <v>55</v>
      </c>
    </row>
    <row r="5" spans="1:20">
      <c r="A5" s="64"/>
      <c r="B5" s="1">
        <v>3</v>
      </c>
      <c r="C5" s="1">
        <v>-0.36541200000000001</v>
      </c>
      <c r="D5" s="14">
        <v>0.70965199999999995</v>
      </c>
      <c r="E5" s="17">
        <v>2.12936E-4</v>
      </c>
      <c r="F5" s="1">
        <v>0.77469100000000002</v>
      </c>
      <c r="G5" s="1">
        <v>0.61983900000000003</v>
      </c>
      <c r="H5" s="14">
        <v>112</v>
      </c>
      <c r="I5" s="6" t="str">
        <f t="shared" si="0"/>
        <v>nie</v>
      </c>
      <c r="J5" s="17">
        <v>2.0080200000000001E-4</v>
      </c>
      <c r="K5" s="10">
        <v>-1.1983300000000001E-3</v>
      </c>
      <c r="L5" s="47">
        <v>4.7008900000000003E-5</v>
      </c>
      <c r="M5" s="14">
        <v>141</v>
      </c>
      <c r="N5" s="56" t="str">
        <f t="shared" si="1"/>
        <v>tak</v>
      </c>
    </row>
    <row r="6" spans="1:20">
      <c r="A6" s="64"/>
      <c r="B6" s="1">
        <v>4</v>
      </c>
      <c r="C6" s="1">
        <v>0.24446000000000001</v>
      </c>
      <c r="D6" s="14">
        <v>-0.40499200000000002</v>
      </c>
      <c r="E6" s="17">
        <v>-0.77507199999999998</v>
      </c>
      <c r="F6" s="1">
        <v>0.77449999999999997</v>
      </c>
      <c r="G6" s="1">
        <v>1.2396799999999999</v>
      </c>
      <c r="H6" s="14">
        <v>95</v>
      </c>
      <c r="I6" s="6" t="str">
        <f t="shared" si="0"/>
        <v>nie</v>
      </c>
      <c r="J6" s="48">
        <v>-6.0149999999999998E-5</v>
      </c>
      <c r="K6" s="10">
        <v>7.8661499999999995E-4</v>
      </c>
      <c r="L6" s="47">
        <v>1.9818099999999999E-5</v>
      </c>
      <c r="M6" s="14">
        <v>97</v>
      </c>
      <c r="N6" s="56" t="str">
        <f t="shared" si="1"/>
        <v>tak</v>
      </c>
    </row>
    <row r="7" spans="1:20">
      <c r="A7" s="64"/>
      <c r="B7" s="1">
        <v>5</v>
      </c>
      <c r="C7" s="1">
        <v>0.63654200000000005</v>
      </c>
      <c r="D7" s="14">
        <v>5.59915E-2</v>
      </c>
      <c r="E7" s="17">
        <v>2.14279E-4</v>
      </c>
      <c r="F7" s="1">
        <v>-2.5848700000000001E-4</v>
      </c>
      <c r="G7" s="47">
        <v>3.58965E-6</v>
      </c>
      <c r="H7" s="14">
        <v>96</v>
      </c>
      <c r="I7" s="56" t="str">
        <f t="shared" si="0"/>
        <v>tak</v>
      </c>
      <c r="J7" s="17">
        <v>-0.77502300000000002</v>
      </c>
      <c r="K7" s="10">
        <v>1.0396299999999999E-3</v>
      </c>
      <c r="L7" s="1">
        <v>0.61987499999999995</v>
      </c>
      <c r="M7" s="14">
        <v>93</v>
      </c>
      <c r="N7" s="6" t="str">
        <f t="shared" si="1"/>
        <v>nie</v>
      </c>
      <c r="Q7" s="53">
        <f>AVERAGE(E3,E4,E7,E8,E10,E11,E12,E16,E17,E19,E20,E21,E22,E26,E27,E28,E32,E34,E38,E39,E41,E42,E43,E44,E46,E47,E48,E51,E53,E55,E56,E57,E61,E64,E66,E67,E71,E76,E78,E79,E80,E81,E82,E84,E86,E89,E91,E94,E96,E97,E98,E99,E100,E102,E101)</f>
        <v>-6.4278899999999992E-5</v>
      </c>
      <c r="R7" s="53">
        <f>AVERAGE(F3,F4,F7,F8,F10,F11,F12,F16,F17,F19,F20,F21,F22,F26,F27,F28,F32,F34,F38,F39,F41,F42,F43,F44,F46,F47,F48,F51,F53,F55,F56,F57,F61,F64,F66,F67,F71,F76,F78,F79,F80,F81,F82,F84,F86,F89,F91,F94,F96,F97,F98,F99,F100,F101,F102)</f>
        <v>-1.656791081818182E-4</v>
      </c>
      <c r="S7" s="53">
        <f>AVERAGE(G3,G4,G7,G8,G10,G11,G12,G16,G17,G19,G20,G21,G22,G26,G27,G28,G32,G34,G38,G39,G41,G42,G43,G44,G46,G47,G48,G51,G53,G55,G56,G57,G61,G64,G66,G67,G71,G76,G78,G79,G80,G81,G82,G84,G86,G89,G91,G94,G96,G97,G98,G99,G100,G101,G102)</f>
        <v>1.6620926418181823E-5</v>
      </c>
      <c r="T7">
        <f>AVERAGE(H3,H4,H7,H8,H10,H11,H12,H16,H17,H19,H20,H21,H22,H26,H27,H28,H32,H34,H38,H39,H41,H42,H43,H44,H46,H47,H48,H51,H53,H55,H56,H57,H61,H64,H66:H67,H71,H76,H78:H82,H84,H86,H89,H91,H94,H96:H102)</f>
        <v>97.145454545454541</v>
      </c>
    </row>
    <row r="8" spans="1:20">
      <c r="A8" s="64"/>
      <c r="B8" s="1">
        <v>6</v>
      </c>
      <c r="C8" s="1">
        <v>-0.329073</v>
      </c>
      <c r="D8" s="14">
        <v>0.91373300000000002</v>
      </c>
      <c r="E8" s="17">
        <v>-3.6191800000000003E-4</v>
      </c>
      <c r="F8" s="1">
        <v>-3.2927500000000002E-4</v>
      </c>
      <c r="G8" s="47">
        <v>7.6233000000000003E-6</v>
      </c>
      <c r="H8" s="14">
        <v>95</v>
      </c>
      <c r="I8" s="56" t="str">
        <f t="shared" si="0"/>
        <v>tak</v>
      </c>
      <c r="J8" s="17">
        <v>-2.86044E-4</v>
      </c>
      <c r="K8" s="10">
        <v>-4.30483E-4</v>
      </c>
      <c r="L8" s="47">
        <v>8.5062899999999995E-6</v>
      </c>
      <c r="M8" s="14">
        <v>131</v>
      </c>
      <c r="N8" s="56" t="str">
        <f t="shared" si="1"/>
        <v>tak</v>
      </c>
    </row>
    <row r="9" spans="1:20">
      <c r="A9" s="64"/>
      <c r="B9" s="1">
        <v>7</v>
      </c>
      <c r="C9" s="1">
        <v>0.36252600000000001</v>
      </c>
      <c r="D9" s="14">
        <v>0.160251</v>
      </c>
      <c r="E9" s="48">
        <v>4.1695000000000002E-4</v>
      </c>
      <c r="F9" s="1">
        <v>-0.77490499999999995</v>
      </c>
      <c r="G9" s="1">
        <v>0.61984399999999995</v>
      </c>
      <c r="H9" s="14">
        <v>94</v>
      </c>
      <c r="I9" s="6" t="str">
        <f t="shared" si="0"/>
        <v>nie</v>
      </c>
      <c r="J9" s="17">
        <v>-5.1458999999999999E-4</v>
      </c>
      <c r="K9" s="10">
        <v>-5.6605999999999996E-4</v>
      </c>
      <c r="L9" s="47">
        <v>1.8635100000000001E-5</v>
      </c>
      <c r="M9" s="14">
        <v>109</v>
      </c>
      <c r="N9" s="56" t="str">
        <f t="shared" si="1"/>
        <v>tak</v>
      </c>
      <c r="Q9" s="53">
        <f>AVERAGE(J3,J5,J6,J8:J13,J17,J18,J19,J21:J22,J26:J27,J29,J31,J32,J37,J40,J43,J48:J49,J51,J53,J56:J59,J61,J63,J64,J66,J67,J70,J72,J73,J75,J77:J79,J82:J83,J86,J90,J96:J97,J100,J101,J102)</f>
        <v>4.9085221176470593E-5</v>
      </c>
      <c r="R9" s="53">
        <f>AVERAGE(K3,K5,K6,K8:K13,K17:K19,K21,K22,K26,K27,K29,K31:K32,K37,K40,K43,K48,K49,K51,K53,K56:K59,K61,K63,K64,K66,K67,K70,K72,K73,K75,K77:K79,K82,K83,K86,K90,K96,K97,K100,K101,K102)</f>
        <v>-2.5046856862745099E-5</v>
      </c>
      <c r="S9" s="53">
        <f>AVERAGE(L3,L5,L6,L8:L13,L17:L19,L21,L22,L26,L27,L29,L31,L32,L37,L40,L43,L48,L49,L51,L53,L56:L59,L61,L63,L64,L66,L67,L70,L72:L73,L75,L77:L79,L82:L83,L86,L90,L96:L97,L100:L102)</f>
        <v>2.1451262901960786E-5</v>
      </c>
      <c r="T9">
        <f>AVERAGE(M3,M5,M6,M8:M13,M17:M19,M21,M22,M26:M27,M29,M31,M32,M37,M40,M43,M48:M49,M51,M53,M56:M59,M61,M63:M64,M66:M67,M70,M72:M73,M75,M77:M79,M82:M83,M86,M90,M96,M97,M100:M102)</f>
        <v>100.41176470588235</v>
      </c>
    </row>
    <row r="10" spans="1:20">
      <c r="A10" s="64"/>
      <c r="B10" s="1">
        <v>8</v>
      </c>
      <c r="C10" s="1">
        <v>0.87030300000000005</v>
      </c>
      <c r="D10" s="14">
        <v>0.97033499999999995</v>
      </c>
      <c r="E10" s="17">
        <v>1.8583E-4</v>
      </c>
      <c r="F10" s="47">
        <v>2.2354E-5</v>
      </c>
      <c r="G10" s="47">
        <v>1.1155299999999999E-6</v>
      </c>
      <c r="H10" s="14">
        <v>86</v>
      </c>
      <c r="I10" s="56" t="str">
        <f t="shared" si="0"/>
        <v>tak</v>
      </c>
      <c r="J10" s="17">
        <v>-4.79156E-4</v>
      </c>
      <c r="K10" s="10">
        <v>4.1252599999999997E-4</v>
      </c>
      <c r="L10" s="47">
        <v>1.2729599999999999E-5</v>
      </c>
      <c r="M10" s="14">
        <v>147</v>
      </c>
      <c r="N10" s="56" t="str">
        <f t="shared" si="1"/>
        <v>tak</v>
      </c>
    </row>
    <row r="11" spans="1:20">
      <c r="A11" s="64"/>
      <c r="B11" s="1">
        <v>9</v>
      </c>
      <c r="C11" s="1">
        <v>6.6739699999999999E-2</v>
      </c>
      <c r="D11" s="14">
        <v>0.55871300000000002</v>
      </c>
      <c r="E11" s="48">
        <v>-5.7200600000000003E-5</v>
      </c>
      <c r="F11" s="1">
        <v>-2.7127500000000002E-4</v>
      </c>
      <c r="G11" s="47">
        <v>2.4474800000000002E-6</v>
      </c>
      <c r="H11" s="14">
        <v>86</v>
      </c>
      <c r="I11" s="56" t="str">
        <f t="shared" si="0"/>
        <v>tak</v>
      </c>
      <c r="J11" s="17">
        <v>1.2577700000000001E-4</v>
      </c>
      <c r="K11" s="10">
        <v>-1.0377800000000001E-3</v>
      </c>
      <c r="L11" s="47">
        <v>3.47975E-5</v>
      </c>
      <c r="M11" s="14">
        <v>71</v>
      </c>
      <c r="N11" s="56" t="str">
        <f t="shared" si="1"/>
        <v>tak</v>
      </c>
    </row>
    <row r="12" spans="1:20">
      <c r="A12" s="64"/>
      <c r="B12" s="1">
        <v>10</v>
      </c>
      <c r="C12" s="1">
        <v>-0.97825099999999998</v>
      </c>
      <c r="D12" s="49">
        <v>0.53997799999999996</v>
      </c>
      <c r="E12" s="48">
        <v>8.5054800000000002E-4</v>
      </c>
      <c r="F12" s="1">
        <v>3.29425E-4</v>
      </c>
      <c r="G12" s="47">
        <v>2.6491399999999998E-5</v>
      </c>
      <c r="H12" s="14">
        <v>93</v>
      </c>
      <c r="I12" s="56" t="str">
        <f t="shared" si="0"/>
        <v>tak</v>
      </c>
      <c r="J12" s="17">
        <v>-4.3384800000000002E-4</v>
      </c>
      <c r="K12" s="10">
        <v>-4.2295100000000002E-4</v>
      </c>
      <c r="L12" s="47">
        <v>1.1689799999999999E-5</v>
      </c>
      <c r="M12" s="14">
        <v>99</v>
      </c>
      <c r="N12" s="56" t="str">
        <f t="shared" si="1"/>
        <v>tak</v>
      </c>
    </row>
    <row r="13" spans="1:20">
      <c r="A13" s="64"/>
      <c r="B13" s="1">
        <v>11</v>
      </c>
      <c r="C13" s="1">
        <v>-8.5313700000000006E-2</v>
      </c>
      <c r="D13" s="14">
        <v>0.51999700000000004</v>
      </c>
      <c r="E13" s="48">
        <v>8.1908000000000003E-4</v>
      </c>
      <c r="F13" s="1">
        <v>0.77488000000000001</v>
      </c>
      <c r="G13" s="1">
        <v>0.61985900000000005</v>
      </c>
      <c r="H13" s="14">
        <v>87</v>
      </c>
      <c r="I13" s="6" t="str">
        <f t="shared" si="0"/>
        <v>nie</v>
      </c>
      <c r="J13" s="17">
        <v>1.4853499999999999E-4</v>
      </c>
      <c r="K13" s="10">
        <v>-8.5797300000000005E-4</v>
      </c>
      <c r="L13" s="47">
        <v>2.4142300000000001E-5</v>
      </c>
      <c r="M13" s="14">
        <v>113</v>
      </c>
      <c r="N13" s="56" t="str">
        <f t="shared" si="1"/>
        <v>tak</v>
      </c>
    </row>
    <row r="14" spans="1:20">
      <c r="A14" s="64"/>
      <c r="B14" s="1">
        <v>12</v>
      </c>
      <c r="C14" s="1">
        <v>-0.51094099999999998</v>
      </c>
      <c r="D14" s="14">
        <v>0.2326</v>
      </c>
      <c r="E14" s="17">
        <v>5.8237000000000002E-4</v>
      </c>
      <c r="F14" s="1">
        <v>-0.77462600000000004</v>
      </c>
      <c r="G14" s="1">
        <v>0.61984799999999995</v>
      </c>
      <c r="H14" s="14">
        <v>92</v>
      </c>
      <c r="I14" s="6" t="str">
        <f t="shared" si="0"/>
        <v>nie</v>
      </c>
      <c r="J14" s="17">
        <v>0.77559</v>
      </c>
      <c r="K14" s="10">
        <v>-0.77473099999999995</v>
      </c>
      <c r="L14" s="1">
        <v>1.2397</v>
      </c>
      <c r="M14" s="14">
        <v>77</v>
      </c>
      <c r="N14" s="6" t="str">
        <f t="shared" si="1"/>
        <v>nie</v>
      </c>
    </row>
    <row r="15" spans="1:20">
      <c r="A15" s="64"/>
      <c r="B15" s="1">
        <v>13</v>
      </c>
      <c r="C15" s="1">
        <v>-8.5103799999999993E-2</v>
      </c>
      <c r="D15" s="14">
        <v>0.69096500000000005</v>
      </c>
      <c r="E15" s="48">
        <v>-7.2875100000000003E-4</v>
      </c>
      <c r="F15" s="1">
        <v>0.77534000000000003</v>
      </c>
      <c r="G15" s="1">
        <v>0.61986600000000003</v>
      </c>
      <c r="H15" s="14">
        <v>63</v>
      </c>
      <c r="I15" s="6" t="str">
        <f t="shared" si="0"/>
        <v>nie</v>
      </c>
      <c r="J15" s="17">
        <v>6.2911399999999995E-4</v>
      </c>
      <c r="K15" s="10">
        <v>0.77493699999999999</v>
      </c>
      <c r="L15" s="1">
        <v>0.61985100000000004</v>
      </c>
      <c r="M15" s="14">
        <v>75</v>
      </c>
      <c r="N15" s="6" t="str">
        <f t="shared" si="1"/>
        <v>nie</v>
      </c>
    </row>
    <row r="16" spans="1:20">
      <c r="A16" s="64"/>
      <c r="B16" s="1">
        <v>14</v>
      </c>
      <c r="C16" s="1">
        <v>0.435504</v>
      </c>
      <c r="D16" s="14">
        <v>-0.26366400000000001</v>
      </c>
      <c r="E16" s="17">
        <v>-4.33182E-4</v>
      </c>
      <c r="F16" s="47">
        <v>8.1017500000000008E-6</v>
      </c>
      <c r="G16" s="47">
        <v>5.9772199999999998E-6</v>
      </c>
      <c r="H16" s="14">
        <v>260</v>
      </c>
      <c r="I16" s="56" t="str">
        <f t="shared" si="0"/>
        <v>tak</v>
      </c>
      <c r="J16" s="17">
        <v>1.76618E-3</v>
      </c>
      <c r="K16" s="10">
        <v>0.774061</v>
      </c>
      <c r="L16" s="1">
        <v>0.61995</v>
      </c>
      <c r="M16" s="14">
        <v>47</v>
      </c>
      <c r="N16" s="6" t="str">
        <f t="shared" si="1"/>
        <v>nie</v>
      </c>
    </row>
    <row r="17" spans="1:14">
      <c r="A17" s="64"/>
      <c r="B17" s="1">
        <v>15</v>
      </c>
      <c r="C17" s="1">
        <v>-3.07622E-2</v>
      </c>
      <c r="D17" s="14">
        <v>0.30360799999999999</v>
      </c>
      <c r="E17" s="17">
        <v>8.7843299999999997E-4</v>
      </c>
      <c r="F17" s="1">
        <v>-4.9356699999999999E-4</v>
      </c>
      <c r="G17" s="47">
        <v>3.23281E-5</v>
      </c>
      <c r="H17" s="14">
        <v>109</v>
      </c>
      <c r="I17" s="56" t="str">
        <f t="shared" si="0"/>
        <v>tak</v>
      </c>
      <c r="J17" s="17">
        <v>2.03501E-4</v>
      </c>
      <c r="K17" s="10">
        <v>-4.38873E-4</v>
      </c>
      <c r="L17" s="47">
        <v>7.4518399999999998E-6</v>
      </c>
      <c r="M17" s="14">
        <v>65</v>
      </c>
      <c r="N17" s="56" t="str">
        <f t="shared" si="1"/>
        <v>tak</v>
      </c>
    </row>
    <row r="18" spans="1:14">
      <c r="A18" s="64"/>
      <c r="B18" s="1">
        <v>16</v>
      </c>
      <c r="C18" s="1">
        <v>0.77267600000000003</v>
      </c>
      <c r="D18" s="14">
        <v>0.242396</v>
      </c>
      <c r="E18" s="17">
        <v>-7.6126299999999998E-4</v>
      </c>
      <c r="F18" s="1">
        <v>-0.77537699999999998</v>
      </c>
      <c r="G18" s="1">
        <v>0.619869</v>
      </c>
      <c r="H18" s="14">
        <v>101</v>
      </c>
      <c r="I18" s="6" t="str">
        <f t="shared" si="0"/>
        <v>nie</v>
      </c>
      <c r="J18" s="17">
        <v>-9.9368999999999998E-4</v>
      </c>
      <c r="K18" s="10">
        <v>-3.7041800000000002E-4</v>
      </c>
      <c r="L18" s="47">
        <v>3.58109E-5</v>
      </c>
      <c r="M18" s="14">
        <v>127</v>
      </c>
      <c r="N18" s="56" t="str">
        <f t="shared" si="1"/>
        <v>tak</v>
      </c>
    </row>
    <row r="19" spans="1:14">
      <c r="A19" s="64"/>
      <c r="B19" s="1">
        <v>17</v>
      </c>
      <c r="C19" s="1">
        <v>-0.87165999999999999</v>
      </c>
      <c r="D19" s="14">
        <v>0.13362199999999999</v>
      </c>
      <c r="E19" s="48">
        <v>2.1523000000000001E-4</v>
      </c>
      <c r="F19" s="47">
        <v>2.8269800000000002E-5</v>
      </c>
      <c r="G19" s="47">
        <v>1.50052E-6</v>
      </c>
      <c r="H19" s="14">
        <v>88</v>
      </c>
      <c r="I19" s="56" t="str">
        <f t="shared" si="0"/>
        <v>tak</v>
      </c>
      <c r="J19" s="17">
        <v>-1.3206900000000001E-4</v>
      </c>
      <c r="K19" s="10">
        <v>-2.5896399999999998E-4</v>
      </c>
      <c r="L19" s="47">
        <v>2.69084E-6</v>
      </c>
      <c r="M19" s="14">
        <v>91</v>
      </c>
      <c r="N19" s="56" t="str">
        <f t="shared" si="1"/>
        <v>tak</v>
      </c>
    </row>
    <row r="20" spans="1:14">
      <c r="A20" s="64"/>
      <c r="B20" s="1">
        <v>18</v>
      </c>
      <c r="C20" s="1">
        <v>0.83691499999999996</v>
      </c>
      <c r="D20" s="14">
        <v>-0.867178</v>
      </c>
      <c r="E20" s="17">
        <v>1.9609799999999999E-4</v>
      </c>
      <c r="F20" s="1">
        <v>-5.7606200000000002E-4</v>
      </c>
      <c r="G20" s="47">
        <v>1.17913E-5</v>
      </c>
      <c r="H20" s="14">
        <v>94</v>
      </c>
      <c r="I20" s="56" t="str">
        <f t="shared" si="0"/>
        <v>tak</v>
      </c>
      <c r="J20" s="17">
        <v>0.77490400000000004</v>
      </c>
      <c r="K20" s="10">
        <v>-1.03565E-4</v>
      </c>
      <c r="L20" s="1">
        <v>0.61983900000000003</v>
      </c>
      <c r="M20" s="14">
        <v>101</v>
      </c>
      <c r="N20" s="6" t="str">
        <f t="shared" si="1"/>
        <v>nie</v>
      </c>
    </row>
    <row r="21" spans="1:14">
      <c r="A21" s="64"/>
      <c r="B21" s="1">
        <v>19</v>
      </c>
      <c r="C21" s="47">
        <v>0.40689599999999998</v>
      </c>
      <c r="D21" s="14">
        <v>6.4420599999999995E-2</v>
      </c>
      <c r="E21" s="48">
        <v>8.4106199999999995E-4</v>
      </c>
      <c r="F21" s="1">
        <v>-6.1849300000000002E-4</v>
      </c>
      <c r="G21" s="47">
        <v>3.4705600000000002E-5</v>
      </c>
      <c r="H21" s="14">
        <v>93</v>
      </c>
      <c r="I21" s="56" t="str">
        <f t="shared" si="0"/>
        <v>tak</v>
      </c>
      <c r="J21" s="17">
        <v>-3.6000600000000001E-4</v>
      </c>
      <c r="K21" s="50">
        <v>-5.4928400000000001E-5</v>
      </c>
      <c r="L21" s="47">
        <v>4.2229900000000002E-6</v>
      </c>
      <c r="M21" s="14">
        <v>83</v>
      </c>
      <c r="N21" s="56" t="str">
        <f t="shared" si="1"/>
        <v>tak</v>
      </c>
    </row>
    <row r="22" spans="1:14">
      <c r="A22" s="64"/>
      <c r="B22" s="1">
        <v>20</v>
      </c>
      <c r="C22" s="1">
        <v>0.31627300000000003</v>
      </c>
      <c r="D22" s="14">
        <v>-0.110997</v>
      </c>
      <c r="E22" s="17">
        <v>-1.3290700000000001E-4</v>
      </c>
      <c r="F22" s="1">
        <v>-2.5475399999999999E-4</v>
      </c>
      <c r="G22" s="47">
        <v>2.62904E-6</v>
      </c>
      <c r="H22" s="14">
        <v>94</v>
      </c>
      <c r="I22" s="56" t="str">
        <f t="shared" si="0"/>
        <v>tak</v>
      </c>
      <c r="J22" s="17">
        <v>-9.5321000000000002E-4</v>
      </c>
      <c r="K22" s="10">
        <v>4.3641200000000001E-4</v>
      </c>
      <c r="L22" s="47">
        <v>3.4996899999999997E-5</v>
      </c>
      <c r="M22" s="14">
        <v>75</v>
      </c>
      <c r="N22" s="56" t="str">
        <f t="shared" si="1"/>
        <v>tak</v>
      </c>
    </row>
    <row r="23" spans="1:14">
      <c r="A23" s="64"/>
      <c r="B23" s="1">
        <v>21</v>
      </c>
      <c r="C23" s="1">
        <v>-0.72336</v>
      </c>
      <c r="D23" s="14">
        <v>-0.57989500000000005</v>
      </c>
      <c r="E23" s="48">
        <v>-0.77433600000000002</v>
      </c>
      <c r="F23" s="1">
        <v>1.8311299999999999E-4</v>
      </c>
      <c r="G23" s="1">
        <v>0.61984300000000003</v>
      </c>
      <c r="H23" s="14">
        <v>110</v>
      </c>
      <c r="I23" s="6" t="str">
        <f t="shared" si="0"/>
        <v>nie</v>
      </c>
      <c r="J23" s="17">
        <v>-0.77365399999999995</v>
      </c>
      <c r="K23" s="10">
        <v>-0.77382399999999996</v>
      </c>
      <c r="L23" s="1">
        <v>1.23973</v>
      </c>
      <c r="M23" s="14">
        <v>53</v>
      </c>
      <c r="N23" s="6" t="str">
        <f t="shared" si="1"/>
        <v>nie</v>
      </c>
    </row>
    <row r="24" spans="1:14">
      <c r="A24" s="64"/>
      <c r="B24" s="1">
        <v>22</v>
      </c>
      <c r="C24" s="1">
        <v>-0.70442700000000003</v>
      </c>
      <c r="D24" s="14">
        <v>0.15623400000000001</v>
      </c>
      <c r="E24" s="48">
        <v>-0.77473999999999998</v>
      </c>
      <c r="F24" s="1">
        <v>-0.77540600000000004</v>
      </c>
      <c r="G24" s="1">
        <v>1.23969</v>
      </c>
      <c r="H24" s="14">
        <v>88</v>
      </c>
      <c r="I24" s="6" t="str">
        <f t="shared" si="0"/>
        <v>nie</v>
      </c>
      <c r="J24" s="17">
        <v>-0.774343</v>
      </c>
      <c r="K24" s="10">
        <v>-6.8003499999999995E-4</v>
      </c>
      <c r="L24" s="1">
        <v>0.61985599999999996</v>
      </c>
      <c r="M24" s="14">
        <v>75</v>
      </c>
      <c r="N24" s="6" t="str">
        <f t="shared" si="1"/>
        <v>nie</v>
      </c>
    </row>
    <row r="25" spans="1:14">
      <c r="A25" s="64"/>
      <c r="B25" s="1">
        <v>23</v>
      </c>
      <c r="C25" s="1">
        <v>0.74862399999999996</v>
      </c>
      <c r="D25" s="14">
        <v>0.26270500000000002</v>
      </c>
      <c r="E25" s="48">
        <v>0.77499099999999999</v>
      </c>
      <c r="F25" s="1">
        <v>0.77422800000000003</v>
      </c>
      <c r="G25" s="1">
        <v>1.2396799999999999</v>
      </c>
      <c r="H25" s="14">
        <v>108</v>
      </c>
      <c r="I25" s="6" t="str">
        <f t="shared" si="0"/>
        <v>nie</v>
      </c>
      <c r="J25" s="17">
        <v>0.77543600000000001</v>
      </c>
      <c r="K25" s="10">
        <v>-2.6684099999999997E-4</v>
      </c>
      <c r="L25" s="1">
        <v>0.61985599999999996</v>
      </c>
      <c r="M25" s="14">
        <v>89</v>
      </c>
      <c r="N25" s="6" t="str">
        <f t="shared" si="1"/>
        <v>nie</v>
      </c>
    </row>
    <row r="26" spans="1:14">
      <c r="A26" s="64"/>
      <c r="B26" s="1">
        <v>24</v>
      </c>
      <c r="C26" s="1">
        <v>-0.88488800000000001</v>
      </c>
      <c r="D26" s="14">
        <v>-0.118674</v>
      </c>
      <c r="E26" s="48">
        <v>-7.0870999999999998E-4</v>
      </c>
      <c r="F26" s="1">
        <v>8.5745899999999998E-4</v>
      </c>
      <c r="G26" s="47">
        <v>3.94051E-5</v>
      </c>
      <c r="H26" s="14">
        <v>96</v>
      </c>
      <c r="I26" s="56" t="str">
        <f t="shared" si="0"/>
        <v>tak</v>
      </c>
      <c r="J26" s="17">
        <v>8.9835000000000002E-4</v>
      </c>
      <c r="K26" s="10">
        <v>-3.9489800000000003E-4</v>
      </c>
      <c r="L26" s="47">
        <v>3.0663500000000002E-5</v>
      </c>
      <c r="M26" s="14">
        <v>113</v>
      </c>
      <c r="N26" s="56" t="str">
        <f t="shared" si="1"/>
        <v>tak</v>
      </c>
    </row>
    <row r="27" spans="1:14">
      <c r="A27" s="64"/>
      <c r="B27" s="1">
        <v>25</v>
      </c>
      <c r="C27" s="1">
        <v>0.86741999999999997</v>
      </c>
      <c r="D27" s="14">
        <v>6.1189499999999997E-3</v>
      </c>
      <c r="E27" s="48">
        <v>8.1810200000000002E-4</v>
      </c>
      <c r="F27" s="1">
        <v>8.4551500000000003E-4</v>
      </c>
      <c r="G27" s="47">
        <v>4.4075900000000003E-5</v>
      </c>
      <c r="H27" s="14">
        <v>87</v>
      </c>
      <c r="I27" s="56" t="str">
        <f t="shared" si="0"/>
        <v>tak</v>
      </c>
      <c r="J27" s="17">
        <v>1.54704E-3</v>
      </c>
      <c r="K27" s="10">
        <v>-2.4804999999999998E-4</v>
      </c>
      <c r="L27" s="47">
        <v>7.8168400000000002E-5</v>
      </c>
      <c r="M27" s="14">
        <v>61</v>
      </c>
      <c r="N27" s="56" t="str">
        <f t="shared" si="1"/>
        <v>tak</v>
      </c>
    </row>
    <row r="28" spans="1:14">
      <c r="A28" s="64"/>
      <c r="B28" s="1">
        <v>26</v>
      </c>
      <c r="C28" s="1">
        <v>-0.95730599999999999</v>
      </c>
      <c r="D28" s="14">
        <v>0.87282400000000004</v>
      </c>
      <c r="E28" s="17">
        <v>7.0203699999999997E-4</v>
      </c>
      <c r="F28" s="1">
        <v>-8.0850599999999996E-4</v>
      </c>
      <c r="G28" s="47">
        <v>3.6508499999999998E-5</v>
      </c>
      <c r="H28" s="14">
        <v>79</v>
      </c>
      <c r="I28" s="56" t="str">
        <f t="shared" si="0"/>
        <v>tak</v>
      </c>
      <c r="J28" s="17">
        <v>-7.4061899999999998E-4</v>
      </c>
      <c r="K28" s="10">
        <v>0.77349100000000004</v>
      </c>
      <c r="L28" s="1">
        <v>0.61990100000000004</v>
      </c>
      <c r="M28" s="14">
        <v>79</v>
      </c>
      <c r="N28" s="6" t="str">
        <f t="shared" si="1"/>
        <v>nie</v>
      </c>
    </row>
    <row r="29" spans="1:14">
      <c r="A29" s="64"/>
      <c r="B29" s="1">
        <v>27</v>
      </c>
      <c r="C29" s="1">
        <v>-0.15984300000000001</v>
      </c>
      <c r="D29" s="14">
        <v>-0.31310300000000002</v>
      </c>
      <c r="E29" s="17">
        <v>0.77531300000000003</v>
      </c>
      <c r="F29" s="1">
        <v>-2.1253999999999999E-4</v>
      </c>
      <c r="G29" s="1">
        <v>0.61985000000000001</v>
      </c>
      <c r="H29" s="14">
        <v>102</v>
      </c>
      <c r="I29" s="57" t="str">
        <f t="shared" si="0"/>
        <v>nie</v>
      </c>
      <c r="J29" s="17">
        <v>2.2699800000000001E-4</v>
      </c>
      <c r="K29" s="10">
        <v>5.4800599999999997E-4</v>
      </c>
      <c r="L29" s="47">
        <v>1.12034E-5</v>
      </c>
      <c r="M29" s="14">
        <v>119</v>
      </c>
      <c r="N29" s="56" t="str">
        <f t="shared" si="1"/>
        <v>tak</v>
      </c>
    </row>
    <row r="30" spans="1:14">
      <c r="A30" s="64"/>
      <c r="B30" s="1">
        <v>28</v>
      </c>
      <c r="C30" s="1">
        <v>0.88029000000000002</v>
      </c>
      <c r="D30" s="14">
        <v>-0.61146199999999995</v>
      </c>
      <c r="E30" s="48">
        <v>-3.7382600000000001E-4</v>
      </c>
      <c r="F30" s="1">
        <v>0.77545200000000003</v>
      </c>
      <c r="G30" s="1">
        <v>0.61985900000000005</v>
      </c>
      <c r="H30" s="14">
        <v>97</v>
      </c>
      <c r="I30" s="6" t="str">
        <f t="shared" si="0"/>
        <v>nie</v>
      </c>
      <c r="J30" s="17">
        <v>0.77490300000000001</v>
      </c>
      <c r="K30" s="10">
        <v>-0.77495099999999995</v>
      </c>
      <c r="L30" s="1">
        <v>1.2396799999999999</v>
      </c>
      <c r="M30" s="14">
        <v>79</v>
      </c>
      <c r="N30" s="6" t="str">
        <f t="shared" si="1"/>
        <v>nie</v>
      </c>
    </row>
    <row r="31" spans="1:14">
      <c r="A31" s="64"/>
      <c r="B31" s="1">
        <v>29</v>
      </c>
      <c r="C31" s="1">
        <v>0.46640799999999999</v>
      </c>
      <c r="D31" s="14">
        <v>-0.51957600000000004</v>
      </c>
      <c r="E31" s="17">
        <v>0.77402599999999999</v>
      </c>
      <c r="F31" s="1">
        <v>7.3625700000000004E-4</v>
      </c>
      <c r="G31" s="1">
        <v>0.619869</v>
      </c>
      <c r="H31" s="14">
        <v>93</v>
      </c>
      <c r="I31" s="6" t="str">
        <f t="shared" si="0"/>
        <v>nie</v>
      </c>
      <c r="J31" s="17">
        <v>-6.7209400000000003E-4</v>
      </c>
      <c r="K31" s="50">
        <v>-2.7477299999999999E-5</v>
      </c>
      <c r="L31" s="47">
        <v>1.4407600000000001E-5</v>
      </c>
      <c r="M31" s="14">
        <v>107</v>
      </c>
      <c r="N31" s="56" t="str">
        <f t="shared" si="1"/>
        <v>tak</v>
      </c>
    </row>
    <row r="32" spans="1:14">
      <c r="A32" s="64"/>
      <c r="B32" s="1">
        <v>30</v>
      </c>
      <c r="C32" s="1">
        <v>0.80669299999999999</v>
      </c>
      <c r="D32" s="14">
        <v>-0.83284199999999997</v>
      </c>
      <c r="E32" s="17">
        <v>-1.4317099999999999E-4</v>
      </c>
      <c r="F32" s="1">
        <v>3.6111900000000002E-4</v>
      </c>
      <c r="G32" s="47">
        <v>4.8051799999999996E-6</v>
      </c>
      <c r="H32" s="14">
        <v>101</v>
      </c>
      <c r="I32" s="56" t="str">
        <f t="shared" si="0"/>
        <v>tak</v>
      </c>
      <c r="J32" s="17">
        <v>6.6714499999999996E-4</v>
      </c>
      <c r="K32" s="10">
        <v>1.95565E-4</v>
      </c>
      <c r="L32" s="47">
        <v>1.5390400000000001E-5</v>
      </c>
      <c r="M32" s="14">
        <v>99</v>
      </c>
      <c r="N32" s="56" t="str">
        <f t="shared" si="1"/>
        <v>tak</v>
      </c>
    </row>
    <row r="33" spans="1:14">
      <c r="A33" s="64"/>
      <c r="B33" s="1">
        <v>31</v>
      </c>
      <c r="C33" s="1">
        <v>0.15493000000000001</v>
      </c>
      <c r="D33" s="14">
        <v>-0.17339299999999999</v>
      </c>
      <c r="E33" s="17">
        <v>-0.774953</v>
      </c>
      <c r="F33" s="1">
        <v>0.77406799999999998</v>
      </c>
      <c r="G33" s="1">
        <v>1.23969</v>
      </c>
      <c r="H33" s="14">
        <v>121</v>
      </c>
      <c r="I33" s="6" t="str">
        <f t="shared" si="0"/>
        <v>nie</v>
      </c>
      <c r="J33" s="17">
        <v>-1.79433E-4</v>
      </c>
      <c r="K33" s="10">
        <v>0.77466599999999997</v>
      </c>
      <c r="L33" s="1">
        <v>0.619838</v>
      </c>
      <c r="M33" s="14">
        <v>67</v>
      </c>
      <c r="N33" s="6" t="str">
        <f t="shared" si="1"/>
        <v>nie</v>
      </c>
    </row>
    <row r="34" spans="1:14">
      <c r="A34" s="64"/>
      <c r="B34" s="1">
        <v>32</v>
      </c>
      <c r="C34" s="1">
        <v>0.75128600000000001</v>
      </c>
      <c r="D34" s="14">
        <v>-4.1243200000000001E-2</v>
      </c>
      <c r="E34" s="17">
        <v>7.0036499999999999E-4</v>
      </c>
      <c r="F34" s="1">
        <v>-8.1349199999999997E-4</v>
      </c>
      <c r="G34" s="47">
        <v>3.6691399999999999E-5</v>
      </c>
      <c r="H34" s="14">
        <v>101</v>
      </c>
      <c r="I34" s="56" t="str">
        <f t="shared" si="0"/>
        <v>tak</v>
      </c>
      <c r="J34" s="17">
        <v>0.77514400000000006</v>
      </c>
      <c r="K34" s="10">
        <v>-9.6249699999999998E-4</v>
      </c>
      <c r="L34" s="1">
        <v>0.61987199999999998</v>
      </c>
      <c r="M34" s="14">
        <v>81</v>
      </c>
      <c r="N34" s="6" t="str">
        <f t="shared" si="1"/>
        <v>nie</v>
      </c>
    </row>
    <row r="35" spans="1:14">
      <c r="A35" s="64"/>
      <c r="B35" s="1">
        <v>33</v>
      </c>
      <c r="C35" s="1">
        <v>0.54976899999999995</v>
      </c>
      <c r="D35" s="14">
        <v>-0.43428699999999998</v>
      </c>
      <c r="E35" s="17">
        <v>-4.2658300000000002E-4</v>
      </c>
      <c r="F35" s="1">
        <v>0.775088</v>
      </c>
      <c r="G35" s="1">
        <v>0.61984700000000004</v>
      </c>
      <c r="H35" s="14">
        <v>108</v>
      </c>
      <c r="I35" s="6" t="str">
        <f t="shared" si="0"/>
        <v>nie</v>
      </c>
      <c r="J35" s="17">
        <v>0.77488400000000002</v>
      </c>
      <c r="K35" s="10">
        <v>0.77436199999999999</v>
      </c>
      <c r="L35" s="1">
        <v>1.2396799999999999</v>
      </c>
      <c r="M35" s="14">
        <v>77</v>
      </c>
      <c r="N35" s="6" t="str">
        <f t="shared" si="1"/>
        <v>nie</v>
      </c>
    </row>
    <row r="36" spans="1:14">
      <c r="A36" s="64"/>
      <c r="B36" s="1">
        <v>34</v>
      </c>
      <c r="C36" s="1">
        <v>3.6206000000000002E-2</v>
      </c>
      <c r="D36" s="14">
        <v>-0.166631</v>
      </c>
      <c r="E36" s="17">
        <v>-7.0802300000000001E-4</v>
      </c>
      <c r="F36" s="1">
        <v>0.77555600000000002</v>
      </c>
      <c r="G36" s="1">
        <v>0.61987499999999995</v>
      </c>
      <c r="H36" s="14">
        <v>121</v>
      </c>
      <c r="I36" s="6" t="str">
        <f t="shared" si="0"/>
        <v>nie</v>
      </c>
      <c r="J36" s="48">
        <v>2.41281E-5</v>
      </c>
      <c r="K36" s="10">
        <v>0.77528200000000003</v>
      </c>
      <c r="L36" s="1">
        <v>0.61984700000000004</v>
      </c>
      <c r="M36" s="14">
        <v>93</v>
      </c>
      <c r="N36" s="6" t="str">
        <f t="shared" si="1"/>
        <v>nie</v>
      </c>
    </row>
    <row r="37" spans="1:14">
      <c r="A37" s="64"/>
      <c r="B37" s="1">
        <v>35</v>
      </c>
      <c r="C37" s="1">
        <v>-0.68927799999999995</v>
      </c>
      <c r="D37" s="49">
        <v>0.69581899999999997</v>
      </c>
      <c r="E37" s="17">
        <v>-0.77541000000000004</v>
      </c>
      <c r="F37" s="1">
        <v>0.77492000000000005</v>
      </c>
      <c r="G37" s="1">
        <v>1.23969</v>
      </c>
      <c r="H37" s="14">
        <v>78</v>
      </c>
      <c r="I37" s="6" t="str">
        <f t="shared" si="0"/>
        <v>nie</v>
      </c>
      <c r="J37" s="48">
        <v>3.2609800000000001E-6</v>
      </c>
      <c r="K37" s="50">
        <v>-6.4166199999999996E-5</v>
      </c>
      <c r="L37" s="47">
        <v>1.31444E-7</v>
      </c>
      <c r="M37" s="14">
        <v>117</v>
      </c>
      <c r="N37" s="56" t="str">
        <f t="shared" si="1"/>
        <v>tak</v>
      </c>
    </row>
    <row r="38" spans="1:14">
      <c r="A38" s="64"/>
      <c r="B38" s="1">
        <v>36</v>
      </c>
      <c r="C38" s="1">
        <v>0.36028199999999999</v>
      </c>
      <c r="D38" s="14">
        <v>-0.52998400000000001</v>
      </c>
      <c r="E38" s="48">
        <v>-6.9949000000000004E-5</v>
      </c>
      <c r="F38" s="1">
        <v>8.7521400000000003E-4</v>
      </c>
      <c r="G38" s="47">
        <v>2.4547100000000001E-5</v>
      </c>
      <c r="H38" s="14">
        <v>99</v>
      </c>
      <c r="I38" s="56" t="str">
        <f t="shared" si="0"/>
        <v>tak</v>
      </c>
      <c r="J38" s="17">
        <v>7.4817799999999995E-4</v>
      </c>
      <c r="K38" s="10">
        <v>-0.77614499999999997</v>
      </c>
      <c r="L38" s="1">
        <v>0.619919</v>
      </c>
      <c r="M38" s="14">
        <v>91</v>
      </c>
      <c r="N38" s="6" t="str">
        <f t="shared" si="1"/>
        <v>nie</v>
      </c>
    </row>
    <row r="39" spans="1:14">
      <c r="A39" s="64"/>
      <c r="B39" s="1">
        <v>37</v>
      </c>
      <c r="C39" s="1">
        <v>0.83117700000000005</v>
      </c>
      <c r="D39" s="14">
        <v>0.55952999999999997</v>
      </c>
      <c r="E39" s="17">
        <v>-2.6793599999999998E-4</v>
      </c>
      <c r="F39" s="1">
        <v>5.4598899999999998E-4</v>
      </c>
      <c r="G39" s="47">
        <v>1.17783E-5</v>
      </c>
      <c r="H39" s="14">
        <v>96</v>
      </c>
      <c r="I39" s="56" t="str">
        <f t="shared" si="0"/>
        <v>tak</v>
      </c>
      <c r="J39" s="17">
        <v>0.77455300000000005</v>
      </c>
      <c r="K39" s="50">
        <v>-8.9779599999999997E-5</v>
      </c>
      <c r="L39" s="1">
        <v>0.619838</v>
      </c>
      <c r="M39" s="14">
        <v>119</v>
      </c>
      <c r="N39" s="6" t="str">
        <f t="shared" si="1"/>
        <v>nie</v>
      </c>
    </row>
    <row r="40" spans="1:14">
      <c r="A40" s="64"/>
      <c r="B40" s="1">
        <v>38</v>
      </c>
      <c r="C40" s="47">
        <v>0.20022999999999999</v>
      </c>
      <c r="D40" s="14">
        <v>-0.29214400000000001</v>
      </c>
      <c r="E40" s="48">
        <v>-0.77535600000000005</v>
      </c>
      <c r="F40" s="1">
        <v>-3.47122E-4</v>
      </c>
      <c r="G40" s="1">
        <v>0.61985400000000002</v>
      </c>
      <c r="H40" s="14">
        <v>116</v>
      </c>
      <c r="I40" s="6" t="str">
        <f t="shared" si="0"/>
        <v>nie</v>
      </c>
      <c r="J40" s="48">
        <v>-9.5018699999999999E-5</v>
      </c>
      <c r="K40" s="10">
        <v>7.8769899999999999E-4</v>
      </c>
      <c r="L40" s="47">
        <v>2.0044700000000001E-5</v>
      </c>
      <c r="M40" s="14">
        <v>95</v>
      </c>
      <c r="N40" s="56" t="str">
        <f t="shared" si="1"/>
        <v>tak</v>
      </c>
    </row>
    <row r="41" spans="1:14">
      <c r="A41" s="64"/>
      <c r="B41" s="1">
        <v>39</v>
      </c>
      <c r="C41" s="1">
        <v>-1.7303599999999999E-2</v>
      </c>
      <c r="D41" s="14">
        <v>0.88319199999999998</v>
      </c>
      <c r="E41" s="17">
        <v>2.7451800000000002E-4</v>
      </c>
      <c r="F41" s="1">
        <v>7.7056200000000003E-4</v>
      </c>
      <c r="G41" s="47">
        <v>2.13066E-5</v>
      </c>
      <c r="H41" s="14">
        <v>70</v>
      </c>
      <c r="I41" s="56" t="str">
        <f t="shared" si="0"/>
        <v>tak</v>
      </c>
      <c r="J41" s="17">
        <v>-3.7385000000000001E-4</v>
      </c>
      <c r="K41" s="10">
        <v>0.77437900000000004</v>
      </c>
      <c r="L41" s="1">
        <v>0.61984499999999998</v>
      </c>
      <c r="M41" s="14">
        <v>59</v>
      </c>
      <c r="N41" s="6" t="str">
        <f t="shared" si="1"/>
        <v>nie</v>
      </c>
    </row>
    <row r="42" spans="1:14">
      <c r="A42" s="64"/>
      <c r="B42" s="1">
        <v>40</v>
      </c>
      <c r="C42" s="1">
        <v>0.579758</v>
      </c>
      <c r="D42" s="14">
        <v>0.94343999999999995</v>
      </c>
      <c r="E42" s="48">
        <v>-3.1982799999999997E-4</v>
      </c>
      <c r="F42" s="1">
        <v>-5.0547500000000002E-4</v>
      </c>
      <c r="G42" s="47">
        <v>1.1393099999999999E-5</v>
      </c>
      <c r="H42" s="14">
        <v>112</v>
      </c>
      <c r="I42" s="56" t="str">
        <f t="shared" si="0"/>
        <v>tak</v>
      </c>
      <c r="J42" s="17">
        <v>-8.9041900000000004E-4</v>
      </c>
      <c r="K42" s="10">
        <v>0.77410000000000001</v>
      </c>
      <c r="L42" s="1">
        <v>0.61987400000000004</v>
      </c>
      <c r="M42" s="14">
        <v>77</v>
      </c>
      <c r="N42" s="6" t="str">
        <f t="shared" si="1"/>
        <v>nie</v>
      </c>
    </row>
    <row r="43" spans="1:14">
      <c r="A43" s="64"/>
      <c r="B43" s="1">
        <v>41</v>
      </c>
      <c r="C43" s="47">
        <v>0.57313000000000003</v>
      </c>
      <c r="D43" s="14">
        <v>7.2702699999999995E-2</v>
      </c>
      <c r="E43" s="48">
        <v>8.3150899999999997E-5</v>
      </c>
      <c r="F43" s="1">
        <v>6.3235199999999998E-4</v>
      </c>
      <c r="G43" s="47">
        <v>1.2952999999999999E-5</v>
      </c>
      <c r="H43" s="14">
        <v>102</v>
      </c>
      <c r="I43" s="56" t="str">
        <f t="shared" si="0"/>
        <v>tak</v>
      </c>
      <c r="J43" s="17">
        <v>-8.9216700000000003E-4</v>
      </c>
      <c r="K43" s="10">
        <v>-5.5178300000000003E-4</v>
      </c>
      <c r="L43" s="47">
        <v>3.5040199999999997E-5</v>
      </c>
      <c r="M43" s="14">
        <v>95</v>
      </c>
      <c r="N43" s="56" t="str">
        <f t="shared" si="1"/>
        <v>tak</v>
      </c>
    </row>
    <row r="44" spans="1:14">
      <c r="A44" s="64"/>
      <c r="B44" s="1">
        <v>42</v>
      </c>
      <c r="C44" s="1">
        <v>0.90196399999999999</v>
      </c>
      <c r="D44" s="14">
        <v>0.76432900000000004</v>
      </c>
      <c r="E44" s="48">
        <v>2.0634399999999999E-4</v>
      </c>
      <c r="F44" s="1">
        <v>-3.1963299999999999E-4</v>
      </c>
      <c r="G44" s="47">
        <v>4.6089900000000004E-6</v>
      </c>
      <c r="H44" s="14">
        <v>93</v>
      </c>
      <c r="I44" s="56" t="str">
        <f t="shared" si="0"/>
        <v>tak</v>
      </c>
      <c r="J44" s="17">
        <v>0.77446700000000002</v>
      </c>
      <c r="K44" s="10">
        <v>0.77496200000000004</v>
      </c>
      <c r="L44" s="1">
        <v>1.2396799999999999</v>
      </c>
      <c r="M44" s="14">
        <v>75</v>
      </c>
      <c r="N44" s="6" t="str">
        <f t="shared" si="1"/>
        <v>nie</v>
      </c>
    </row>
    <row r="45" spans="1:14">
      <c r="A45" s="64"/>
      <c r="B45" s="1">
        <v>43</v>
      </c>
      <c r="C45" s="1">
        <v>-0.62982800000000005</v>
      </c>
      <c r="D45" s="14">
        <v>-5.1150899999999999E-2</v>
      </c>
      <c r="E45" s="17">
        <v>0.77466400000000002</v>
      </c>
      <c r="F45" s="1">
        <v>-1.7435000000000001E-4</v>
      </c>
      <c r="G45" s="1">
        <v>0.619838</v>
      </c>
      <c r="H45" s="14">
        <v>83</v>
      </c>
      <c r="I45" s="6" t="str">
        <f t="shared" si="0"/>
        <v>nie</v>
      </c>
      <c r="J45" s="17">
        <v>-0.77507999999999999</v>
      </c>
      <c r="K45" s="50">
        <v>4.1351599999999999E-5</v>
      </c>
      <c r="L45" s="1">
        <v>0.61984099999999998</v>
      </c>
      <c r="M45" s="14">
        <v>109</v>
      </c>
      <c r="N45" s="6" t="str">
        <f t="shared" si="1"/>
        <v>nie</v>
      </c>
    </row>
    <row r="46" spans="1:14">
      <c r="A46" s="64"/>
      <c r="B46" s="1">
        <v>44</v>
      </c>
      <c r="C46" s="1">
        <v>-0.86102400000000001</v>
      </c>
      <c r="D46" s="14">
        <v>-0.53689799999999999</v>
      </c>
      <c r="E46" s="48">
        <v>3.0439699999999998E-4</v>
      </c>
      <c r="F46" s="1">
        <v>-7.65107E-4</v>
      </c>
      <c r="G46" s="47">
        <v>2.15906E-5</v>
      </c>
      <c r="H46" s="14">
        <v>102</v>
      </c>
      <c r="I46" s="56" t="str">
        <f t="shared" si="0"/>
        <v>tak</v>
      </c>
      <c r="J46" s="17">
        <v>2.42795E-4</v>
      </c>
      <c r="K46" s="10">
        <v>-0.77364100000000002</v>
      </c>
      <c r="L46" s="1">
        <v>0.61987499999999995</v>
      </c>
      <c r="M46" s="14">
        <v>101</v>
      </c>
      <c r="N46" s="6" t="str">
        <f t="shared" si="1"/>
        <v>nie</v>
      </c>
    </row>
    <row r="47" spans="1:14">
      <c r="A47" s="64"/>
      <c r="B47" s="1">
        <v>45</v>
      </c>
      <c r="C47" s="1">
        <v>0.88940399999999997</v>
      </c>
      <c r="D47" s="14">
        <v>-0.31809300000000001</v>
      </c>
      <c r="E47" s="48">
        <v>-4.88896E-5</v>
      </c>
      <c r="F47" s="47">
        <v>7.1488299999999998E-5</v>
      </c>
      <c r="G47" s="47">
        <v>2.3884300000000002E-7</v>
      </c>
      <c r="H47" s="14">
        <v>111</v>
      </c>
      <c r="I47" s="56" t="str">
        <f t="shared" si="0"/>
        <v>tak</v>
      </c>
      <c r="J47" s="17">
        <v>0.77432800000000002</v>
      </c>
      <c r="K47" s="10">
        <v>-1.2928499999999999E-3</v>
      </c>
      <c r="L47" s="1">
        <v>0.61989499999999997</v>
      </c>
      <c r="M47" s="14">
        <v>101</v>
      </c>
      <c r="N47" s="6" t="str">
        <f t="shared" si="1"/>
        <v>nie</v>
      </c>
    </row>
    <row r="48" spans="1:14">
      <c r="A48" s="64"/>
      <c r="B48" s="1">
        <v>46</v>
      </c>
      <c r="C48" s="1">
        <v>-0.98999700000000002</v>
      </c>
      <c r="D48" s="14">
        <v>-0.83200600000000002</v>
      </c>
      <c r="E48" s="48">
        <v>-3.4815399999999999E-4</v>
      </c>
      <c r="F48" s="1">
        <v>-5.60327E-4</v>
      </c>
      <c r="G48" s="47">
        <v>1.38571E-5</v>
      </c>
      <c r="H48" s="14">
        <v>102</v>
      </c>
      <c r="I48" s="56" t="str">
        <f t="shared" si="0"/>
        <v>tak</v>
      </c>
      <c r="J48" s="17">
        <v>2.2892E-4</v>
      </c>
      <c r="K48" s="50">
        <v>4.5867600000000001E-5</v>
      </c>
      <c r="L48" s="47">
        <v>1.73567E-6</v>
      </c>
      <c r="M48" s="14">
        <v>63</v>
      </c>
      <c r="N48" s="56" t="str">
        <f t="shared" si="1"/>
        <v>tak</v>
      </c>
    </row>
    <row r="49" spans="1:14">
      <c r="A49" s="64"/>
      <c r="B49" s="1">
        <v>47</v>
      </c>
      <c r="C49" s="1">
        <v>0.65925599999999995</v>
      </c>
      <c r="D49" s="14">
        <v>-2.8202700000000002E-3</v>
      </c>
      <c r="E49" s="17">
        <v>0.77527199999999996</v>
      </c>
      <c r="F49" s="1">
        <v>6.9535199999999999E-4</v>
      </c>
      <c r="G49" s="1">
        <v>0.61986200000000002</v>
      </c>
      <c r="H49" s="14">
        <v>56</v>
      </c>
      <c r="I49" s="6" t="str">
        <f t="shared" si="0"/>
        <v>nie</v>
      </c>
      <c r="J49" s="48">
        <v>-4.9913900000000003E-5</v>
      </c>
      <c r="K49" s="10">
        <v>4.0067100000000001E-4</v>
      </c>
      <c r="L49" s="47">
        <v>5.1912399999999998E-6</v>
      </c>
      <c r="M49" s="14">
        <v>125</v>
      </c>
      <c r="N49" s="56" t="str">
        <f t="shared" si="1"/>
        <v>tak</v>
      </c>
    </row>
    <row r="50" spans="1:14">
      <c r="A50" s="64"/>
      <c r="B50" s="1">
        <v>48</v>
      </c>
      <c r="C50" s="1">
        <v>-0.44442100000000001</v>
      </c>
      <c r="D50" s="14">
        <v>0.82443</v>
      </c>
      <c r="E50" s="17">
        <v>0.775501</v>
      </c>
      <c r="F50" s="47">
        <v>1.59417E-5</v>
      </c>
      <c r="G50" s="1">
        <v>0.61985599999999996</v>
      </c>
      <c r="H50" s="14">
        <v>115</v>
      </c>
      <c r="I50" s="6" t="str">
        <f t="shared" si="0"/>
        <v>nie</v>
      </c>
      <c r="J50" s="17">
        <v>0.77482499999999999</v>
      </c>
      <c r="K50" s="10">
        <v>-1.8633899999999999E-3</v>
      </c>
      <c r="L50" s="1">
        <v>0.61994800000000005</v>
      </c>
      <c r="M50" s="14">
        <v>109</v>
      </c>
      <c r="N50" s="6" t="str">
        <f t="shared" si="1"/>
        <v>nie</v>
      </c>
    </row>
    <row r="51" spans="1:14">
      <c r="A51" s="64"/>
      <c r="B51" s="1">
        <v>49</v>
      </c>
      <c r="C51" s="1">
        <v>-5.95212E-3</v>
      </c>
      <c r="D51" s="14">
        <v>0.96825300000000003</v>
      </c>
      <c r="E51" s="48">
        <v>-6.7868300000000002E-4</v>
      </c>
      <c r="F51" s="1">
        <v>-3.0207500000000001E-4</v>
      </c>
      <c r="G51" s="47">
        <v>1.7572599999999998E-5</v>
      </c>
      <c r="H51" s="14">
        <v>96</v>
      </c>
      <c r="I51" s="56" t="str">
        <f t="shared" si="0"/>
        <v>tak</v>
      </c>
      <c r="J51" s="48">
        <v>-6.4116700000000002E-5</v>
      </c>
      <c r="K51" s="10">
        <v>1.3407499999999999E-3</v>
      </c>
      <c r="L51" s="47">
        <v>5.7371099999999997E-5</v>
      </c>
      <c r="M51" s="14">
        <v>79</v>
      </c>
      <c r="N51" s="56" t="str">
        <f t="shared" si="1"/>
        <v>tak</v>
      </c>
    </row>
    <row r="52" spans="1:14">
      <c r="A52" s="64"/>
      <c r="B52" s="1">
        <v>50</v>
      </c>
      <c r="C52" s="1">
        <v>-0.78054699999999999</v>
      </c>
      <c r="D52" s="49">
        <v>-0.72863699999999998</v>
      </c>
      <c r="E52" s="48">
        <v>-7.84115E-5</v>
      </c>
      <c r="F52" s="1">
        <v>-0.77434000000000003</v>
      </c>
      <c r="G52" s="1">
        <v>0.619842</v>
      </c>
      <c r="H52" s="14">
        <v>96</v>
      </c>
      <c r="I52" s="6" t="str">
        <f t="shared" si="0"/>
        <v>nie</v>
      </c>
      <c r="J52" s="17">
        <v>9.8810499999999997E-4</v>
      </c>
      <c r="K52" s="10">
        <v>-0.774343</v>
      </c>
      <c r="L52" s="1">
        <v>0.61987300000000001</v>
      </c>
      <c r="M52" s="14">
        <v>103</v>
      </c>
      <c r="N52" s="6" t="str">
        <f t="shared" si="1"/>
        <v>nie</v>
      </c>
    </row>
    <row r="53" spans="1:14">
      <c r="A53" s="64"/>
      <c r="B53" s="1">
        <v>51</v>
      </c>
      <c r="C53" s="1">
        <v>0.80892299999999995</v>
      </c>
      <c r="D53" s="14">
        <v>0.33823199999999998</v>
      </c>
      <c r="E53" s="17">
        <v>3.2885E-4</v>
      </c>
      <c r="F53" s="1">
        <v>7.31538E-4</v>
      </c>
      <c r="G53" s="47">
        <v>2.0483899999999999E-5</v>
      </c>
      <c r="H53" s="14">
        <v>78</v>
      </c>
      <c r="I53" s="56" t="str">
        <f t="shared" si="0"/>
        <v>tak</v>
      </c>
      <c r="J53" s="17">
        <v>8.2994299999999998E-4</v>
      </c>
      <c r="K53" s="10">
        <v>5.7229500000000001E-4</v>
      </c>
      <c r="L53" s="47">
        <v>3.23623E-5</v>
      </c>
      <c r="M53" s="14">
        <v>131</v>
      </c>
      <c r="N53" s="56" t="str">
        <f t="shared" si="1"/>
        <v>tak</v>
      </c>
    </row>
    <row r="54" spans="1:14">
      <c r="A54" s="64"/>
      <c r="B54" s="1">
        <v>52</v>
      </c>
      <c r="C54" s="1">
        <v>-0.42504799999999998</v>
      </c>
      <c r="D54" s="14">
        <v>0.16728499999999999</v>
      </c>
      <c r="E54" s="17">
        <v>0.77553799999999995</v>
      </c>
      <c r="F54" s="1">
        <v>-0.77490300000000001</v>
      </c>
      <c r="G54" s="1">
        <v>1.2397</v>
      </c>
      <c r="H54" s="14">
        <v>122</v>
      </c>
      <c r="I54" s="6" t="str">
        <f t="shared" si="0"/>
        <v>nie</v>
      </c>
      <c r="J54" s="17">
        <v>0.77351400000000003</v>
      </c>
      <c r="K54" s="50">
        <v>-9.59897E-5</v>
      </c>
      <c r="L54" s="1">
        <v>0.61988299999999996</v>
      </c>
      <c r="M54" s="14">
        <v>77</v>
      </c>
      <c r="N54" s="6" t="str">
        <f t="shared" si="1"/>
        <v>nie</v>
      </c>
    </row>
    <row r="55" spans="1:14">
      <c r="A55" s="64"/>
      <c r="B55" s="1">
        <v>53</v>
      </c>
      <c r="C55" s="1">
        <v>-8.27547E-2</v>
      </c>
      <c r="D55" s="14">
        <v>0.98215799999999998</v>
      </c>
      <c r="E55" s="17">
        <v>-1.3749199999999999E-4</v>
      </c>
      <c r="F55" s="1">
        <v>-4.5948000000000001E-4</v>
      </c>
      <c r="G55" s="47">
        <v>7.3245900000000003E-6</v>
      </c>
      <c r="H55" s="14">
        <v>85</v>
      </c>
      <c r="I55" s="56" t="str">
        <f t="shared" si="0"/>
        <v>tak</v>
      </c>
      <c r="J55" s="17">
        <v>7.0173700000000002E-4</v>
      </c>
      <c r="K55" s="10">
        <v>0.77451000000000003</v>
      </c>
      <c r="L55" s="1">
        <v>0.61985400000000002</v>
      </c>
      <c r="M55" s="14">
        <v>111</v>
      </c>
      <c r="N55" s="6" t="str">
        <f t="shared" si="1"/>
        <v>nie</v>
      </c>
    </row>
    <row r="56" spans="1:14">
      <c r="A56" s="64"/>
      <c r="B56" s="1">
        <v>54</v>
      </c>
      <c r="C56" s="1">
        <v>0.76854999999999996</v>
      </c>
      <c r="D56" s="14">
        <v>0.118925</v>
      </c>
      <c r="E56" s="17">
        <v>3.8625900000000002E-4</v>
      </c>
      <c r="F56" s="1">
        <v>-6.0605499999999998E-4</v>
      </c>
      <c r="G56" s="47">
        <v>1.6446599999999999E-5</v>
      </c>
      <c r="H56" s="14">
        <v>101</v>
      </c>
      <c r="I56" s="56" t="str">
        <f t="shared" si="0"/>
        <v>tak</v>
      </c>
      <c r="J56" s="17">
        <v>-1.3132700000000001E-4</v>
      </c>
      <c r="K56" s="10">
        <v>1.20034E-3</v>
      </c>
      <c r="L56" s="47">
        <v>4.6428399999999997E-5</v>
      </c>
      <c r="M56" s="14">
        <v>137</v>
      </c>
      <c r="N56" s="56" t="str">
        <f t="shared" si="1"/>
        <v>tak</v>
      </c>
    </row>
    <row r="57" spans="1:14">
      <c r="A57" s="64"/>
      <c r="B57" s="1">
        <v>55</v>
      </c>
      <c r="C57" s="1">
        <v>0.59474099999999996</v>
      </c>
      <c r="D57" s="14">
        <v>0.58633100000000005</v>
      </c>
      <c r="E57" s="17">
        <v>6.0079600000000001E-4</v>
      </c>
      <c r="F57" s="1">
        <v>-7.7849699999999996E-4</v>
      </c>
      <c r="G57" s="47">
        <v>3.0792099999999999E-5</v>
      </c>
      <c r="H57" s="14">
        <v>91</v>
      </c>
      <c r="I57" s="56" t="str">
        <f t="shared" si="0"/>
        <v>tak</v>
      </c>
      <c r="J57" s="17">
        <v>1.8910699999999999E-4</v>
      </c>
      <c r="K57" s="50">
        <v>-6.3631499999999995E-5</v>
      </c>
      <c r="L57" s="47">
        <v>1.26767E-6</v>
      </c>
      <c r="M57" s="14">
        <v>65</v>
      </c>
      <c r="N57" s="56" t="str">
        <f t="shared" si="1"/>
        <v>tak</v>
      </c>
    </row>
    <row r="58" spans="1:14">
      <c r="A58" s="64"/>
      <c r="B58" s="1">
        <v>56</v>
      </c>
      <c r="C58" s="1">
        <v>0.71160500000000004</v>
      </c>
      <c r="D58" s="14">
        <v>-0.281665</v>
      </c>
      <c r="E58" s="17">
        <v>0.77488599999999996</v>
      </c>
      <c r="F58" s="1">
        <v>-4.1496600000000001E-4</v>
      </c>
      <c r="G58" s="1">
        <v>0.61984399999999995</v>
      </c>
      <c r="H58" s="14">
        <v>87</v>
      </c>
      <c r="I58" s="6" t="str">
        <f t="shared" si="0"/>
        <v>nie</v>
      </c>
      <c r="J58" s="17">
        <v>-1.3705100000000001E-4</v>
      </c>
      <c r="K58" s="10">
        <v>-1.0388299999999999E-3</v>
      </c>
      <c r="L58" s="47">
        <v>3.4961500000000001E-5</v>
      </c>
      <c r="M58" s="14">
        <v>87</v>
      </c>
      <c r="N58" s="56" t="str">
        <f t="shared" si="1"/>
        <v>tak</v>
      </c>
    </row>
    <row r="59" spans="1:14">
      <c r="A59" s="64"/>
      <c r="B59" s="1">
        <v>57</v>
      </c>
      <c r="C59" s="1">
        <v>-7.66318E-2</v>
      </c>
      <c r="D59" s="14">
        <v>0.52554999999999996</v>
      </c>
      <c r="E59" s="17">
        <v>7.1193799999999996E-4</v>
      </c>
      <c r="F59" s="1">
        <v>0.77515999999999996</v>
      </c>
      <c r="G59" s="1">
        <v>0.61985900000000005</v>
      </c>
      <c r="H59" s="14">
        <v>103</v>
      </c>
      <c r="I59" s="6" t="str">
        <f t="shared" si="0"/>
        <v>nie</v>
      </c>
      <c r="J59" s="17">
        <v>-9.4772400000000005E-4</v>
      </c>
      <c r="K59" s="10">
        <v>3.0385200000000002E-4</v>
      </c>
      <c r="L59" s="47">
        <v>3.15401E-5</v>
      </c>
      <c r="M59" s="14">
        <v>65</v>
      </c>
      <c r="N59" s="56" t="str">
        <f t="shared" si="1"/>
        <v>tak</v>
      </c>
    </row>
    <row r="60" spans="1:14">
      <c r="A60" s="64"/>
      <c r="B60" s="1">
        <v>58</v>
      </c>
      <c r="C60" s="1">
        <v>-0.65505400000000003</v>
      </c>
      <c r="D60" s="14">
        <v>0.31078</v>
      </c>
      <c r="E60" s="17">
        <v>-0.77458499999999997</v>
      </c>
      <c r="F60" s="1">
        <v>-3.5294100000000001E-4</v>
      </c>
      <c r="G60" s="1">
        <v>0.619842</v>
      </c>
      <c r="H60" s="14">
        <v>101</v>
      </c>
      <c r="I60" s="6" t="str">
        <f t="shared" si="0"/>
        <v>nie</v>
      </c>
      <c r="J60" s="17">
        <v>-0.77478000000000002</v>
      </c>
      <c r="K60" s="10">
        <v>-1.11604E-3</v>
      </c>
      <c r="L60" s="1">
        <v>0.61987700000000001</v>
      </c>
      <c r="M60" s="14">
        <v>77</v>
      </c>
      <c r="N60" s="6" t="str">
        <f t="shared" si="1"/>
        <v>nie</v>
      </c>
    </row>
    <row r="61" spans="1:14">
      <c r="A61" s="64"/>
      <c r="B61" s="1">
        <v>59</v>
      </c>
      <c r="C61" s="1">
        <v>0.83948</v>
      </c>
      <c r="D61" s="14">
        <v>0.88929599999999998</v>
      </c>
      <c r="E61" s="17">
        <v>-7.5411200000000003E-4</v>
      </c>
      <c r="F61" s="1">
        <v>-1.5725599999999999E-4</v>
      </c>
      <c r="G61" s="47">
        <v>1.8895699999999999E-5</v>
      </c>
      <c r="H61" s="14">
        <v>87</v>
      </c>
      <c r="I61" s="56" t="str">
        <f t="shared" si="0"/>
        <v>tak</v>
      </c>
      <c r="J61" s="17">
        <v>3.6842E-4</v>
      </c>
      <c r="K61" s="10">
        <v>6.8060400000000002E-4</v>
      </c>
      <c r="L61" s="47">
        <v>1.90722E-5</v>
      </c>
      <c r="M61" s="14">
        <v>107</v>
      </c>
      <c r="N61" s="56" t="str">
        <f t="shared" si="1"/>
        <v>tak</v>
      </c>
    </row>
    <row r="62" spans="1:14">
      <c r="A62" s="64"/>
      <c r="B62" s="1">
        <v>60</v>
      </c>
      <c r="C62" s="1">
        <v>-0.41260999999999998</v>
      </c>
      <c r="D62" s="14">
        <v>0.97677800000000004</v>
      </c>
      <c r="E62" s="17">
        <v>0.77391299999999996</v>
      </c>
      <c r="F62" s="1">
        <v>-5.6622499999999995E-4</v>
      </c>
      <c r="G62" s="1">
        <v>0.61986799999999997</v>
      </c>
      <c r="H62" s="14">
        <v>109</v>
      </c>
      <c r="I62" s="6" t="str">
        <f t="shared" si="0"/>
        <v>nie</v>
      </c>
      <c r="J62" s="17">
        <v>0.77457399999999998</v>
      </c>
      <c r="K62" s="10">
        <v>1.39827E-4</v>
      </c>
      <c r="L62" s="1">
        <v>0.619838</v>
      </c>
      <c r="M62" s="14">
        <v>117</v>
      </c>
      <c r="N62" s="6" t="str">
        <f t="shared" si="1"/>
        <v>nie</v>
      </c>
    </row>
    <row r="63" spans="1:14">
      <c r="A63" s="64"/>
      <c r="B63" s="1">
        <v>61</v>
      </c>
      <c r="C63" s="1">
        <v>-0.64621499999999998</v>
      </c>
      <c r="D63" s="14">
        <v>0.186718</v>
      </c>
      <c r="E63" s="17">
        <v>0.77409700000000004</v>
      </c>
      <c r="F63" s="1">
        <v>-0.77480599999999999</v>
      </c>
      <c r="G63" s="1">
        <v>1.23969</v>
      </c>
      <c r="H63" s="14">
        <v>115</v>
      </c>
      <c r="I63" s="6" t="str">
        <f t="shared" si="0"/>
        <v>nie</v>
      </c>
      <c r="J63" s="17">
        <v>3.07335E-4</v>
      </c>
      <c r="K63" s="10">
        <v>8.3335699999999996E-4</v>
      </c>
      <c r="L63" s="47">
        <v>2.51217E-5</v>
      </c>
      <c r="M63" s="14">
        <v>97</v>
      </c>
      <c r="N63" s="56" t="str">
        <f t="shared" si="1"/>
        <v>tak</v>
      </c>
    </row>
    <row r="64" spans="1:14">
      <c r="A64" s="64"/>
      <c r="B64" s="1">
        <v>62</v>
      </c>
      <c r="C64" s="1">
        <v>-0.96238500000000005</v>
      </c>
      <c r="D64" s="14">
        <v>2.5573200000000001E-2</v>
      </c>
      <c r="E64" s="17">
        <v>-8.6167700000000004E-4</v>
      </c>
      <c r="F64" s="1">
        <v>-7.9400800000000002E-4</v>
      </c>
      <c r="G64" s="47">
        <v>4.3717600000000003E-5</v>
      </c>
      <c r="H64" s="14">
        <v>96</v>
      </c>
      <c r="I64" s="56" t="str">
        <f t="shared" si="0"/>
        <v>tak</v>
      </c>
      <c r="J64" s="17">
        <v>8.62549E-4</v>
      </c>
      <c r="K64" s="50">
        <v>-1.5387500000000001E-5</v>
      </c>
      <c r="L64" s="47">
        <v>2.3697999999999999E-5</v>
      </c>
      <c r="M64" s="14">
        <v>77</v>
      </c>
      <c r="N64" s="56" t="str">
        <f t="shared" si="1"/>
        <v>tak</v>
      </c>
    </row>
    <row r="65" spans="1:14">
      <c r="A65" s="64"/>
      <c r="B65" s="1">
        <v>63</v>
      </c>
      <c r="C65" s="1">
        <v>0.15245500000000001</v>
      </c>
      <c r="D65" s="14">
        <v>-0.72284499999999996</v>
      </c>
      <c r="E65" s="17">
        <v>-0.77391200000000004</v>
      </c>
      <c r="F65" s="1">
        <v>-0.77557900000000002</v>
      </c>
      <c r="G65" s="1">
        <v>1.2397199999999999</v>
      </c>
      <c r="H65" s="14">
        <v>89</v>
      </c>
      <c r="I65" s="6" t="str">
        <f t="shared" si="0"/>
        <v>nie</v>
      </c>
      <c r="J65" s="17">
        <v>1.21817E-4</v>
      </c>
      <c r="K65" s="10">
        <v>-0.77619899999999997</v>
      </c>
      <c r="L65" s="1">
        <v>0.61990599999999996</v>
      </c>
      <c r="M65" s="14">
        <v>85</v>
      </c>
      <c r="N65" s="6" t="str">
        <f t="shared" si="1"/>
        <v>nie</v>
      </c>
    </row>
    <row r="66" spans="1:14">
      <c r="A66" s="64"/>
      <c r="B66" s="1">
        <v>64</v>
      </c>
      <c r="C66" s="1">
        <v>0.34323900000000002</v>
      </c>
      <c r="D66" s="14">
        <v>-0.28287099999999998</v>
      </c>
      <c r="E66" s="17">
        <v>4.6565700000000002E-4</v>
      </c>
      <c r="F66" s="1">
        <v>1.3632100000000001E-4</v>
      </c>
      <c r="G66" s="47">
        <v>7.4963499999999998E-6</v>
      </c>
      <c r="H66" s="14">
        <v>92</v>
      </c>
      <c r="I66" s="56" t="str">
        <f t="shared" si="0"/>
        <v>tak</v>
      </c>
      <c r="J66" s="17">
        <v>7.8371500000000004E-4</v>
      </c>
      <c r="K66" s="10">
        <v>-6.8656399999999997E-4</v>
      </c>
      <c r="L66" s="47">
        <v>3.4567499999999997E-5</v>
      </c>
      <c r="M66" s="14">
        <v>115</v>
      </c>
      <c r="N66" s="56" t="str">
        <f t="shared" si="1"/>
        <v>tak</v>
      </c>
    </row>
    <row r="67" spans="1:14">
      <c r="A67" s="64"/>
      <c r="B67" s="1">
        <v>65</v>
      </c>
      <c r="C67" s="1">
        <v>0.43706699999999998</v>
      </c>
      <c r="D67" s="14">
        <v>-0.137706</v>
      </c>
      <c r="E67" s="17">
        <v>-6.2873900000000001E-4</v>
      </c>
      <c r="F67" s="1">
        <v>-5.9617600000000002E-4</v>
      </c>
      <c r="G67" s="47">
        <v>2.39053E-5</v>
      </c>
      <c r="H67" s="14">
        <v>103</v>
      </c>
      <c r="I67" s="56" t="str">
        <f t="shared" si="0"/>
        <v>tak</v>
      </c>
      <c r="J67" s="17">
        <v>-6.7740300000000003E-4</v>
      </c>
      <c r="K67" s="50">
        <v>-1.5438600000000002E-5</v>
      </c>
      <c r="L67" s="47">
        <v>1.4619300000000001E-5</v>
      </c>
      <c r="M67" s="14">
        <v>95</v>
      </c>
      <c r="N67" s="56" t="str">
        <f t="shared" si="1"/>
        <v>tak</v>
      </c>
    </row>
    <row r="68" spans="1:14">
      <c r="A68" s="64"/>
      <c r="B68" s="1">
        <v>66</v>
      </c>
      <c r="C68" s="1">
        <v>-0.607792</v>
      </c>
      <c r="D68" s="14">
        <v>-0.728464</v>
      </c>
      <c r="E68" s="17">
        <v>0.77384900000000001</v>
      </c>
      <c r="F68" s="1">
        <v>-0.77416700000000005</v>
      </c>
      <c r="G68" s="1">
        <v>1.2397100000000001</v>
      </c>
      <c r="H68" s="14">
        <v>90</v>
      </c>
      <c r="I68" s="6" t="str">
        <f t="shared" ref="I68:I131" si="2">IF(G68&lt;=$P$1,"tak","nie")</f>
        <v>nie</v>
      </c>
      <c r="J68" s="17">
        <v>-0.77400899999999995</v>
      </c>
      <c r="K68" s="10">
        <v>-0.77364200000000005</v>
      </c>
      <c r="L68" s="1">
        <v>1.23973</v>
      </c>
      <c r="M68" s="14">
        <v>51</v>
      </c>
      <c r="N68" s="6" t="str">
        <f t="shared" ref="N68:N131" si="3">IF(L68&lt;=$P$1,"tak","nie")</f>
        <v>nie</v>
      </c>
    </row>
    <row r="69" spans="1:14">
      <c r="A69" s="64"/>
      <c r="B69" s="1">
        <v>67</v>
      </c>
      <c r="C69" s="1">
        <v>-0.177424</v>
      </c>
      <c r="D69" s="14">
        <v>0.62910900000000003</v>
      </c>
      <c r="E69" s="17">
        <v>0.77531000000000005</v>
      </c>
      <c r="F69" s="1">
        <v>-1.8797599999999999E-4</v>
      </c>
      <c r="G69" s="1">
        <v>0.61984899999999998</v>
      </c>
      <c r="H69" s="14">
        <v>94</v>
      </c>
      <c r="I69" s="6" t="str">
        <f t="shared" si="2"/>
        <v>nie</v>
      </c>
      <c r="J69" s="17">
        <v>0.77465099999999998</v>
      </c>
      <c r="K69" s="10">
        <v>5.1219999999999998E-4</v>
      </c>
      <c r="L69" s="1">
        <v>0.61984600000000001</v>
      </c>
      <c r="M69" s="14">
        <v>69</v>
      </c>
      <c r="N69" s="6" t="str">
        <f t="shared" si="3"/>
        <v>nie</v>
      </c>
    </row>
    <row r="70" spans="1:14">
      <c r="A70" s="64"/>
      <c r="B70" s="1">
        <v>68</v>
      </c>
      <c r="C70" s="1">
        <v>-0.50598699999999996</v>
      </c>
      <c r="D70" s="14">
        <v>0.69223699999999999</v>
      </c>
      <c r="E70" s="17">
        <v>2.6317099999999998E-4</v>
      </c>
      <c r="F70" s="1">
        <v>0.77485400000000004</v>
      </c>
      <c r="G70" s="1">
        <v>0.61983999999999995</v>
      </c>
      <c r="H70" s="14">
        <v>87</v>
      </c>
      <c r="I70" s="6" t="str">
        <f t="shared" si="2"/>
        <v>nie</v>
      </c>
      <c r="J70" s="17">
        <v>-1.7312499999999999E-4</v>
      </c>
      <c r="K70" s="50">
        <v>-3.1957800000000001E-5</v>
      </c>
      <c r="L70" s="47">
        <v>9.8691099999999991E-7</v>
      </c>
      <c r="M70" s="14">
        <v>165</v>
      </c>
      <c r="N70" s="56" t="str">
        <f t="shared" si="3"/>
        <v>tak</v>
      </c>
    </row>
    <row r="71" spans="1:14">
      <c r="A71" s="64"/>
      <c r="B71" s="1">
        <v>69</v>
      </c>
      <c r="C71" s="1">
        <v>0.97856100000000001</v>
      </c>
      <c r="D71" s="14">
        <v>0.36024899999999999</v>
      </c>
      <c r="E71" s="17">
        <v>-5.4093399999999997E-4</v>
      </c>
      <c r="F71" s="1">
        <v>-1.03049E-4</v>
      </c>
      <c r="G71" s="47">
        <v>9.6555600000000001E-6</v>
      </c>
      <c r="H71" s="14">
        <v>91</v>
      </c>
      <c r="I71" s="56" t="str">
        <f t="shared" si="2"/>
        <v>tak</v>
      </c>
      <c r="J71" s="17">
        <v>0.77532199999999996</v>
      </c>
      <c r="K71" s="50">
        <v>-9.9547899999999996E-5</v>
      </c>
      <c r="L71" s="1">
        <v>0.61984899999999998</v>
      </c>
      <c r="M71" s="14">
        <v>105</v>
      </c>
      <c r="N71" s="6" t="str">
        <f t="shared" si="3"/>
        <v>nie</v>
      </c>
    </row>
    <row r="72" spans="1:14">
      <c r="A72" s="64"/>
      <c r="B72" s="1">
        <v>70</v>
      </c>
      <c r="C72" s="1">
        <v>0.45560499999999998</v>
      </c>
      <c r="D72" s="14">
        <v>0.39482299999999998</v>
      </c>
      <c r="E72" s="17">
        <v>0.77552699999999997</v>
      </c>
      <c r="F72" s="1">
        <v>-6.8525900000000002E-4</v>
      </c>
      <c r="G72" s="1">
        <v>0.61987300000000001</v>
      </c>
      <c r="H72" s="14">
        <v>119</v>
      </c>
      <c r="I72" s="6" t="str">
        <f t="shared" si="2"/>
        <v>nie</v>
      </c>
      <c r="J72" s="17">
        <v>4.3565999999999999E-4</v>
      </c>
      <c r="K72" s="10">
        <v>-1.0731299999999999E-4</v>
      </c>
      <c r="L72" s="47">
        <v>6.4103999999999996E-6</v>
      </c>
      <c r="M72" s="14">
        <v>99</v>
      </c>
      <c r="N72" s="56" t="str">
        <f t="shared" si="3"/>
        <v>tak</v>
      </c>
    </row>
    <row r="73" spans="1:14">
      <c r="A73" s="64"/>
      <c r="B73" s="1">
        <v>71</v>
      </c>
      <c r="C73" s="1">
        <v>-0.74489700000000003</v>
      </c>
      <c r="D73" s="14">
        <v>0.15434500000000001</v>
      </c>
      <c r="E73" s="17">
        <v>-0.77478000000000002</v>
      </c>
      <c r="F73" s="1">
        <v>-0.77553799999999995</v>
      </c>
      <c r="G73" s="1">
        <v>1.2397</v>
      </c>
      <c r="H73" s="14">
        <v>70</v>
      </c>
      <c r="I73" s="6" t="str">
        <f t="shared" si="2"/>
        <v>nie</v>
      </c>
      <c r="J73" s="17">
        <v>1.51279E-3</v>
      </c>
      <c r="K73" s="10">
        <v>-1.5926100000000001E-4</v>
      </c>
      <c r="L73" s="47">
        <v>7.3679100000000004E-5</v>
      </c>
      <c r="M73" s="14">
        <v>133</v>
      </c>
      <c r="N73" s="56" t="str">
        <f t="shared" si="3"/>
        <v>tak</v>
      </c>
    </row>
    <row r="74" spans="1:14">
      <c r="A74" s="64"/>
      <c r="B74" s="1">
        <v>72</v>
      </c>
      <c r="C74" s="1">
        <v>-0.47567700000000002</v>
      </c>
      <c r="D74" s="14">
        <v>-0.44190800000000002</v>
      </c>
      <c r="E74" s="17">
        <v>6.9016599999999998E-4</v>
      </c>
      <c r="F74" s="1">
        <v>0.77449900000000005</v>
      </c>
      <c r="G74" s="1">
        <v>0.61985400000000002</v>
      </c>
      <c r="H74" s="14">
        <v>110</v>
      </c>
      <c r="I74" s="6" t="str">
        <f t="shared" si="2"/>
        <v>nie</v>
      </c>
      <c r="J74" s="17">
        <v>-1.59045E-3</v>
      </c>
      <c r="K74" s="10">
        <v>0.77434400000000003</v>
      </c>
      <c r="L74" s="1">
        <v>0.61992199999999997</v>
      </c>
      <c r="M74" s="14">
        <v>91</v>
      </c>
      <c r="N74" s="6" t="str">
        <f t="shared" si="3"/>
        <v>nie</v>
      </c>
    </row>
    <row r="75" spans="1:14">
      <c r="A75" s="64"/>
      <c r="B75" s="1">
        <v>73</v>
      </c>
      <c r="C75" s="1">
        <v>0.26762200000000003</v>
      </c>
      <c r="D75" s="14">
        <v>-6.4036700000000002E-2</v>
      </c>
      <c r="E75" s="17">
        <v>0.773872</v>
      </c>
      <c r="F75" s="1">
        <v>-7.5541200000000001E-4</v>
      </c>
      <c r="G75" s="1">
        <v>0.61987800000000004</v>
      </c>
      <c r="H75" s="14">
        <v>91</v>
      </c>
      <c r="I75" s="6" t="str">
        <f t="shared" si="2"/>
        <v>nie</v>
      </c>
      <c r="J75" s="17">
        <v>-5.3703599999999996E-4</v>
      </c>
      <c r="K75" s="10">
        <v>4.1500599999999999E-4</v>
      </c>
      <c r="L75" s="47">
        <v>1.46678E-5</v>
      </c>
      <c r="M75" s="14">
        <v>113</v>
      </c>
      <c r="N75" s="56" t="str">
        <f t="shared" si="3"/>
        <v>tak</v>
      </c>
    </row>
    <row r="76" spans="1:14">
      <c r="A76" s="64"/>
      <c r="B76" s="1">
        <v>74</v>
      </c>
      <c r="C76" s="1">
        <v>0.34236100000000003</v>
      </c>
      <c r="D76" s="14">
        <v>-0.55621100000000001</v>
      </c>
      <c r="E76" s="17">
        <v>-4.1292E-4</v>
      </c>
      <c r="F76" s="1">
        <v>-7.4263200000000001E-4</v>
      </c>
      <c r="G76" s="47">
        <v>2.2990399999999999E-5</v>
      </c>
      <c r="H76" s="14">
        <v>84</v>
      </c>
      <c r="I76" s="56" t="str">
        <f t="shared" si="2"/>
        <v>tak</v>
      </c>
      <c r="J76" s="17">
        <v>-1.22306E-3</v>
      </c>
      <c r="K76" s="10">
        <v>-0.77398900000000004</v>
      </c>
      <c r="L76" s="1">
        <v>0.61990100000000004</v>
      </c>
      <c r="M76" s="14">
        <v>93</v>
      </c>
      <c r="N76" s="6" t="str">
        <f t="shared" si="3"/>
        <v>nie</v>
      </c>
    </row>
    <row r="77" spans="1:14">
      <c r="A77" s="64"/>
      <c r="B77" s="1">
        <v>75</v>
      </c>
      <c r="C77" s="1">
        <v>0.62604599999999999</v>
      </c>
      <c r="D77" s="14">
        <v>0.48977500000000002</v>
      </c>
      <c r="E77" s="17">
        <v>2.6440300000000002E-4</v>
      </c>
      <c r="F77" s="1">
        <v>0.77454100000000004</v>
      </c>
      <c r="G77" s="1">
        <v>0.61983999999999995</v>
      </c>
      <c r="H77" s="14">
        <v>93</v>
      </c>
      <c r="I77" s="6" t="str">
        <f t="shared" si="2"/>
        <v>nie</v>
      </c>
      <c r="J77" s="48">
        <v>9.4248700000000004E-5</v>
      </c>
      <c r="K77" s="10">
        <v>-7.1183100000000001E-4</v>
      </c>
      <c r="L77" s="47">
        <v>1.64175E-5</v>
      </c>
      <c r="M77" s="14">
        <v>115</v>
      </c>
      <c r="N77" s="56" t="str">
        <f t="shared" si="3"/>
        <v>tak</v>
      </c>
    </row>
    <row r="78" spans="1:14">
      <c r="A78" s="64"/>
      <c r="B78" s="1">
        <v>76</v>
      </c>
      <c r="C78" s="1">
        <v>-6.6885899999999998E-2</v>
      </c>
      <c r="D78" s="14">
        <v>0.32026700000000002</v>
      </c>
      <c r="E78" s="48">
        <v>-8.8981199999999994E-5</v>
      </c>
      <c r="F78" s="1">
        <v>3.4545300000000001E-4</v>
      </c>
      <c r="G78" s="47">
        <v>4.0521300000000001E-6</v>
      </c>
      <c r="H78" s="14">
        <v>100</v>
      </c>
      <c r="I78" s="56" t="str">
        <f t="shared" si="2"/>
        <v>tak</v>
      </c>
      <c r="J78" s="17">
        <v>-1.6673799999999999E-4</v>
      </c>
      <c r="K78" s="10">
        <v>3.7083E-4</v>
      </c>
      <c r="L78" s="47">
        <v>5.2640799999999996E-6</v>
      </c>
      <c r="M78" s="14">
        <v>83</v>
      </c>
      <c r="N78" s="56" t="str">
        <f t="shared" si="3"/>
        <v>tak</v>
      </c>
    </row>
    <row r="79" spans="1:14">
      <c r="A79" s="64"/>
      <c r="B79" s="1">
        <v>77</v>
      </c>
      <c r="C79" s="1">
        <v>-1.8093700000000001E-2</v>
      </c>
      <c r="D79" s="14">
        <v>7.5427400000000006E-2</v>
      </c>
      <c r="E79" s="17">
        <v>-5.15589E-4</v>
      </c>
      <c r="F79" s="1">
        <v>-1.58548E-4</v>
      </c>
      <c r="G79" s="47">
        <v>9.2652000000000007E-6</v>
      </c>
      <c r="H79" s="14">
        <v>93</v>
      </c>
      <c r="I79" s="56" t="str">
        <f t="shared" si="2"/>
        <v>tak</v>
      </c>
      <c r="J79" s="17">
        <v>1.51433E-4</v>
      </c>
      <c r="K79" s="10">
        <v>4.7811000000000002E-4</v>
      </c>
      <c r="L79" s="47">
        <v>8.0090500000000008E-6</v>
      </c>
      <c r="M79" s="14">
        <v>79</v>
      </c>
      <c r="N79" s="56" t="str">
        <f t="shared" si="3"/>
        <v>tak</v>
      </c>
    </row>
    <row r="80" spans="1:14">
      <c r="A80" s="64"/>
      <c r="B80" s="1">
        <v>78</v>
      </c>
      <c r="C80" s="1">
        <v>0.81951200000000002</v>
      </c>
      <c r="D80" s="14">
        <v>0.14856900000000001</v>
      </c>
      <c r="E80" s="17">
        <v>3.7113800000000002E-4</v>
      </c>
      <c r="F80" s="1">
        <v>-8.44873E-4</v>
      </c>
      <c r="G80" s="47">
        <v>2.7115500000000002E-5</v>
      </c>
      <c r="H80" s="14">
        <v>109</v>
      </c>
      <c r="I80" s="56" t="str">
        <f t="shared" si="2"/>
        <v>tak</v>
      </c>
      <c r="J80" s="17">
        <v>0.77502599999999999</v>
      </c>
      <c r="K80" s="10">
        <v>5.2291999999999996E-4</v>
      </c>
      <c r="L80" s="1">
        <v>0.61984899999999998</v>
      </c>
      <c r="M80" s="14">
        <v>93</v>
      </c>
      <c r="N80" s="6" t="str">
        <f t="shared" si="3"/>
        <v>nie</v>
      </c>
    </row>
    <row r="81" spans="1:14">
      <c r="A81" s="64"/>
      <c r="B81" s="1">
        <v>79</v>
      </c>
      <c r="C81" s="1">
        <v>0.76047200000000004</v>
      </c>
      <c r="D81" s="14">
        <v>-6.3928899999999997E-2</v>
      </c>
      <c r="E81" s="17">
        <v>-6.6074199999999997E-4</v>
      </c>
      <c r="F81" s="1">
        <v>-6.4762900000000004E-4</v>
      </c>
      <c r="G81" s="47">
        <v>2.7257200000000001E-5</v>
      </c>
      <c r="H81" s="14">
        <v>102</v>
      </c>
      <c r="I81" s="56" t="str">
        <f t="shared" si="2"/>
        <v>tak</v>
      </c>
      <c r="J81" s="17">
        <v>0.77508900000000003</v>
      </c>
      <c r="K81" s="10">
        <v>1.17304E-3</v>
      </c>
      <c r="L81" s="1">
        <v>0.61988500000000002</v>
      </c>
      <c r="M81" s="14">
        <v>79</v>
      </c>
      <c r="N81" s="6" t="str">
        <f t="shared" si="3"/>
        <v>nie</v>
      </c>
    </row>
    <row r="82" spans="1:14">
      <c r="A82" s="64"/>
      <c r="B82" s="1">
        <v>80</v>
      </c>
      <c r="C82" s="1">
        <v>-0.88309499999999996</v>
      </c>
      <c r="D82" s="14">
        <v>0.35976799999999998</v>
      </c>
      <c r="E82" s="17">
        <v>-6.7289100000000001E-4</v>
      </c>
      <c r="F82" s="1">
        <v>-5.83229E-4</v>
      </c>
      <c r="G82" s="47">
        <v>2.5249099999999999E-5</v>
      </c>
      <c r="H82" s="14">
        <v>95</v>
      </c>
      <c r="I82" s="56" t="str">
        <f t="shared" si="2"/>
        <v>tak</v>
      </c>
      <c r="J82" s="17">
        <v>-4.4016200000000002E-4</v>
      </c>
      <c r="K82" s="10">
        <v>-6.6976899999999996E-4</v>
      </c>
      <c r="L82" s="47">
        <v>2.04534E-5</v>
      </c>
      <c r="M82" s="14">
        <v>93</v>
      </c>
      <c r="N82" s="56" t="str">
        <f t="shared" si="3"/>
        <v>tak</v>
      </c>
    </row>
    <row r="83" spans="1:14">
      <c r="A83" s="64"/>
      <c r="B83" s="1">
        <v>81</v>
      </c>
      <c r="C83" s="1">
        <v>0.185809</v>
      </c>
      <c r="D83" s="14">
        <v>0.123212</v>
      </c>
      <c r="E83" s="17">
        <v>-0.77395599999999998</v>
      </c>
      <c r="F83" s="1">
        <v>1.64749E-4</v>
      </c>
      <c r="G83" s="1">
        <v>0.61985599999999996</v>
      </c>
      <c r="H83" s="14">
        <v>93</v>
      </c>
      <c r="I83" s="6" t="str">
        <f t="shared" si="2"/>
        <v>nie</v>
      </c>
      <c r="J83" s="17">
        <v>2.03527E-4</v>
      </c>
      <c r="K83" s="10">
        <v>-1.3530000000000001E-4</v>
      </c>
      <c r="L83" s="47">
        <v>1.9019299999999999E-6</v>
      </c>
      <c r="M83" s="14">
        <v>103</v>
      </c>
      <c r="N83" s="56" t="str">
        <f t="shared" si="3"/>
        <v>tak</v>
      </c>
    </row>
    <row r="84" spans="1:14">
      <c r="A84" s="64"/>
      <c r="B84" s="1">
        <v>82</v>
      </c>
      <c r="C84" s="1">
        <v>-0.534883</v>
      </c>
      <c r="D84" s="14">
        <v>-0.48860599999999998</v>
      </c>
      <c r="E84" s="17">
        <v>-5.0753199999999999E-4</v>
      </c>
      <c r="F84" s="47">
        <v>6.5748599999999996E-5</v>
      </c>
      <c r="G84" s="47">
        <v>8.3399100000000003E-6</v>
      </c>
      <c r="H84" s="14">
        <v>102</v>
      </c>
      <c r="I84" s="56" t="str">
        <f t="shared" si="2"/>
        <v>tak</v>
      </c>
      <c r="J84" s="17">
        <v>-0.77465300000000004</v>
      </c>
      <c r="K84" s="10">
        <v>-0.77442900000000003</v>
      </c>
      <c r="L84" s="1">
        <v>1.2396799999999999</v>
      </c>
      <c r="M84" s="14">
        <v>71</v>
      </c>
      <c r="N84" s="6" t="str">
        <f t="shared" si="3"/>
        <v>nie</v>
      </c>
    </row>
    <row r="85" spans="1:14">
      <c r="A85" s="64"/>
      <c r="B85" s="1">
        <v>83</v>
      </c>
      <c r="C85" s="1">
        <v>0.85741800000000001</v>
      </c>
      <c r="D85" s="14">
        <v>-0.42337900000000001</v>
      </c>
      <c r="E85" s="17">
        <v>-3.94545E-4</v>
      </c>
      <c r="F85" s="1">
        <v>0.77544900000000005</v>
      </c>
      <c r="G85" s="1">
        <v>0.61985900000000005</v>
      </c>
      <c r="H85" s="14">
        <v>118</v>
      </c>
      <c r="I85" s="6" t="str">
        <f t="shared" si="2"/>
        <v>nie</v>
      </c>
      <c r="J85" s="17">
        <v>0.77356000000000003</v>
      </c>
      <c r="K85" s="10">
        <v>0.77503599999999995</v>
      </c>
      <c r="L85" s="1">
        <v>1.2397199999999999</v>
      </c>
      <c r="M85" s="14">
        <v>117</v>
      </c>
      <c r="N85" s="6" t="str">
        <f t="shared" si="3"/>
        <v>nie</v>
      </c>
    </row>
    <row r="86" spans="1:14">
      <c r="A86" s="64"/>
      <c r="B86" s="1">
        <v>84</v>
      </c>
      <c r="C86" s="1">
        <v>0.359871</v>
      </c>
      <c r="D86" s="14">
        <v>0.62844199999999995</v>
      </c>
      <c r="E86" s="17">
        <v>-4.8019099999999998E-4</v>
      </c>
      <c r="F86" s="1">
        <v>-8.5460199999999999E-4</v>
      </c>
      <c r="G86" s="47">
        <v>3.0598200000000001E-5</v>
      </c>
      <c r="H86" s="14">
        <v>79</v>
      </c>
      <c r="I86" s="56" t="str">
        <f t="shared" si="2"/>
        <v>tak</v>
      </c>
      <c r="J86" s="17">
        <v>3.40952E-4</v>
      </c>
      <c r="K86" s="10">
        <v>-8.4533000000000004E-4</v>
      </c>
      <c r="L86" s="47">
        <v>2.6455700000000002E-5</v>
      </c>
      <c r="M86" s="14">
        <v>81</v>
      </c>
      <c r="N86" s="56" t="str">
        <f t="shared" si="3"/>
        <v>tak</v>
      </c>
    </row>
    <row r="87" spans="1:14">
      <c r="A87" s="64"/>
      <c r="B87" s="1">
        <v>85</v>
      </c>
      <c r="C87" s="1">
        <v>-0.840306</v>
      </c>
      <c r="D87" s="14">
        <v>-0.2361</v>
      </c>
      <c r="E87" s="48">
        <v>-7.1558700000000003E-5</v>
      </c>
      <c r="F87" s="1">
        <v>0.77464200000000005</v>
      </c>
      <c r="G87" s="1">
        <v>0.619838</v>
      </c>
      <c r="H87" s="14">
        <v>107</v>
      </c>
      <c r="I87" s="6" t="str">
        <f t="shared" si="2"/>
        <v>nie</v>
      </c>
      <c r="J87" s="48">
        <v>-6.8771500000000004E-5</v>
      </c>
      <c r="K87" s="10">
        <v>0.77546599999999999</v>
      </c>
      <c r="L87" s="1">
        <v>0.61985500000000004</v>
      </c>
      <c r="M87" s="14">
        <v>75</v>
      </c>
      <c r="N87" s="6" t="str">
        <f t="shared" si="3"/>
        <v>nie</v>
      </c>
    </row>
    <row r="88" spans="1:14">
      <c r="A88" s="64"/>
      <c r="B88" s="1">
        <v>86</v>
      </c>
      <c r="C88" s="1">
        <v>-0.61521899999999996</v>
      </c>
      <c r="D88" s="14">
        <v>-0.84919299999999998</v>
      </c>
      <c r="E88" s="17">
        <v>0.77521099999999998</v>
      </c>
      <c r="F88" s="1">
        <v>-1.69858E-4</v>
      </c>
      <c r="G88" s="1">
        <v>0.61984600000000001</v>
      </c>
      <c r="H88" s="14">
        <v>80</v>
      </c>
      <c r="I88" s="6" t="str">
        <f t="shared" si="2"/>
        <v>nie</v>
      </c>
      <c r="J88" s="17">
        <v>-0.77359299999999998</v>
      </c>
      <c r="K88" s="10">
        <v>1.2995999999999999E-3</v>
      </c>
      <c r="L88" s="1">
        <v>0.61992999999999998</v>
      </c>
      <c r="M88" s="14">
        <v>101</v>
      </c>
      <c r="N88" s="6" t="str">
        <f t="shared" si="3"/>
        <v>nie</v>
      </c>
    </row>
    <row r="89" spans="1:14">
      <c r="A89" s="64"/>
      <c r="B89" s="1">
        <v>87</v>
      </c>
      <c r="C89" s="1">
        <v>0.84537499999999999</v>
      </c>
      <c r="D89" s="14">
        <v>-2.2676700000000001E-2</v>
      </c>
      <c r="E89" s="17">
        <v>-1.3261699999999999E-4</v>
      </c>
      <c r="F89" s="1">
        <v>1.74821E-4</v>
      </c>
      <c r="G89" s="47">
        <v>1.5332100000000001E-6</v>
      </c>
      <c r="H89" s="14">
        <v>72</v>
      </c>
      <c r="I89" s="56" t="str">
        <f t="shared" si="2"/>
        <v>tak</v>
      </c>
      <c r="J89" s="17">
        <v>0.77638399999999996</v>
      </c>
      <c r="K89" s="10">
        <v>1.19102E-4</v>
      </c>
      <c r="L89" s="1">
        <v>0.61992499999999995</v>
      </c>
      <c r="M89" s="14">
        <v>69</v>
      </c>
      <c r="N89" s="6" t="str">
        <f t="shared" si="3"/>
        <v>nie</v>
      </c>
    </row>
    <row r="90" spans="1:14">
      <c r="A90" s="64"/>
      <c r="B90" s="1">
        <v>88</v>
      </c>
      <c r="C90" s="1">
        <v>0.72356900000000002</v>
      </c>
      <c r="D90" s="14">
        <v>6.6607899999999998E-3</v>
      </c>
      <c r="E90" s="17">
        <v>0.77454599999999996</v>
      </c>
      <c r="F90" s="1">
        <v>-3.7046300000000002E-4</v>
      </c>
      <c r="G90" s="1">
        <v>0.619842</v>
      </c>
      <c r="H90" s="14">
        <v>116</v>
      </c>
      <c r="I90" s="6" t="str">
        <f t="shared" si="2"/>
        <v>nie</v>
      </c>
      <c r="J90" s="17">
        <v>5.3955400000000003E-4</v>
      </c>
      <c r="K90" s="10">
        <v>1.6529000000000001E-4</v>
      </c>
      <c r="L90" s="47">
        <v>1.0139899999999999E-5</v>
      </c>
      <c r="M90" s="14">
        <v>101</v>
      </c>
      <c r="N90" s="56" t="str">
        <f t="shared" si="3"/>
        <v>tak</v>
      </c>
    </row>
    <row r="91" spans="1:14">
      <c r="A91" s="64"/>
      <c r="B91" s="1">
        <v>89</v>
      </c>
      <c r="C91" s="1">
        <v>-0.77032800000000001</v>
      </c>
      <c r="D91" s="14">
        <v>-0.29009699999999999</v>
      </c>
      <c r="E91" s="17">
        <v>-4.0604999999999998E-4</v>
      </c>
      <c r="F91" s="47">
        <v>-5.7679400000000002E-5</v>
      </c>
      <c r="G91" s="47">
        <v>5.3560199999999998E-6</v>
      </c>
      <c r="H91" s="14">
        <v>108</v>
      </c>
      <c r="I91" s="56" t="str">
        <f t="shared" si="2"/>
        <v>tak</v>
      </c>
      <c r="J91" s="17">
        <v>-4.8613999999999998E-4</v>
      </c>
      <c r="K91" s="10">
        <v>0.77385199999999998</v>
      </c>
      <c r="L91" s="1">
        <v>0.61986799999999997</v>
      </c>
      <c r="M91" s="14">
        <v>109</v>
      </c>
      <c r="N91" s="6" t="str">
        <f t="shared" si="3"/>
        <v>nie</v>
      </c>
    </row>
    <row r="92" spans="1:14">
      <c r="A92" s="64"/>
      <c r="B92" s="1">
        <v>90</v>
      </c>
      <c r="C92" s="1">
        <v>0.71472100000000005</v>
      </c>
      <c r="D92" s="14">
        <v>0.227439</v>
      </c>
      <c r="E92" s="17">
        <v>0.77448600000000001</v>
      </c>
      <c r="F92" s="1">
        <v>-0.77451400000000004</v>
      </c>
      <c r="G92" s="1">
        <v>1.2396799999999999</v>
      </c>
      <c r="H92" s="14">
        <v>86</v>
      </c>
      <c r="I92" s="57" t="str">
        <f t="shared" si="2"/>
        <v>nie</v>
      </c>
      <c r="J92" s="17">
        <v>0.77483299999999999</v>
      </c>
      <c r="K92" s="10">
        <v>-7.9040200000000005E-4</v>
      </c>
      <c r="L92" s="1">
        <v>0.61985800000000002</v>
      </c>
      <c r="M92" s="14">
        <v>125</v>
      </c>
      <c r="N92" s="6" t="str">
        <f t="shared" si="3"/>
        <v>nie</v>
      </c>
    </row>
    <row r="93" spans="1:14">
      <c r="A93" s="64"/>
      <c r="B93" s="1">
        <v>91</v>
      </c>
      <c r="C93" s="1">
        <v>-0.73859600000000003</v>
      </c>
      <c r="D93" s="14">
        <v>0.22961799999999999</v>
      </c>
      <c r="E93" s="17">
        <v>-0.77551000000000003</v>
      </c>
      <c r="F93" s="1">
        <v>-0.77409300000000003</v>
      </c>
      <c r="G93" s="1">
        <v>1.2397100000000001</v>
      </c>
      <c r="H93" s="14">
        <v>94</v>
      </c>
      <c r="I93" s="6" t="str">
        <f t="shared" si="2"/>
        <v>nie</v>
      </c>
      <c r="J93" s="17">
        <v>-0.77559999999999996</v>
      </c>
      <c r="K93" s="50">
        <v>6.8988199999999998E-5</v>
      </c>
      <c r="L93" s="1">
        <v>0.61986200000000002</v>
      </c>
      <c r="M93" s="14">
        <v>87</v>
      </c>
      <c r="N93" s="6" t="str">
        <f t="shared" si="3"/>
        <v>nie</v>
      </c>
    </row>
    <row r="94" spans="1:14">
      <c r="A94" s="64"/>
      <c r="B94" s="1">
        <v>92</v>
      </c>
      <c r="C94" s="1">
        <v>0.86282499999999995</v>
      </c>
      <c r="D94" s="14">
        <v>0.370085</v>
      </c>
      <c r="E94" s="17">
        <v>-2.6078400000000002E-4</v>
      </c>
      <c r="F94" s="1">
        <v>-8.1322399999999998E-4</v>
      </c>
      <c r="G94" s="47">
        <v>2.3224E-5</v>
      </c>
      <c r="H94" s="14">
        <v>106</v>
      </c>
      <c r="I94" s="56" t="str">
        <f t="shared" si="2"/>
        <v>tak</v>
      </c>
      <c r="J94" s="17">
        <v>0.77454599999999996</v>
      </c>
      <c r="K94" s="10">
        <v>-8.4625800000000001E-4</v>
      </c>
      <c r="L94" s="1">
        <v>0.619861</v>
      </c>
      <c r="M94" s="14">
        <v>69</v>
      </c>
      <c r="N94" s="6" t="str">
        <f t="shared" si="3"/>
        <v>nie</v>
      </c>
    </row>
    <row r="95" spans="1:14">
      <c r="A95" s="64"/>
      <c r="B95" s="1">
        <v>93</v>
      </c>
      <c r="C95" s="1">
        <v>-0.24676600000000001</v>
      </c>
      <c r="D95" s="14">
        <v>-0.72501899999999997</v>
      </c>
      <c r="E95" s="17">
        <v>0.77452299999999996</v>
      </c>
      <c r="F95" s="1">
        <v>-0.77423799999999998</v>
      </c>
      <c r="G95" s="1">
        <v>1.2396799999999999</v>
      </c>
      <c r="H95" s="14">
        <v>459</v>
      </c>
      <c r="I95" s="6" t="str">
        <f t="shared" si="2"/>
        <v>nie</v>
      </c>
      <c r="J95" s="17">
        <v>0.77425299999999997</v>
      </c>
      <c r="K95" s="10">
        <v>-0.77524700000000002</v>
      </c>
      <c r="L95" s="1">
        <v>1.23969</v>
      </c>
      <c r="M95" s="14">
        <v>91</v>
      </c>
      <c r="N95" s="6" t="str">
        <f t="shared" si="3"/>
        <v>nie</v>
      </c>
    </row>
    <row r="96" spans="1:14">
      <c r="A96" s="64"/>
      <c r="B96" s="1">
        <v>94</v>
      </c>
      <c r="C96" s="1">
        <v>0.41786000000000001</v>
      </c>
      <c r="D96" s="14">
        <v>-2.3032E-2</v>
      </c>
      <c r="E96" s="17">
        <v>-4.9909200000000003E-4</v>
      </c>
      <c r="F96" s="1">
        <v>-1.80407E-4</v>
      </c>
      <c r="G96" s="47">
        <v>8.9681100000000004E-6</v>
      </c>
      <c r="H96" s="14">
        <v>93</v>
      </c>
      <c r="I96" s="56" t="str">
        <f t="shared" si="2"/>
        <v>tak</v>
      </c>
      <c r="J96" s="17">
        <v>-4.0050399999999999E-4</v>
      </c>
      <c r="K96" s="50">
        <v>-8.3529799999999994E-5</v>
      </c>
      <c r="L96" s="47">
        <v>5.3298199999999999E-6</v>
      </c>
      <c r="M96" s="14">
        <v>95</v>
      </c>
      <c r="N96" s="56" t="str">
        <f t="shared" si="3"/>
        <v>tak</v>
      </c>
    </row>
    <row r="97" spans="1:19">
      <c r="A97" s="64"/>
      <c r="B97" s="1">
        <v>95</v>
      </c>
      <c r="C97" s="1">
        <v>-0.99855300000000002</v>
      </c>
      <c r="D97" s="14">
        <v>0.312334</v>
      </c>
      <c r="E97" s="17">
        <v>-1.15142E-4</v>
      </c>
      <c r="F97" s="1">
        <v>-5.5663700000000002E-4</v>
      </c>
      <c r="G97" s="47">
        <v>1.02884E-5</v>
      </c>
      <c r="H97" s="14">
        <v>93</v>
      </c>
      <c r="I97" s="56" t="str">
        <f t="shared" si="2"/>
        <v>tak</v>
      </c>
      <c r="J97" s="17">
        <v>1.1975099999999999E-3</v>
      </c>
      <c r="K97" s="10">
        <v>-8.3093299999999995E-4</v>
      </c>
      <c r="L97" s="47">
        <v>6.7648200000000001E-5</v>
      </c>
      <c r="M97" s="14">
        <v>67</v>
      </c>
      <c r="N97" s="56" t="str">
        <f t="shared" si="3"/>
        <v>tak</v>
      </c>
    </row>
    <row r="98" spans="1:19">
      <c r="A98" s="64"/>
      <c r="B98" s="1">
        <v>96</v>
      </c>
      <c r="C98" s="1">
        <v>0.95774599999999999</v>
      </c>
      <c r="D98" s="14">
        <v>-0.89013399999999998</v>
      </c>
      <c r="E98" s="17">
        <v>-2.6133100000000001E-4</v>
      </c>
      <c r="F98" s="1">
        <v>-6.8133799999999997E-4</v>
      </c>
      <c r="G98" s="47">
        <v>1.69566E-5</v>
      </c>
      <c r="H98" s="14">
        <v>96</v>
      </c>
      <c r="I98" s="56" t="str">
        <f t="shared" si="2"/>
        <v>tak</v>
      </c>
      <c r="J98" s="17">
        <v>0.77382499999999999</v>
      </c>
      <c r="K98" s="10">
        <v>2.3667800000000001E-4</v>
      </c>
      <c r="L98" s="1">
        <v>0.61986399999999997</v>
      </c>
      <c r="M98" s="14">
        <v>99</v>
      </c>
      <c r="N98" s="6" t="str">
        <f t="shared" si="3"/>
        <v>nie</v>
      </c>
    </row>
    <row r="99" spans="1:19">
      <c r="A99" s="64"/>
      <c r="B99" s="1">
        <v>97</v>
      </c>
      <c r="C99" s="1">
        <v>0.62895900000000005</v>
      </c>
      <c r="D99" s="14">
        <v>0.105325</v>
      </c>
      <c r="E99" s="17">
        <v>-3.3780300000000002E-4</v>
      </c>
      <c r="F99" s="1">
        <v>-1.4399000000000001E-4</v>
      </c>
      <c r="G99" s="47">
        <v>4.2937699999999999E-6</v>
      </c>
      <c r="H99" s="14">
        <v>95</v>
      </c>
      <c r="I99" s="56" t="str">
        <f t="shared" si="2"/>
        <v>tak</v>
      </c>
      <c r="J99" s="17">
        <v>-0.775779</v>
      </c>
      <c r="K99" s="10">
        <v>-1.39937E-3</v>
      </c>
      <c r="L99" s="1">
        <v>0.61993500000000001</v>
      </c>
      <c r="M99" s="14">
        <v>65</v>
      </c>
      <c r="N99" s="6" t="str">
        <f t="shared" si="3"/>
        <v>nie</v>
      </c>
    </row>
    <row r="100" spans="1:19">
      <c r="A100" s="64"/>
      <c r="B100" s="1">
        <v>98</v>
      </c>
      <c r="C100" s="1">
        <v>0.13091800000000001</v>
      </c>
      <c r="D100" s="14">
        <v>-0.45517999999999997</v>
      </c>
      <c r="E100" s="17">
        <v>8.4018000000000005E-4</v>
      </c>
      <c r="F100" s="47">
        <v>9.3046000000000003E-5</v>
      </c>
      <c r="G100" s="47">
        <v>2.2753300000000001E-5</v>
      </c>
      <c r="H100" s="14">
        <v>102</v>
      </c>
      <c r="I100" s="56" t="str">
        <f t="shared" si="2"/>
        <v>tak</v>
      </c>
      <c r="J100" s="48">
        <v>-4.1455000000000002E-5</v>
      </c>
      <c r="K100" s="50">
        <v>6.1900800000000002E-5</v>
      </c>
      <c r="L100" s="47">
        <v>1.76733E-7</v>
      </c>
      <c r="M100" s="14">
        <v>99</v>
      </c>
      <c r="N100" s="56" t="str">
        <f t="shared" si="3"/>
        <v>tak</v>
      </c>
    </row>
    <row r="101" spans="1:19">
      <c r="A101" s="64"/>
      <c r="B101" s="1">
        <v>99</v>
      </c>
      <c r="C101" s="1">
        <v>0.88183400000000001</v>
      </c>
      <c r="D101" s="14">
        <v>0.77383199999999996</v>
      </c>
      <c r="E101" s="17">
        <v>-5.8825800000000003E-4</v>
      </c>
      <c r="F101" s="1">
        <v>3.9407E-4</v>
      </c>
      <c r="G101" s="47">
        <v>1.5963900000000001E-5</v>
      </c>
      <c r="H101" s="14">
        <v>94</v>
      </c>
      <c r="I101" s="56" t="str">
        <f t="shared" si="2"/>
        <v>tak</v>
      </c>
      <c r="J101" s="17">
        <v>-4.3693999999999997E-4</v>
      </c>
      <c r="K101" s="10">
        <v>-1.38706E-4</v>
      </c>
      <c r="L101" s="47">
        <v>6.6918799999999997E-6</v>
      </c>
      <c r="M101" s="14">
        <v>119</v>
      </c>
      <c r="N101" s="56" t="str">
        <f t="shared" si="3"/>
        <v>tak</v>
      </c>
    </row>
    <row r="102" spans="1:19" ht="15.75" thickBot="1">
      <c r="A102" s="65"/>
      <c r="B102" s="3">
        <v>100</v>
      </c>
      <c r="C102" s="3">
        <v>0.54866700000000002</v>
      </c>
      <c r="D102" s="15">
        <v>-3.4643899999999998E-2</v>
      </c>
      <c r="E102" s="18">
        <v>2.2937200000000001E-4</v>
      </c>
      <c r="F102" s="3">
        <v>5.1239600000000003E-4</v>
      </c>
      <c r="G102" s="51">
        <v>1.0035500000000001E-5</v>
      </c>
      <c r="H102" s="15">
        <v>89</v>
      </c>
      <c r="I102" s="56" t="str">
        <f t="shared" si="2"/>
        <v>tak</v>
      </c>
      <c r="J102" s="18">
        <v>5.6556E-4</v>
      </c>
      <c r="K102" s="11">
        <v>7.9562000000000003E-4</v>
      </c>
      <c r="L102" s="51">
        <v>3.0341700000000001E-5</v>
      </c>
      <c r="M102" s="15">
        <v>113</v>
      </c>
      <c r="N102" s="56" t="str">
        <f t="shared" si="3"/>
        <v>tak</v>
      </c>
    </row>
    <row r="103" spans="1:19">
      <c r="A103" s="63">
        <v>1.7</v>
      </c>
      <c r="B103" s="5">
        <v>1</v>
      </c>
      <c r="C103" s="5">
        <v>-0.16306899999999999</v>
      </c>
      <c r="D103" s="13">
        <v>-0.92923</v>
      </c>
      <c r="E103" s="16">
        <v>-3.7324400000000001E-4</v>
      </c>
      <c r="F103" s="5">
        <v>4.5795800000000001E-4</v>
      </c>
      <c r="G103" s="45">
        <v>1.1114199999999999E-5</v>
      </c>
      <c r="H103" s="13">
        <v>108</v>
      </c>
      <c r="I103" s="56" t="str">
        <f t="shared" si="2"/>
        <v>tak</v>
      </c>
      <c r="J103" s="16">
        <v>-8.0447199999999998E-4</v>
      </c>
      <c r="K103" s="9">
        <v>6.7768899999999998E-4</v>
      </c>
      <c r="L103" s="45">
        <v>3.5231699999999997E-5</v>
      </c>
      <c r="M103" s="13">
        <v>109</v>
      </c>
      <c r="N103" s="56" t="str">
        <f t="shared" si="3"/>
        <v>tak</v>
      </c>
    </row>
    <row r="104" spans="1:19">
      <c r="A104" s="64"/>
      <c r="B104" s="1">
        <v>2</v>
      </c>
      <c r="C104" s="1">
        <v>0.65747199999999995</v>
      </c>
      <c r="D104" s="14">
        <v>0.92366999999999999</v>
      </c>
      <c r="E104" s="48">
        <v>5.0414999999999998E-5</v>
      </c>
      <c r="F104" s="1">
        <v>6.2304299999999999E-4</v>
      </c>
      <c r="G104" s="47">
        <v>1.24416E-5</v>
      </c>
      <c r="H104" s="14">
        <v>98</v>
      </c>
      <c r="I104" s="56" t="str">
        <f t="shared" si="2"/>
        <v>tak</v>
      </c>
      <c r="J104" s="17">
        <v>4.3716700000000002E-4</v>
      </c>
      <c r="K104" s="10">
        <v>-5.4070699999999997E-4</v>
      </c>
      <c r="L104" s="47">
        <v>1.5395200000000001E-5</v>
      </c>
      <c r="M104" s="14">
        <v>83</v>
      </c>
      <c r="N104" s="56" t="str">
        <f t="shared" si="3"/>
        <v>tak</v>
      </c>
    </row>
    <row r="105" spans="1:19">
      <c r="A105" s="64"/>
      <c r="B105" s="1">
        <v>3</v>
      </c>
      <c r="C105" s="1">
        <v>0.93172600000000005</v>
      </c>
      <c r="D105" s="14">
        <v>0.49524899999999999</v>
      </c>
      <c r="E105" s="17">
        <v>3.78012E-4</v>
      </c>
      <c r="F105" s="1">
        <v>0.77415500000000004</v>
      </c>
      <c r="G105" s="1">
        <v>0.61985199999999996</v>
      </c>
      <c r="H105" s="14">
        <v>123</v>
      </c>
      <c r="I105" s="6" t="str">
        <f t="shared" si="2"/>
        <v>nie</v>
      </c>
      <c r="J105" s="17">
        <v>5.7062900000000001E-4</v>
      </c>
      <c r="K105" s="10">
        <v>0.77525999999999995</v>
      </c>
      <c r="L105" s="1">
        <v>0.61985699999999999</v>
      </c>
      <c r="M105" s="14">
        <v>71</v>
      </c>
      <c r="N105" s="6" t="str">
        <f t="shared" si="3"/>
        <v>nie</v>
      </c>
      <c r="P105" s="53">
        <f>AVERAGE(E103,E104,E106,E109:E116,E120:E122,E124,E126:E134,E137,E139:E141,E143,E145:E150,E153,E155,E157,E159:E168,E172,E174:E178,E181:E183,E185,E187:E189,E192:E193,E195,E197:E199,E202)</f>
        <v>-2.4137438235294115E-5</v>
      </c>
      <c r="Q105" s="53">
        <f>AVERAGE(F103:F104,F106,F109:F116,F120:F122,F124,F126:F134,F137,F139:F141,F143,F145:F150,F153,F155,F157,F159:F168,F172,F174:F178,F181:F183,F185,F187:F189,F192:F193,F195,F197:F199,F202)</f>
        <v>-6.4420989705882376E-5</v>
      </c>
      <c r="R105" s="53">
        <f>AVERAGE(G103:G104,G106,G109:G116,G120:G122,G124,G126:G134,G137,G139:G141,G143,G145:G150,G153,G155,G157,G159:G168,G172,G174:G178,G181:G183,G185,G187:G189,G192:G193,G195,G197:G199,G202)</f>
        <v>1.6015138161764708E-5</v>
      </c>
      <c r="S105">
        <f>AVERAGE(H103,H104,H106,H109:H116,H120:H122,H124,H126:H134,H137,H139:H141,H143,H145:H150,H153,H155,H157,H159:H168,H172,H174:H178,H181,H182,H183,H185,H187,H188,H189,H192,H193,H195,H197,H198,H199,H202)</f>
        <v>122.30882352941177</v>
      </c>
    </row>
    <row r="106" spans="1:19">
      <c r="A106" s="64"/>
      <c r="B106" s="1">
        <v>4</v>
      </c>
      <c r="C106" s="1">
        <v>-5.62712E-2</v>
      </c>
      <c r="D106" s="14">
        <v>-0.65417499999999995</v>
      </c>
      <c r="E106" s="17">
        <v>1.74146E-4</v>
      </c>
      <c r="F106" s="47">
        <v>-7.3338999999999997E-5</v>
      </c>
      <c r="G106" s="47">
        <v>1.13695E-6</v>
      </c>
      <c r="H106" s="14">
        <v>108</v>
      </c>
      <c r="I106" s="56" t="str">
        <f t="shared" si="2"/>
        <v>tak</v>
      </c>
      <c r="J106" s="17">
        <v>-2.6474700000000002E-4</v>
      </c>
      <c r="K106" s="10">
        <v>-0.77532299999999998</v>
      </c>
      <c r="L106" s="1">
        <v>0.61985100000000004</v>
      </c>
      <c r="M106" s="14">
        <v>127</v>
      </c>
      <c r="N106" s="6" t="str">
        <f t="shared" si="3"/>
        <v>nie</v>
      </c>
    </row>
    <row r="107" spans="1:19">
      <c r="A107" s="64"/>
      <c r="B107" s="1">
        <v>5</v>
      </c>
      <c r="C107" s="1">
        <v>0.87744200000000006</v>
      </c>
      <c r="D107" s="14">
        <v>-0.479771</v>
      </c>
      <c r="E107" s="17">
        <v>2.7442299999999999E-2</v>
      </c>
      <c r="F107" s="1">
        <v>5.14791E-2</v>
      </c>
      <c r="G107" s="1">
        <v>0.107169</v>
      </c>
      <c r="H107" s="14">
        <v>1003</v>
      </c>
      <c r="I107" s="6" t="str">
        <f t="shared" si="2"/>
        <v>nie</v>
      </c>
      <c r="J107" s="17">
        <v>-3.2568799999999998E-4</v>
      </c>
      <c r="K107" s="10">
        <v>-1.45436E-3</v>
      </c>
      <c r="L107" s="47">
        <v>7.0729000000000007E-5</v>
      </c>
      <c r="M107" s="14">
        <v>105</v>
      </c>
      <c r="N107" s="56" t="str">
        <f t="shared" si="3"/>
        <v>tak</v>
      </c>
      <c r="P107" s="53">
        <f>AVERAGE(J103,J104,J107:J110,J112:J115,J117,J119:J124,J126:J129,J132:J134,J136:J137,J139:J143,J145,J147:J148,J149,J151:J158,J160:J167,J169,J171:J175,J178,J181:J189,J191,J193:J196,J199:J200,J202)</f>
        <v>7.6931185333333196E-6</v>
      </c>
      <c r="Q107" s="53">
        <f>AVERAGE(K103:K104,K107:K110,K112:K115,K117,K119:K124,K126:K129,K132:K134,K136:K137,K139:K143,K145,K147:K149,K151:K158,K160:K167,K169,K171:K175,K178,K181:K189,K191,K193:K196,K199:K200,K202)</f>
        <v>-4.3788677354666654E-5</v>
      </c>
      <c r="R107" s="53">
        <f>AVERAGE(L103:L104,L107:L110,L112:L115,L117,L119:L122,L123,L124,L126:L129,L132:L134,L136:L137,L139:L143,L145,L147:L149,L151:L158,L160:L167,L169,L171:L175,L178,L181:L189,L191,L193:L196,L199,L200,L202)</f>
        <v>2.6465080869333336E-5</v>
      </c>
      <c r="S107">
        <f>AVERAGE(M103:M104,M107:M110,M113:M115,M112,M117,M119:M124,M126:M129,M132:M134,M136:M137,M139:M143,M145,M147:M149,M151:M158,M160:M167,M169,M171:M175,M178,M181:M189,M191,M193:M196,M199:M200,M202)</f>
        <v>109.02666666666667</v>
      </c>
    </row>
    <row r="108" spans="1:19">
      <c r="A108" s="64"/>
      <c r="B108" s="1">
        <v>6</v>
      </c>
      <c r="C108" s="1">
        <v>0.44586999999999999</v>
      </c>
      <c r="D108" s="14">
        <v>-0.96755000000000002</v>
      </c>
      <c r="E108" s="17">
        <v>0.77458099999999996</v>
      </c>
      <c r="F108" s="1">
        <v>3.21293E-4</v>
      </c>
      <c r="G108" s="1">
        <v>0.61984099999999998</v>
      </c>
      <c r="H108" s="14">
        <v>105</v>
      </c>
      <c r="I108" s="6" t="str">
        <f t="shared" si="2"/>
        <v>nie</v>
      </c>
      <c r="J108" s="17">
        <v>-3.5367100000000001E-4</v>
      </c>
      <c r="K108" s="10">
        <v>-2.7450899999999998E-4</v>
      </c>
      <c r="L108" s="47">
        <v>6.3824500000000002E-6</v>
      </c>
      <c r="M108" s="14">
        <v>125</v>
      </c>
      <c r="N108" s="56" t="str">
        <f t="shared" si="3"/>
        <v>tak</v>
      </c>
    </row>
    <row r="109" spans="1:19">
      <c r="A109" s="64"/>
      <c r="B109" s="1">
        <v>7</v>
      </c>
      <c r="C109" s="1">
        <v>0.34684599999999999</v>
      </c>
      <c r="D109" s="14">
        <v>-0.68562900000000004</v>
      </c>
      <c r="E109" s="17">
        <v>-1.2657400000000001E-4</v>
      </c>
      <c r="F109" s="47">
        <v>1.50368E-5</v>
      </c>
      <c r="G109" s="47">
        <v>5.1734499999999998E-7</v>
      </c>
      <c r="H109" s="14">
        <v>105</v>
      </c>
      <c r="I109" s="56" t="str">
        <f t="shared" si="2"/>
        <v>tak</v>
      </c>
      <c r="J109" s="17">
        <v>1.8535000000000001E-4</v>
      </c>
      <c r="K109" s="10">
        <v>5.4841500000000001E-4</v>
      </c>
      <c r="L109" s="47">
        <v>1.06708E-5</v>
      </c>
      <c r="M109" s="14">
        <v>91</v>
      </c>
      <c r="N109" s="56" t="str">
        <f t="shared" si="3"/>
        <v>tak</v>
      </c>
    </row>
    <row r="110" spans="1:19">
      <c r="A110" s="64"/>
      <c r="B110" s="1">
        <v>8</v>
      </c>
      <c r="C110" s="1">
        <v>0.67341200000000001</v>
      </c>
      <c r="D110" s="14">
        <v>-0.46522200000000002</v>
      </c>
      <c r="E110" s="17">
        <v>-6.1105800000000004E-4</v>
      </c>
      <c r="F110" s="1">
        <v>-3.7779099999999999E-4</v>
      </c>
      <c r="G110" s="47">
        <v>1.64345E-5</v>
      </c>
      <c r="H110" s="14">
        <v>106</v>
      </c>
      <c r="I110" s="56" t="str">
        <f t="shared" si="2"/>
        <v>tak</v>
      </c>
      <c r="J110" s="17">
        <v>-3.5005000000000002E-4</v>
      </c>
      <c r="K110" s="10">
        <v>5.0016700000000004E-4</v>
      </c>
      <c r="L110" s="47">
        <v>1.18678E-5</v>
      </c>
      <c r="M110" s="14">
        <v>91</v>
      </c>
      <c r="N110" s="56" t="str">
        <f t="shared" si="3"/>
        <v>tak</v>
      </c>
    </row>
    <row r="111" spans="1:19">
      <c r="A111" s="64"/>
      <c r="B111" s="1">
        <v>9</v>
      </c>
      <c r="C111" s="1">
        <v>0.60484700000000002</v>
      </c>
      <c r="D111" s="14">
        <v>-0.18951399999999999</v>
      </c>
      <c r="E111" s="17">
        <v>5.5045199999999999E-4</v>
      </c>
      <c r="F111" s="1">
        <v>-2.5623300000000002E-4</v>
      </c>
      <c r="G111" s="47">
        <v>1.17388E-5</v>
      </c>
      <c r="H111" s="14">
        <v>90</v>
      </c>
      <c r="I111" s="56" t="str">
        <f t="shared" si="2"/>
        <v>tak</v>
      </c>
      <c r="J111" s="17">
        <v>0.77419000000000004</v>
      </c>
      <c r="K111" s="10">
        <v>-7.9257899999999996E-4</v>
      </c>
      <c r="L111" s="1">
        <v>0.61986600000000003</v>
      </c>
      <c r="M111" s="14">
        <v>91</v>
      </c>
      <c r="N111" s="6" t="str">
        <f t="shared" si="3"/>
        <v>nie</v>
      </c>
    </row>
    <row r="112" spans="1:19">
      <c r="A112" s="64"/>
      <c r="B112" s="1">
        <v>10</v>
      </c>
      <c r="C112" s="1">
        <v>-0.82591999999999999</v>
      </c>
      <c r="D112" s="14">
        <v>-0.96942300000000003</v>
      </c>
      <c r="E112" s="17">
        <v>-8.2191999999999996E-4</v>
      </c>
      <c r="F112" s="1">
        <v>1.0822700000000001E-4</v>
      </c>
      <c r="G112" s="47">
        <v>2.18842E-5</v>
      </c>
      <c r="H112" s="14">
        <v>108</v>
      </c>
      <c r="I112" s="56" t="str">
        <f t="shared" si="2"/>
        <v>tak</v>
      </c>
      <c r="J112" s="17">
        <v>1.9164E-3</v>
      </c>
      <c r="K112" s="10">
        <v>3.4002099999999998E-4</v>
      </c>
      <c r="L112" s="1">
        <v>1.20624E-4</v>
      </c>
      <c r="M112" s="14">
        <v>133</v>
      </c>
      <c r="N112" s="56" t="str">
        <f t="shared" si="3"/>
        <v>tak</v>
      </c>
    </row>
    <row r="113" spans="1:14">
      <c r="A113" s="64"/>
      <c r="B113" s="1">
        <v>11</v>
      </c>
      <c r="C113" s="1">
        <v>-6.0924399999999997E-2</v>
      </c>
      <c r="D113" s="14">
        <v>5.31108E-2</v>
      </c>
      <c r="E113" s="17">
        <v>5.0138500000000003E-4</v>
      </c>
      <c r="F113" s="47">
        <v>-1.4207E-5</v>
      </c>
      <c r="G113" s="47">
        <v>8.0112099999999995E-6</v>
      </c>
      <c r="H113" s="14">
        <v>84</v>
      </c>
      <c r="I113" s="56" t="str">
        <f t="shared" si="2"/>
        <v>tak</v>
      </c>
      <c r="J113" s="17">
        <v>-7.8870199999999996E-4</v>
      </c>
      <c r="K113" s="50">
        <v>-1.4207E-5</v>
      </c>
      <c r="L113" s="47">
        <v>1.9814E-5</v>
      </c>
      <c r="M113" s="14">
        <v>53</v>
      </c>
      <c r="N113" s="56" t="str">
        <f t="shared" si="3"/>
        <v>tak</v>
      </c>
    </row>
    <row r="114" spans="1:14">
      <c r="A114" s="64"/>
      <c r="B114" s="1">
        <v>12</v>
      </c>
      <c r="C114" s="1">
        <v>-0.77147699999999997</v>
      </c>
      <c r="D114" s="14">
        <v>0.15254499999999999</v>
      </c>
      <c r="E114" s="17">
        <v>4.9528500000000004E-4</v>
      </c>
      <c r="F114" s="1">
        <v>-1.8933599999999999E-4</v>
      </c>
      <c r="G114" s="47">
        <v>8.9526800000000001E-6</v>
      </c>
      <c r="H114" s="14">
        <v>107</v>
      </c>
      <c r="I114" s="56" t="str">
        <f t="shared" si="2"/>
        <v>tak</v>
      </c>
      <c r="J114" s="17">
        <v>-6.3020899999999996E-4</v>
      </c>
      <c r="K114" s="10">
        <v>1.22529E-3</v>
      </c>
      <c r="L114" s="47">
        <v>6.0452499999999998E-5</v>
      </c>
      <c r="M114" s="14">
        <v>155</v>
      </c>
      <c r="N114" s="56" t="str">
        <f t="shared" si="3"/>
        <v>tak</v>
      </c>
    </row>
    <row r="115" spans="1:14">
      <c r="A115" s="64"/>
      <c r="B115" s="1">
        <v>13</v>
      </c>
      <c r="C115" s="1">
        <v>0.70013499999999995</v>
      </c>
      <c r="D115" s="14">
        <v>-0.66936399999999996</v>
      </c>
      <c r="E115" s="17">
        <v>-4.5099700000000002E-4</v>
      </c>
      <c r="F115" s="1">
        <v>-3.2101900000000002E-4</v>
      </c>
      <c r="G115" s="47">
        <v>9.7581799999999995E-6</v>
      </c>
      <c r="H115" s="14">
        <v>113</v>
      </c>
      <c r="I115" s="56" t="str">
        <f t="shared" si="2"/>
        <v>tak</v>
      </c>
      <c r="J115" s="48">
        <v>-7.5288800000000003E-5</v>
      </c>
      <c r="K115" s="10">
        <v>2.8737100000000002E-4</v>
      </c>
      <c r="L115" s="47">
        <v>2.8101099999999998E-6</v>
      </c>
      <c r="M115" s="14">
        <v>89</v>
      </c>
      <c r="N115" s="56" t="str">
        <f t="shared" si="3"/>
        <v>tak</v>
      </c>
    </row>
    <row r="116" spans="1:14">
      <c r="A116" s="64"/>
      <c r="B116" s="1">
        <v>14</v>
      </c>
      <c r="C116" s="1">
        <v>0.32455099999999998</v>
      </c>
      <c r="D116" s="14">
        <v>0.99118600000000001</v>
      </c>
      <c r="E116" s="17">
        <v>8.2064300000000002E-4</v>
      </c>
      <c r="F116" s="47">
        <v>7.2625600000000005E-5</v>
      </c>
      <c r="G116" s="47">
        <v>2.16124E-5</v>
      </c>
      <c r="H116" s="14">
        <v>128</v>
      </c>
      <c r="I116" s="56" t="str">
        <f t="shared" si="2"/>
        <v>tak</v>
      </c>
      <c r="J116" s="48">
        <v>-2.24788E-6</v>
      </c>
      <c r="K116" s="10">
        <v>0.77558499999999997</v>
      </c>
      <c r="L116" s="1">
        <v>0.619861</v>
      </c>
      <c r="M116" s="14">
        <v>95</v>
      </c>
      <c r="N116" s="6" t="str">
        <f t="shared" si="3"/>
        <v>nie</v>
      </c>
    </row>
    <row r="117" spans="1:14">
      <c r="A117" s="64"/>
      <c r="B117" s="1">
        <v>15</v>
      </c>
      <c r="C117" s="1">
        <v>0.63799899999999998</v>
      </c>
      <c r="D117" s="14">
        <v>0.31115999999999999</v>
      </c>
      <c r="E117" s="17">
        <v>0.77413200000000004</v>
      </c>
      <c r="F117" s="1">
        <v>7.1047799999999996E-4</v>
      </c>
      <c r="G117" s="1">
        <v>0.61986399999999997</v>
      </c>
      <c r="H117" s="14">
        <v>120</v>
      </c>
      <c r="I117" s="6" t="str">
        <f t="shared" si="2"/>
        <v>nie</v>
      </c>
      <c r="J117" s="48">
        <v>-4.5043600000000002E-6</v>
      </c>
      <c r="K117" s="50">
        <v>5.5611700000000002E-5</v>
      </c>
      <c r="L117" s="47">
        <v>9.9124200000000006E-8</v>
      </c>
      <c r="M117" s="14">
        <v>125</v>
      </c>
      <c r="N117" s="56" t="str">
        <f t="shared" si="3"/>
        <v>tak</v>
      </c>
    </row>
    <row r="118" spans="1:14">
      <c r="A118" s="64"/>
      <c r="B118" s="1">
        <v>16</v>
      </c>
      <c r="C118" s="1">
        <v>0.48075099999999998</v>
      </c>
      <c r="D118" s="14">
        <v>0.71981799999999996</v>
      </c>
      <c r="E118" s="17">
        <v>0.77459900000000004</v>
      </c>
      <c r="F118" s="1">
        <v>-6.8999299999999996E-4</v>
      </c>
      <c r="G118" s="1">
        <v>0.61985299999999999</v>
      </c>
      <c r="H118" s="14">
        <v>97</v>
      </c>
      <c r="I118" s="6" t="str">
        <f t="shared" si="2"/>
        <v>nie</v>
      </c>
      <c r="J118" s="17">
        <v>0.77388400000000002</v>
      </c>
      <c r="K118" s="10">
        <v>1.43665E-3</v>
      </c>
      <c r="L118" s="1">
        <v>0.61992499999999995</v>
      </c>
      <c r="M118" s="14">
        <v>95</v>
      </c>
      <c r="N118" s="6" t="str">
        <f t="shared" si="3"/>
        <v>nie</v>
      </c>
    </row>
    <row r="119" spans="1:14">
      <c r="A119" s="64"/>
      <c r="B119" s="1">
        <v>17</v>
      </c>
      <c r="C119" s="1">
        <v>-7.7023800000000003E-2</v>
      </c>
      <c r="D119" s="14">
        <v>0.44211299999999998</v>
      </c>
      <c r="E119" s="17">
        <v>-6.5656799999999995E-4</v>
      </c>
      <c r="F119" s="1">
        <v>0.77414400000000005</v>
      </c>
      <c r="G119" s="1">
        <v>0.619861</v>
      </c>
      <c r="H119" s="14">
        <v>90</v>
      </c>
      <c r="I119" s="6" t="str">
        <f t="shared" si="2"/>
        <v>nie</v>
      </c>
      <c r="J119" s="17">
        <v>-2.5024299999999998E-4</v>
      </c>
      <c r="K119" s="10">
        <v>1.8303699999999999E-4</v>
      </c>
      <c r="L119" s="47">
        <v>3.06083E-6</v>
      </c>
      <c r="M119" s="14">
        <v>147</v>
      </c>
      <c r="N119" s="56" t="str">
        <f t="shared" si="3"/>
        <v>tak</v>
      </c>
    </row>
    <row r="120" spans="1:14">
      <c r="A120" s="64"/>
      <c r="B120" s="1">
        <v>18</v>
      </c>
      <c r="C120" s="1">
        <v>-0.21560699999999999</v>
      </c>
      <c r="D120" s="14">
        <v>-0.92789100000000002</v>
      </c>
      <c r="E120" s="17">
        <v>2.1336400000000001E-4</v>
      </c>
      <c r="F120" s="1">
        <v>1.35945E-4</v>
      </c>
      <c r="G120" s="47">
        <v>2.0380900000000002E-6</v>
      </c>
      <c r="H120" s="14">
        <v>115</v>
      </c>
      <c r="I120" s="56" t="str">
        <f t="shared" si="2"/>
        <v>tak</v>
      </c>
      <c r="J120" s="17">
        <v>2.0168700000000001E-4</v>
      </c>
      <c r="K120" s="10">
        <v>1.92788E-4</v>
      </c>
      <c r="L120" s="47">
        <v>2.4787699999999999E-6</v>
      </c>
      <c r="M120" s="14">
        <v>79</v>
      </c>
      <c r="N120" s="56" t="str">
        <f t="shared" si="3"/>
        <v>tak</v>
      </c>
    </row>
    <row r="121" spans="1:14">
      <c r="A121" s="64"/>
      <c r="B121" s="1">
        <v>19</v>
      </c>
      <c r="C121" s="1">
        <v>0.26225799999999999</v>
      </c>
      <c r="D121" s="14">
        <v>-1.7523500000000001E-2</v>
      </c>
      <c r="E121" s="48">
        <v>-4.6889099999999998E-5</v>
      </c>
      <c r="F121" s="1">
        <v>7.3822099999999995E-4</v>
      </c>
      <c r="G121" s="47">
        <v>1.7423199999999999E-5</v>
      </c>
      <c r="H121" s="14">
        <v>114</v>
      </c>
      <c r="I121" s="56" t="str">
        <f t="shared" si="2"/>
        <v>tak</v>
      </c>
      <c r="J121" s="17">
        <v>1.56828E-3</v>
      </c>
      <c r="K121" s="50">
        <v>-2.43719E-5</v>
      </c>
      <c r="L121" s="47">
        <v>7.8334300000000007E-5</v>
      </c>
      <c r="M121" s="14">
        <v>103</v>
      </c>
      <c r="N121" s="56" t="str">
        <f t="shared" si="3"/>
        <v>tak</v>
      </c>
    </row>
    <row r="122" spans="1:14">
      <c r="A122" s="64"/>
      <c r="B122" s="1">
        <v>20</v>
      </c>
      <c r="C122" s="1">
        <v>0.41451199999999999</v>
      </c>
      <c r="D122" s="14">
        <v>0.99726800000000004</v>
      </c>
      <c r="E122" s="17">
        <v>-5.2684400000000005E-4</v>
      </c>
      <c r="F122" s="1">
        <v>-4.8600999999999999E-4</v>
      </c>
      <c r="G122" s="47">
        <v>1.6359699999999999E-5</v>
      </c>
      <c r="H122" s="14">
        <v>584</v>
      </c>
      <c r="I122" s="56" t="str">
        <f t="shared" si="2"/>
        <v>tak</v>
      </c>
      <c r="J122" s="17">
        <v>-1.06496E-3</v>
      </c>
      <c r="K122" s="50">
        <v>-6.4197399999999996E-5</v>
      </c>
      <c r="L122" s="47">
        <v>3.6244900000000003E-5</v>
      </c>
      <c r="M122" s="14">
        <v>173</v>
      </c>
      <c r="N122" s="56" t="str">
        <f t="shared" si="3"/>
        <v>tak</v>
      </c>
    </row>
    <row r="123" spans="1:14">
      <c r="A123" s="64"/>
      <c r="B123" s="1">
        <v>21</v>
      </c>
      <c r="C123" s="1">
        <v>-0.63529899999999995</v>
      </c>
      <c r="D123" s="14">
        <v>8.7746199999999996E-2</v>
      </c>
      <c r="E123" s="17">
        <v>0.77417400000000003</v>
      </c>
      <c r="F123" s="1">
        <v>-2.4210099999999999E-4</v>
      </c>
      <c r="G123" s="1">
        <v>0.61984799999999995</v>
      </c>
      <c r="H123" s="14">
        <v>118</v>
      </c>
      <c r="I123" s="6" t="str">
        <f t="shared" si="2"/>
        <v>nie</v>
      </c>
      <c r="J123" s="17">
        <v>1.18044E-4</v>
      </c>
      <c r="K123" s="10">
        <v>1.23991E-4</v>
      </c>
      <c r="L123" s="47">
        <v>9.3324600000000002E-7</v>
      </c>
      <c r="M123" s="14">
        <v>157</v>
      </c>
      <c r="N123" s="56" t="str">
        <f t="shared" si="3"/>
        <v>tak</v>
      </c>
    </row>
    <row r="124" spans="1:14">
      <c r="A124" s="64"/>
      <c r="B124" s="1">
        <v>22</v>
      </c>
      <c r="C124" s="1">
        <v>1.4798800000000001E-2</v>
      </c>
      <c r="D124" s="14">
        <v>-5.2994100000000002E-2</v>
      </c>
      <c r="E124" s="17">
        <v>-1.4260600000000001E-4</v>
      </c>
      <c r="F124" s="1">
        <v>1.30863E-4</v>
      </c>
      <c r="G124" s="47">
        <v>1.19286E-6</v>
      </c>
      <c r="H124" s="14">
        <v>77</v>
      </c>
      <c r="I124" s="56" t="str">
        <f t="shared" si="2"/>
        <v>tak</v>
      </c>
      <c r="J124" s="17">
        <v>-9.8682799999999992E-4</v>
      </c>
      <c r="K124" s="10">
        <v>-2.1247200000000001E-4</v>
      </c>
      <c r="L124" s="47">
        <v>3.2446500000000002E-5</v>
      </c>
      <c r="M124" s="14">
        <v>105</v>
      </c>
      <c r="N124" s="56" t="str">
        <f t="shared" si="3"/>
        <v>tak</v>
      </c>
    </row>
    <row r="125" spans="1:14">
      <c r="A125" s="64"/>
      <c r="B125" s="1">
        <v>23</v>
      </c>
      <c r="C125" s="1">
        <v>-0.25623099999999999</v>
      </c>
      <c r="D125" s="14">
        <v>0.483539</v>
      </c>
      <c r="E125" s="17">
        <v>-5.67268E-4</v>
      </c>
      <c r="F125" s="1">
        <v>0.77406600000000003</v>
      </c>
      <c r="G125" s="1">
        <v>0.619861</v>
      </c>
      <c r="H125" s="14">
        <v>122</v>
      </c>
      <c r="I125" s="6" t="str">
        <f t="shared" si="2"/>
        <v>nie</v>
      </c>
      <c r="J125" s="17">
        <v>4.53981E-4</v>
      </c>
      <c r="K125" s="10">
        <v>0.77342100000000003</v>
      </c>
      <c r="L125" s="1">
        <v>0.619896</v>
      </c>
      <c r="M125" s="14">
        <v>65</v>
      </c>
      <c r="N125" s="6" t="str">
        <f t="shared" si="3"/>
        <v>nie</v>
      </c>
    </row>
    <row r="126" spans="1:14">
      <c r="A126" s="64"/>
      <c r="B126" s="1">
        <v>24</v>
      </c>
      <c r="C126" s="1">
        <v>0.38598300000000002</v>
      </c>
      <c r="D126" s="14">
        <v>0.15920300000000001</v>
      </c>
      <c r="E126" s="17">
        <v>8.26749E-4</v>
      </c>
      <c r="F126" s="1">
        <v>-1.72027E-4</v>
      </c>
      <c r="G126" s="47">
        <v>2.2707100000000002E-5</v>
      </c>
      <c r="H126" s="14">
        <v>99</v>
      </c>
      <c r="I126" s="56" t="str">
        <f t="shared" si="2"/>
        <v>tak</v>
      </c>
      <c r="J126" s="17">
        <v>1.12469E-4</v>
      </c>
      <c r="K126" s="10">
        <v>-2.0367599999999999E-4</v>
      </c>
      <c r="L126" s="47">
        <v>1.7237399999999999E-6</v>
      </c>
      <c r="M126" s="14">
        <v>161</v>
      </c>
      <c r="N126" s="56" t="str">
        <f t="shared" si="3"/>
        <v>tak</v>
      </c>
    </row>
    <row r="127" spans="1:14">
      <c r="A127" s="64"/>
      <c r="B127" s="1">
        <v>25</v>
      </c>
      <c r="C127" s="1">
        <v>-0.767961</v>
      </c>
      <c r="D127" s="14">
        <v>0.244808</v>
      </c>
      <c r="E127" s="17">
        <v>6.9110099999999995E-4</v>
      </c>
      <c r="F127" s="1">
        <v>7.6480700000000005E-4</v>
      </c>
      <c r="G127" s="47">
        <v>3.3834200000000002E-5</v>
      </c>
      <c r="H127" s="14">
        <v>113</v>
      </c>
      <c r="I127" s="56" t="str">
        <f t="shared" si="2"/>
        <v>tak</v>
      </c>
      <c r="J127" s="17">
        <v>4.8085800000000002E-4</v>
      </c>
      <c r="K127" s="10">
        <v>-1.2275400000000001E-4</v>
      </c>
      <c r="L127" s="47">
        <v>7.8425699999999997E-6</v>
      </c>
      <c r="M127" s="14">
        <v>119</v>
      </c>
      <c r="N127" s="56" t="str">
        <f t="shared" si="3"/>
        <v>tak</v>
      </c>
    </row>
    <row r="128" spans="1:14">
      <c r="A128" s="64"/>
      <c r="B128" s="1">
        <v>26</v>
      </c>
      <c r="C128" s="1">
        <v>-0.93550800000000001</v>
      </c>
      <c r="D128" s="14">
        <v>-4.0642600000000001E-2</v>
      </c>
      <c r="E128" s="17">
        <v>8.2043100000000005E-4</v>
      </c>
      <c r="F128" s="1">
        <v>-7.9881899999999998E-4</v>
      </c>
      <c r="G128" s="47">
        <v>4.1752399999999997E-5</v>
      </c>
      <c r="H128" s="14">
        <v>106</v>
      </c>
      <c r="I128" s="56" t="str">
        <f t="shared" si="2"/>
        <v>tak</v>
      </c>
      <c r="J128" s="17">
        <v>5.2313700000000002E-4</v>
      </c>
      <c r="K128" s="50">
        <v>6.4814900000000002E-5</v>
      </c>
      <c r="L128" s="47">
        <v>8.84816E-6</v>
      </c>
      <c r="M128" s="14">
        <v>99</v>
      </c>
      <c r="N128" s="56" t="str">
        <f t="shared" si="3"/>
        <v>tak</v>
      </c>
    </row>
    <row r="129" spans="1:14">
      <c r="A129" s="64"/>
      <c r="B129" s="1">
        <v>27</v>
      </c>
      <c r="C129" s="1">
        <v>-0.92280300000000004</v>
      </c>
      <c r="D129" s="14">
        <v>0.123487</v>
      </c>
      <c r="E129" s="17">
        <v>2.4395600000000001E-4</v>
      </c>
      <c r="F129" s="1">
        <v>6.3578500000000004E-4</v>
      </c>
      <c r="G129" s="47">
        <v>1.47665E-5</v>
      </c>
      <c r="H129" s="14">
        <v>113</v>
      </c>
      <c r="I129" s="56" t="str">
        <f t="shared" si="2"/>
        <v>tak</v>
      </c>
      <c r="J129" s="17">
        <v>2.6418200000000001E-4</v>
      </c>
      <c r="K129" s="10">
        <v>-3.4350599999999999E-4</v>
      </c>
      <c r="L129" s="47">
        <v>5.9796500000000004E-6</v>
      </c>
      <c r="M129" s="14">
        <v>75</v>
      </c>
      <c r="N129" s="56" t="str">
        <f t="shared" si="3"/>
        <v>tak</v>
      </c>
    </row>
    <row r="130" spans="1:14">
      <c r="A130" s="64"/>
      <c r="B130" s="1">
        <v>28</v>
      </c>
      <c r="C130" s="1">
        <v>-0.582318</v>
      </c>
      <c r="D130" s="14">
        <v>-0.86874099999999999</v>
      </c>
      <c r="E130" s="17">
        <v>3.9724500000000001E-4</v>
      </c>
      <c r="F130" s="1">
        <v>-4.78822E-4</v>
      </c>
      <c r="G130" s="47">
        <v>1.2325400000000001E-5</v>
      </c>
      <c r="H130" s="14">
        <v>131</v>
      </c>
      <c r="I130" s="56" t="str">
        <f t="shared" si="2"/>
        <v>tak</v>
      </c>
      <c r="J130" s="17">
        <v>-7.05984E-4</v>
      </c>
      <c r="K130" s="10">
        <v>0.77443700000000004</v>
      </c>
      <c r="L130" s="1">
        <v>0.61985500000000004</v>
      </c>
      <c r="M130" s="14">
        <v>65</v>
      </c>
      <c r="N130" s="6" t="str">
        <f t="shared" si="3"/>
        <v>nie</v>
      </c>
    </row>
    <row r="131" spans="1:14">
      <c r="A131" s="64"/>
      <c r="B131" s="1">
        <v>29</v>
      </c>
      <c r="C131" s="1">
        <v>-0.72461200000000003</v>
      </c>
      <c r="D131" s="14">
        <v>-4.7129600000000001E-2</v>
      </c>
      <c r="E131" s="17">
        <v>-7.8370299999999996E-4</v>
      </c>
      <c r="F131" s="1">
        <v>-6.4522500000000003E-4</v>
      </c>
      <c r="G131" s="47">
        <v>3.2813800000000001E-5</v>
      </c>
      <c r="H131" s="14">
        <v>100</v>
      </c>
      <c r="I131" s="56" t="str">
        <f t="shared" si="2"/>
        <v>tak</v>
      </c>
      <c r="J131" s="17">
        <v>-0.77536700000000003</v>
      </c>
      <c r="K131" s="10">
        <v>2.80945E-4</v>
      </c>
      <c r="L131" s="1">
        <v>0.61985299999999999</v>
      </c>
      <c r="M131" s="14">
        <v>101</v>
      </c>
      <c r="N131" s="6" t="str">
        <f t="shared" si="3"/>
        <v>nie</v>
      </c>
    </row>
    <row r="132" spans="1:14">
      <c r="A132" s="64"/>
      <c r="B132" s="1">
        <v>30</v>
      </c>
      <c r="C132" s="1">
        <v>-0.54606600000000005</v>
      </c>
      <c r="D132" s="14">
        <v>0.69652899999999995</v>
      </c>
      <c r="E132" s="17">
        <v>1.2506600000000001E-4</v>
      </c>
      <c r="F132" s="1">
        <v>-7.3625999999999997E-4</v>
      </c>
      <c r="G132" s="47">
        <v>1.7759200000000001E-5</v>
      </c>
      <c r="H132" s="14">
        <v>114</v>
      </c>
      <c r="I132" s="56" t="str">
        <f t="shared" ref="I132:I195" si="4">IF(G132&lt;=$P$1,"tak","nie")</f>
        <v>tak</v>
      </c>
      <c r="J132" s="17">
        <v>2.11218E-4</v>
      </c>
      <c r="K132" s="10">
        <v>1.7394900000000001E-4</v>
      </c>
      <c r="L132" s="47">
        <v>2.3840899999999999E-6</v>
      </c>
      <c r="M132" s="14">
        <v>151</v>
      </c>
      <c r="N132" s="56" t="str">
        <f t="shared" ref="N132:N195" si="5">IF(L132&lt;=$P$1,"tak","nie")</f>
        <v>tak</v>
      </c>
    </row>
    <row r="133" spans="1:14">
      <c r="A133" s="64"/>
      <c r="B133" s="1">
        <v>31</v>
      </c>
      <c r="C133" s="1">
        <v>1.3440000000000001E-2</v>
      </c>
      <c r="D133" s="14">
        <v>0.253222</v>
      </c>
      <c r="E133" s="17">
        <v>1.58794E-4</v>
      </c>
      <c r="F133" s="1">
        <v>-7.8206900000000004E-4</v>
      </c>
      <c r="G133" s="47">
        <v>2.02788E-5</v>
      </c>
      <c r="H133" s="14">
        <v>99</v>
      </c>
      <c r="I133" s="56" t="str">
        <f t="shared" si="4"/>
        <v>tak</v>
      </c>
      <c r="J133" s="17">
        <v>2.5955900000000003E-4</v>
      </c>
      <c r="K133" s="10">
        <v>-6.4374600000000005E-4</v>
      </c>
      <c r="L133" s="47">
        <v>1.5341100000000001E-5</v>
      </c>
      <c r="M133" s="14">
        <v>123</v>
      </c>
      <c r="N133" s="56" t="str">
        <f t="shared" si="5"/>
        <v>tak</v>
      </c>
    </row>
    <row r="134" spans="1:14">
      <c r="A134" s="64"/>
      <c r="B134" s="1">
        <v>32</v>
      </c>
      <c r="C134" s="1">
        <v>-0.429253</v>
      </c>
      <c r="D134" s="14">
        <v>-0.44611400000000001</v>
      </c>
      <c r="E134" s="17">
        <v>7.2780100000000003E-4</v>
      </c>
      <c r="F134" s="1">
        <v>4.6754000000000001E-4</v>
      </c>
      <c r="G134" s="47">
        <v>2.3827300000000001E-5</v>
      </c>
      <c r="H134" s="14">
        <v>80</v>
      </c>
      <c r="I134" s="56" t="str">
        <f t="shared" si="4"/>
        <v>tak</v>
      </c>
      <c r="J134" s="17">
        <v>1.9833599999999999E-4</v>
      </c>
      <c r="K134" s="10">
        <v>8.0020000000000004E-4</v>
      </c>
      <c r="L134" s="47">
        <v>2.16419E-5</v>
      </c>
      <c r="M134" s="14">
        <v>117</v>
      </c>
      <c r="N134" s="56" t="str">
        <f t="shared" si="5"/>
        <v>tak</v>
      </c>
    </row>
    <row r="135" spans="1:14">
      <c r="A135" s="64"/>
      <c r="B135" s="1">
        <v>33</v>
      </c>
      <c r="C135" s="1">
        <v>-0.187524</v>
      </c>
      <c r="D135" s="14">
        <v>0.442633</v>
      </c>
      <c r="E135" s="48">
        <v>7.4047400000000005E-5</v>
      </c>
      <c r="F135" s="1">
        <v>0.77466500000000005</v>
      </c>
      <c r="G135" s="1">
        <v>0.61983699999999997</v>
      </c>
      <c r="H135" s="14">
        <v>91</v>
      </c>
      <c r="I135" s="6" t="str">
        <f t="shared" si="4"/>
        <v>nie</v>
      </c>
      <c r="J135" s="17">
        <v>-1.01107E-3</v>
      </c>
      <c r="K135" s="10">
        <v>0.775895</v>
      </c>
      <c r="L135" s="1">
        <v>0.61991300000000005</v>
      </c>
      <c r="M135" s="14">
        <v>121</v>
      </c>
      <c r="N135" s="6" t="str">
        <f t="shared" si="5"/>
        <v>nie</v>
      </c>
    </row>
    <row r="136" spans="1:14">
      <c r="A136" s="64"/>
      <c r="B136" s="1">
        <v>34</v>
      </c>
      <c r="C136" s="1">
        <v>0.13358900000000001</v>
      </c>
      <c r="D136" s="14">
        <v>0.98443099999999994</v>
      </c>
      <c r="E136" s="17">
        <v>0.13358900000000001</v>
      </c>
      <c r="F136" s="1">
        <v>-0.71556900000000001</v>
      </c>
      <c r="G136" s="1">
        <v>1.2435499999999999</v>
      </c>
      <c r="H136" s="14">
        <v>1004</v>
      </c>
      <c r="I136" s="6" t="str">
        <f t="shared" si="4"/>
        <v>nie</v>
      </c>
      <c r="J136" s="17">
        <v>1.1021500000000001E-3</v>
      </c>
      <c r="K136" s="10">
        <v>-5.3704399999999998E-4</v>
      </c>
      <c r="L136" s="47">
        <v>4.7863800000000001E-5</v>
      </c>
      <c r="M136" s="14">
        <v>65</v>
      </c>
      <c r="N136" s="56" t="str">
        <f t="shared" si="5"/>
        <v>tak</v>
      </c>
    </row>
    <row r="137" spans="1:14">
      <c r="A137" s="64"/>
      <c r="B137" s="1">
        <v>35</v>
      </c>
      <c r="C137" s="1">
        <v>-2.72839E-2</v>
      </c>
      <c r="D137" s="14">
        <v>0.69746600000000003</v>
      </c>
      <c r="E137" s="17">
        <v>-7.2142899999999999E-4</v>
      </c>
      <c r="F137" s="1">
        <v>2.0038900000000001E-4</v>
      </c>
      <c r="G137" s="47">
        <v>1.78514E-5</v>
      </c>
      <c r="H137" s="14">
        <v>100</v>
      </c>
      <c r="I137" s="56" t="str">
        <f t="shared" si="4"/>
        <v>tak</v>
      </c>
      <c r="J137" s="17">
        <v>1.0775E-4</v>
      </c>
      <c r="K137" s="10">
        <v>1.8740799999999999E-4</v>
      </c>
      <c r="L137" s="47">
        <v>1.4880500000000001E-6</v>
      </c>
      <c r="M137" s="14">
        <v>85</v>
      </c>
      <c r="N137" s="56" t="str">
        <f t="shared" si="5"/>
        <v>tak</v>
      </c>
    </row>
    <row r="138" spans="1:14">
      <c r="A138" s="64"/>
      <c r="B138" s="1">
        <v>36</v>
      </c>
      <c r="C138" s="1">
        <v>0.35730299999999998</v>
      </c>
      <c r="D138" s="14">
        <v>-0.385681</v>
      </c>
      <c r="E138" s="17">
        <v>3.6971999999999998E-4</v>
      </c>
      <c r="F138" s="1">
        <v>0.77476800000000001</v>
      </c>
      <c r="G138" s="1">
        <v>0.619842</v>
      </c>
      <c r="H138" s="14">
        <v>119</v>
      </c>
      <c r="I138" s="6" t="str">
        <f t="shared" si="4"/>
        <v>nie</v>
      </c>
      <c r="J138" s="17">
        <v>-0.77476100000000003</v>
      </c>
      <c r="K138" s="10">
        <v>-0.77480499999999997</v>
      </c>
      <c r="L138" s="1">
        <v>1.23967</v>
      </c>
      <c r="M138" s="14">
        <v>97</v>
      </c>
      <c r="N138" s="6" t="str">
        <f t="shared" si="5"/>
        <v>nie</v>
      </c>
    </row>
    <row r="139" spans="1:14">
      <c r="A139" s="64"/>
      <c r="B139" s="1">
        <v>37</v>
      </c>
      <c r="C139" s="1">
        <v>-0.294076</v>
      </c>
      <c r="D139" s="14">
        <v>0.78228299999999995</v>
      </c>
      <c r="E139" s="17">
        <v>-2.2847199999999999E-4</v>
      </c>
      <c r="F139" s="1">
        <v>3.4986099999999998E-4</v>
      </c>
      <c r="G139" s="47">
        <v>5.5597700000000001E-6</v>
      </c>
      <c r="H139" s="14">
        <v>113</v>
      </c>
      <c r="I139" s="56" t="str">
        <f t="shared" si="4"/>
        <v>tak</v>
      </c>
      <c r="J139" s="17">
        <v>-9.8253199999999994E-4</v>
      </c>
      <c r="K139" s="10">
        <v>5.8863600000000002E-4</v>
      </c>
      <c r="L139" s="47">
        <v>4.1772800000000001E-5</v>
      </c>
      <c r="M139" s="14">
        <v>95</v>
      </c>
      <c r="N139" s="56" t="str">
        <f t="shared" si="5"/>
        <v>tak</v>
      </c>
    </row>
    <row r="140" spans="1:14">
      <c r="A140" s="64"/>
      <c r="B140" s="1">
        <v>38</v>
      </c>
      <c r="C140" s="1">
        <v>-0.43526100000000001</v>
      </c>
      <c r="D140" s="14">
        <v>0.39982899999999999</v>
      </c>
      <c r="E140" s="17">
        <v>-2.9970499999999999E-4</v>
      </c>
      <c r="F140" s="1">
        <v>-2.6908299999999998E-4</v>
      </c>
      <c r="G140" s="47">
        <v>5.1657700000000002E-6</v>
      </c>
      <c r="H140" s="14">
        <v>90</v>
      </c>
      <c r="I140" s="56" t="str">
        <f t="shared" si="4"/>
        <v>tak</v>
      </c>
      <c r="J140" s="17">
        <v>-7.4008699999999995E-4</v>
      </c>
      <c r="K140" s="50">
        <v>7.2127399999999997E-5</v>
      </c>
      <c r="L140" s="47">
        <v>1.7606699999999999E-5</v>
      </c>
      <c r="M140" s="14">
        <v>171</v>
      </c>
      <c r="N140" s="56" t="str">
        <f t="shared" si="5"/>
        <v>tak</v>
      </c>
    </row>
    <row r="141" spans="1:14">
      <c r="A141" s="64"/>
      <c r="B141" s="1">
        <v>39</v>
      </c>
      <c r="C141" s="1">
        <v>0.14807899999999999</v>
      </c>
      <c r="D141" s="14">
        <v>0.88560300000000003</v>
      </c>
      <c r="E141" s="17">
        <v>3.2496899999999998E-4</v>
      </c>
      <c r="F141" s="1">
        <v>7.39257E-4</v>
      </c>
      <c r="G141" s="47">
        <v>2.0764600000000001E-5</v>
      </c>
      <c r="H141" s="14">
        <v>121</v>
      </c>
      <c r="I141" s="56" t="str">
        <f t="shared" si="4"/>
        <v>tak</v>
      </c>
      <c r="J141" s="17">
        <v>-5.58757E-4</v>
      </c>
      <c r="K141" s="10">
        <v>2.0995700000000001E-4</v>
      </c>
      <c r="L141" s="47">
        <v>1.1345199999999999E-5</v>
      </c>
      <c r="M141" s="14">
        <v>95</v>
      </c>
      <c r="N141" s="56" t="str">
        <f t="shared" si="5"/>
        <v>tak</v>
      </c>
    </row>
    <row r="142" spans="1:14">
      <c r="A142" s="64"/>
      <c r="B142" s="1">
        <v>40</v>
      </c>
      <c r="C142" s="1">
        <v>-0.34866000000000003</v>
      </c>
      <c r="D142" s="14">
        <v>-0.80113699999999999</v>
      </c>
      <c r="E142" s="17">
        <v>0.77526499999999998</v>
      </c>
      <c r="F142" s="1">
        <v>7.1821600000000004E-4</v>
      </c>
      <c r="G142" s="1">
        <v>0.61986300000000005</v>
      </c>
      <c r="H142" s="14">
        <v>113</v>
      </c>
      <c r="I142" s="6" t="str">
        <f t="shared" si="4"/>
        <v>nie</v>
      </c>
      <c r="J142" s="17">
        <v>3.0229200000000001E-4</v>
      </c>
      <c r="K142" s="10">
        <v>4.3857800000000001E-4</v>
      </c>
      <c r="L142" s="47">
        <v>9.0347000000000001E-6</v>
      </c>
      <c r="M142" s="14">
        <v>141</v>
      </c>
      <c r="N142" s="56" t="str">
        <f t="shared" si="5"/>
        <v>tak</v>
      </c>
    </row>
    <row r="143" spans="1:14">
      <c r="A143" s="64"/>
      <c r="B143" s="1">
        <v>41</v>
      </c>
      <c r="C143" s="1">
        <v>-0.61380800000000002</v>
      </c>
      <c r="D143" s="14">
        <v>-0.29643399999999998</v>
      </c>
      <c r="E143" s="17">
        <v>4.49715E-4</v>
      </c>
      <c r="F143" s="1">
        <v>7.3440699999999996E-4</v>
      </c>
      <c r="G143" s="47">
        <v>2.3614299999999999E-5</v>
      </c>
      <c r="H143" s="14">
        <v>104</v>
      </c>
      <c r="I143" s="56" t="str">
        <f t="shared" si="4"/>
        <v>tak</v>
      </c>
      <c r="J143" s="17">
        <v>1.2748099999999999E-3</v>
      </c>
      <c r="K143" s="10">
        <v>-3.4713300000000001E-4</v>
      </c>
      <c r="L143" s="47">
        <v>5.5585499999999998E-5</v>
      </c>
      <c r="M143" s="14">
        <v>99</v>
      </c>
      <c r="N143" s="56" t="str">
        <f t="shared" si="5"/>
        <v>tak</v>
      </c>
    </row>
    <row r="144" spans="1:14">
      <c r="A144" s="64"/>
      <c r="B144" s="1">
        <v>42</v>
      </c>
      <c r="C144" s="1">
        <v>-0.87645399999999996</v>
      </c>
      <c r="D144" s="14">
        <v>-0.40360800000000002</v>
      </c>
      <c r="E144" s="17">
        <v>1.08299E-4</v>
      </c>
      <c r="F144" s="1">
        <v>0.77510199999999996</v>
      </c>
      <c r="G144" s="1">
        <v>0.619842</v>
      </c>
      <c r="H144" s="14">
        <v>307</v>
      </c>
      <c r="I144" s="6" t="str">
        <f t="shared" si="4"/>
        <v>nie</v>
      </c>
      <c r="J144" s="17">
        <v>0.77480099999999996</v>
      </c>
      <c r="K144" s="10">
        <v>7.5434700000000005E-4</v>
      </c>
      <c r="L144" s="1">
        <v>0.61985599999999996</v>
      </c>
      <c r="M144" s="14">
        <v>93</v>
      </c>
      <c r="N144" s="6" t="str">
        <f t="shared" si="5"/>
        <v>nie</v>
      </c>
    </row>
    <row r="145" spans="1:14">
      <c r="A145" s="64"/>
      <c r="B145" s="1">
        <v>43</v>
      </c>
      <c r="C145" s="1">
        <v>-0.78787600000000002</v>
      </c>
      <c r="D145" s="14">
        <v>0.979433</v>
      </c>
      <c r="E145" s="17">
        <v>6.9774300000000002E-4</v>
      </c>
      <c r="F145" s="47">
        <v>-5.9240999999999997E-5</v>
      </c>
      <c r="G145" s="47">
        <v>1.56141E-5</v>
      </c>
      <c r="H145" s="14">
        <v>121</v>
      </c>
      <c r="I145" s="56" t="str">
        <f t="shared" si="4"/>
        <v>tak</v>
      </c>
      <c r="J145" s="17">
        <v>-8.09803E-4</v>
      </c>
      <c r="K145" s="50">
        <v>6.5341999999999999E-5</v>
      </c>
      <c r="L145" s="47">
        <v>2.10176E-5</v>
      </c>
      <c r="M145" s="14">
        <v>101</v>
      </c>
      <c r="N145" s="56" t="str">
        <f t="shared" si="5"/>
        <v>tak</v>
      </c>
    </row>
    <row r="146" spans="1:14">
      <c r="A146" s="64"/>
      <c r="B146" s="1">
        <v>44</v>
      </c>
      <c r="C146" s="1">
        <v>0.59068299999999996</v>
      </c>
      <c r="D146" s="14">
        <v>-0.173453</v>
      </c>
      <c r="E146" s="17">
        <v>-3.3226499999999999E-4</v>
      </c>
      <c r="F146" s="1">
        <v>-7.9662000000000005E-4</v>
      </c>
      <c r="G146" s="47">
        <v>2.3722699999999999E-5</v>
      </c>
      <c r="H146" s="14">
        <v>91</v>
      </c>
      <c r="I146" s="56" t="str">
        <f t="shared" si="4"/>
        <v>tak</v>
      </c>
      <c r="J146" s="17">
        <v>0.77519899999999997</v>
      </c>
      <c r="K146" s="10">
        <v>-2.6386399999999999E-4</v>
      </c>
      <c r="L146" s="1">
        <v>0.61984700000000004</v>
      </c>
      <c r="M146" s="14">
        <v>95</v>
      </c>
      <c r="N146" s="6" t="str">
        <f t="shared" si="5"/>
        <v>nie</v>
      </c>
    </row>
    <row r="147" spans="1:14">
      <c r="A147" s="64"/>
      <c r="B147" s="1">
        <v>45</v>
      </c>
      <c r="C147" s="1">
        <v>0.59486499999999998</v>
      </c>
      <c r="D147" s="14">
        <v>-0.117646</v>
      </c>
      <c r="E147" s="17">
        <v>5.2927200000000001E-4</v>
      </c>
      <c r="F147" s="1">
        <v>2.2491899999999999E-4</v>
      </c>
      <c r="G147" s="47">
        <v>1.0530899999999999E-5</v>
      </c>
      <c r="H147" s="14">
        <v>98</v>
      </c>
      <c r="I147" s="56" t="str">
        <f t="shared" si="4"/>
        <v>tak</v>
      </c>
      <c r="J147" s="17">
        <v>-1.3039799999999999E-3</v>
      </c>
      <c r="K147" s="10">
        <v>2.01399E-4</v>
      </c>
      <c r="L147" s="47">
        <v>5.5435E-5</v>
      </c>
      <c r="M147" s="14">
        <v>149</v>
      </c>
      <c r="N147" s="56" t="str">
        <f t="shared" si="5"/>
        <v>tak</v>
      </c>
    </row>
    <row r="148" spans="1:14">
      <c r="A148" s="64"/>
      <c r="B148" s="1">
        <v>46</v>
      </c>
      <c r="C148" s="1">
        <v>-0.849074</v>
      </c>
      <c r="D148" s="14">
        <v>-0.92492300000000005</v>
      </c>
      <c r="E148" s="17">
        <v>-7.3376599999999995E-4</v>
      </c>
      <c r="F148" s="1">
        <v>-2.1632199999999999E-4</v>
      </c>
      <c r="G148" s="47">
        <v>1.8634399999999999E-5</v>
      </c>
      <c r="H148" s="14">
        <v>112</v>
      </c>
      <c r="I148" s="56" t="str">
        <f t="shared" si="4"/>
        <v>tak</v>
      </c>
      <c r="J148" s="17">
        <v>-7.4800300000000001E-4</v>
      </c>
      <c r="K148" s="10">
        <v>3.8327100000000002E-4</v>
      </c>
      <c r="L148" s="47">
        <v>2.2493700000000001E-5</v>
      </c>
      <c r="M148" s="14">
        <v>105</v>
      </c>
      <c r="N148" s="56" t="str">
        <f t="shared" si="5"/>
        <v>tak</v>
      </c>
    </row>
    <row r="149" spans="1:14">
      <c r="A149" s="64"/>
      <c r="B149" s="1">
        <v>47</v>
      </c>
      <c r="C149" s="1">
        <v>0.74582199999999998</v>
      </c>
      <c r="D149" s="14">
        <v>-0.299516</v>
      </c>
      <c r="E149" s="17">
        <v>4.1185700000000001E-4</v>
      </c>
      <c r="F149" s="1">
        <v>-6.8793000000000001E-4</v>
      </c>
      <c r="G149" s="47">
        <v>2.04707E-5</v>
      </c>
      <c r="H149" s="14">
        <v>355</v>
      </c>
      <c r="I149" s="56" t="str">
        <f t="shared" si="4"/>
        <v>tak</v>
      </c>
      <c r="J149" s="17">
        <v>-3.60202E-4</v>
      </c>
      <c r="K149" s="10">
        <v>1.0045900000000001E-3</v>
      </c>
      <c r="L149" s="47">
        <v>3.6266600000000003E-5</v>
      </c>
      <c r="M149" s="14">
        <v>103</v>
      </c>
      <c r="N149" s="56" t="str">
        <f t="shared" si="5"/>
        <v>tak</v>
      </c>
    </row>
    <row r="150" spans="1:14">
      <c r="A150" s="64"/>
      <c r="B150" s="1">
        <v>48</v>
      </c>
      <c r="C150" s="1">
        <v>-0.53639000000000003</v>
      </c>
      <c r="D150" s="14">
        <v>0.41463499999999998</v>
      </c>
      <c r="E150" s="17">
        <v>-1.59946E-4</v>
      </c>
      <c r="F150" s="1">
        <v>-4.0396600000000001E-4</v>
      </c>
      <c r="G150" s="47">
        <v>6.0109600000000003E-6</v>
      </c>
      <c r="H150" s="14">
        <v>105</v>
      </c>
      <c r="I150" s="56" t="str">
        <f t="shared" si="4"/>
        <v>tak</v>
      </c>
      <c r="J150" s="17">
        <v>0.77518600000000004</v>
      </c>
      <c r="K150" s="10">
        <v>2.5372699999999998E-4</v>
      </c>
      <c r="L150" s="1">
        <v>0.61984600000000001</v>
      </c>
      <c r="M150" s="14">
        <v>59</v>
      </c>
      <c r="N150" s="6" t="str">
        <f t="shared" si="5"/>
        <v>nie</v>
      </c>
    </row>
    <row r="151" spans="1:14">
      <c r="A151" s="64"/>
      <c r="B151" s="1">
        <v>49</v>
      </c>
      <c r="C151" s="1">
        <v>0.47015299999999999</v>
      </c>
      <c r="D151" s="14">
        <v>0.72758199999999995</v>
      </c>
      <c r="E151" s="17">
        <v>0.77396100000000001</v>
      </c>
      <c r="F151" s="1">
        <v>4.3370399999999998E-4</v>
      </c>
      <c r="G151" s="1">
        <v>0.619861</v>
      </c>
      <c r="H151" s="14">
        <v>105</v>
      </c>
      <c r="I151" s="6" t="str">
        <f t="shared" si="4"/>
        <v>nie</v>
      </c>
      <c r="J151" s="17">
        <v>-1.37378E-3</v>
      </c>
      <c r="K151" s="10">
        <v>-9.8660799999999993E-4</v>
      </c>
      <c r="L151" s="47">
        <v>9.1090300000000004E-5</v>
      </c>
      <c r="M151" s="14">
        <v>149</v>
      </c>
      <c r="N151" s="56" t="str">
        <f t="shared" si="5"/>
        <v>tak</v>
      </c>
    </row>
    <row r="152" spans="1:14">
      <c r="A152" s="64"/>
      <c r="B152" s="1">
        <v>50</v>
      </c>
      <c r="C152" s="1">
        <v>-0.36457200000000001</v>
      </c>
      <c r="D152" s="14">
        <v>7.9445699999999994E-2</v>
      </c>
      <c r="E152" s="17">
        <v>0.77429599999999998</v>
      </c>
      <c r="F152" s="1">
        <v>-2.41828E-4</v>
      </c>
      <c r="G152" s="1">
        <v>0.61984499999999998</v>
      </c>
      <c r="H152" s="14">
        <v>98</v>
      </c>
      <c r="I152" s="6" t="str">
        <f t="shared" si="4"/>
        <v>nie</v>
      </c>
      <c r="J152" s="17">
        <v>3.6714099999999997E-4</v>
      </c>
      <c r="K152" s="10">
        <v>-1.91954E-3</v>
      </c>
      <c r="L152" s="1">
        <v>1.21618E-4</v>
      </c>
      <c r="M152" s="14">
        <v>67</v>
      </c>
      <c r="N152" s="56" t="str">
        <f t="shared" si="5"/>
        <v>tak</v>
      </c>
    </row>
    <row r="153" spans="1:14">
      <c r="A153" s="64"/>
      <c r="B153" s="1">
        <v>51</v>
      </c>
      <c r="C153" s="1">
        <v>0.10235</v>
      </c>
      <c r="D153" s="14">
        <v>0.106096</v>
      </c>
      <c r="E153" s="17">
        <v>-5.7998900000000005E-4</v>
      </c>
      <c r="F153" s="1">
        <v>-1.5426E-4</v>
      </c>
      <c r="G153" s="47">
        <v>1.14691E-5</v>
      </c>
      <c r="H153" s="14">
        <v>68</v>
      </c>
      <c r="I153" s="56" t="str">
        <f t="shared" si="4"/>
        <v>tak</v>
      </c>
      <c r="J153" s="17">
        <v>-3.6006100000000001E-4</v>
      </c>
      <c r="K153" s="10">
        <v>-7.2601299999999996E-4</v>
      </c>
      <c r="L153" s="47">
        <v>2.0912099999999999E-5</v>
      </c>
      <c r="M153" s="14">
        <v>109</v>
      </c>
      <c r="N153" s="56" t="str">
        <f t="shared" si="5"/>
        <v>tak</v>
      </c>
    </row>
    <row r="154" spans="1:14">
      <c r="A154" s="64"/>
      <c r="B154" s="1">
        <v>52</v>
      </c>
      <c r="C154" s="1">
        <v>-0.76574200000000003</v>
      </c>
      <c r="D154" s="14">
        <v>-0.36549100000000001</v>
      </c>
      <c r="E154" s="17">
        <v>-4.0953099999999998E-4</v>
      </c>
      <c r="F154" s="1">
        <v>0.77503699999999998</v>
      </c>
      <c r="G154" s="1">
        <v>0.61984600000000001</v>
      </c>
      <c r="H154" s="14">
        <v>112</v>
      </c>
      <c r="I154" s="6" t="str">
        <f t="shared" si="4"/>
        <v>nie</v>
      </c>
      <c r="J154" s="48">
        <v>2.6889800000000001E-5</v>
      </c>
      <c r="K154" s="50">
        <v>-9.7245100000000002E-5</v>
      </c>
      <c r="L154" s="47">
        <v>3.24146E-7</v>
      </c>
      <c r="M154" s="14">
        <v>151</v>
      </c>
      <c r="N154" s="56" t="str">
        <f t="shared" si="5"/>
        <v>tak</v>
      </c>
    </row>
    <row r="155" spans="1:14">
      <c r="A155" s="64"/>
      <c r="B155" s="1">
        <v>53</v>
      </c>
      <c r="C155" s="1">
        <v>0.73811899999999997</v>
      </c>
      <c r="D155" s="14">
        <v>0.188474</v>
      </c>
      <c r="E155" s="17">
        <v>-6.5075199999999999E-4</v>
      </c>
      <c r="F155" s="1">
        <v>-7.8363499999999997E-4</v>
      </c>
      <c r="G155" s="47">
        <v>3.3038499999999999E-5</v>
      </c>
      <c r="H155" s="14">
        <v>99</v>
      </c>
      <c r="I155" s="56" t="str">
        <f t="shared" si="4"/>
        <v>tak</v>
      </c>
      <c r="J155" s="17">
        <v>2.5754800000000002E-4</v>
      </c>
      <c r="K155" s="50">
        <v>4.90315E-5</v>
      </c>
      <c r="L155" s="47">
        <v>2.1886999999999999E-6</v>
      </c>
      <c r="M155" s="14">
        <v>81</v>
      </c>
      <c r="N155" s="56" t="str">
        <f t="shared" si="5"/>
        <v>tak</v>
      </c>
    </row>
    <row r="156" spans="1:14">
      <c r="A156" s="64"/>
      <c r="B156" s="1">
        <v>54</v>
      </c>
      <c r="C156" s="1">
        <v>-3.5800800000000001E-2</v>
      </c>
      <c r="D156" s="14">
        <v>-0.35678500000000002</v>
      </c>
      <c r="E156" s="17">
        <v>-3.5800800000000001E-2</v>
      </c>
      <c r="F156" s="1">
        <v>0.918215</v>
      </c>
      <c r="G156" s="1">
        <v>1.2846</v>
      </c>
      <c r="H156" s="14">
        <v>1005</v>
      </c>
      <c r="I156" s="6" t="str">
        <f t="shared" si="4"/>
        <v>nie</v>
      </c>
      <c r="J156" s="17">
        <v>4.6529500000000001E-4</v>
      </c>
      <c r="K156" s="10">
        <v>-3.4033700000000002E-4</v>
      </c>
      <c r="L156" s="47">
        <v>1.05822E-5</v>
      </c>
      <c r="M156" s="14">
        <v>107</v>
      </c>
      <c r="N156" s="56" t="str">
        <f t="shared" si="5"/>
        <v>tak</v>
      </c>
    </row>
    <row r="157" spans="1:14">
      <c r="A157" s="64"/>
      <c r="B157" s="1">
        <v>55</v>
      </c>
      <c r="C157" s="1">
        <v>0.11089400000000001</v>
      </c>
      <c r="D157" s="14">
        <v>0.24152199999999999</v>
      </c>
      <c r="E157" s="17">
        <v>-3.3648400000000001E-4</v>
      </c>
      <c r="F157" s="1">
        <v>7.9979400000000005E-4</v>
      </c>
      <c r="G157" s="47">
        <v>2.3973900000000001E-5</v>
      </c>
      <c r="H157" s="14">
        <v>113</v>
      </c>
      <c r="I157" s="56" t="str">
        <f t="shared" si="4"/>
        <v>tak</v>
      </c>
      <c r="J157" s="48">
        <v>5.2899599999999999E-6</v>
      </c>
      <c r="K157" s="10">
        <v>4.8716500000000002E-4</v>
      </c>
      <c r="L157" s="47">
        <v>7.5580700000000001E-6</v>
      </c>
      <c r="M157" s="14">
        <v>107</v>
      </c>
      <c r="N157" s="56" t="str">
        <f t="shared" si="5"/>
        <v>tak</v>
      </c>
    </row>
    <row r="158" spans="1:14">
      <c r="A158" s="64"/>
      <c r="B158" s="1">
        <v>56</v>
      </c>
      <c r="C158" s="1">
        <v>-0.20988999999999999</v>
      </c>
      <c r="D158" s="14">
        <v>-0.87769699999999995</v>
      </c>
      <c r="E158" s="17">
        <v>0.77458300000000002</v>
      </c>
      <c r="F158" s="1">
        <v>5.2550600000000002E-4</v>
      </c>
      <c r="G158" s="1">
        <v>0.61984700000000004</v>
      </c>
      <c r="H158" s="14">
        <v>105</v>
      </c>
      <c r="I158" s="6" t="str">
        <f t="shared" si="4"/>
        <v>nie</v>
      </c>
      <c r="J158" s="17">
        <v>-4.6192100000000001E-4</v>
      </c>
      <c r="K158" s="10">
        <v>3.4548700000000001E-4</v>
      </c>
      <c r="L158" s="47">
        <v>1.0594999999999999E-5</v>
      </c>
      <c r="M158" s="14">
        <v>103</v>
      </c>
      <c r="N158" s="56" t="str">
        <f t="shared" si="5"/>
        <v>tak</v>
      </c>
    </row>
    <row r="159" spans="1:14">
      <c r="A159" s="64"/>
      <c r="B159" s="1">
        <v>57</v>
      </c>
      <c r="C159" s="1">
        <v>0.35197800000000001</v>
      </c>
      <c r="D159" s="14">
        <v>0.1389</v>
      </c>
      <c r="E159" s="48">
        <v>2.4513699999999999E-5</v>
      </c>
      <c r="F159" s="1">
        <v>-5.5357200000000001E-4</v>
      </c>
      <c r="G159" s="47">
        <v>9.7770100000000004E-6</v>
      </c>
      <c r="H159" s="14">
        <v>104</v>
      </c>
      <c r="I159" s="56" t="str">
        <f t="shared" si="4"/>
        <v>tak</v>
      </c>
      <c r="J159" s="17">
        <v>0.77483900000000006</v>
      </c>
      <c r="K159" s="10">
        <v>1.14436E-4</v>
      </c>
      <c r="L159" s="1">
        <v>0.619838</v>
      </c>
      <c r="M159" s="14">
        <v>105</v>
      </c>
      <c r="N159" s="6" t="str">
        <f t="shared" si="5"/>
        <v>nie</v>
      </c>
    </row>
    <row r="160" spans="1:14">
      <c r="A160" s="64"/>
      <c r="B160" s="1">
        <v>58</v>
      </c>
      <c r="C160" s="1">
        <v>-0.51666500000000004</v>
      </c>
      <c r="D160" s="14">
        <v>-1.47207E-3</v>
      </c>
      <c r="E160" s="17">
        <v>-3.5598800000000001E-4</v>
      </c>
      <c r="F160" s="1">
        <v>1.88085E-4</v>
      </c>
      <c r="G160" s="47">
        <v>5.16176E-6</v>
      </c>
      <c r="H160" s="14">
        <v>83</v>
      </c>
      <c r="I160" s="56" t="str">
        <f t="shared" si="4"/>
        <v>tak</v>
      </c>
      <c r="J160" s="17">
        <v>-3.5561399999999997E-4</v>
      </c>
      <c r="K160" s="50">
        <v>-1.5786699999999999E-5</v>
      </c>
      <c r="L160" s="47">
        <v>4.0347800000000002E-6</v>
      </c>
      <c r="M160" s="14">
        <v>77</v>
      </c>
      <c r="N160" s="56" t="str">
        <f t="shared" si="5"/>
        <v>tak</v>
      </c>
    </row>
    <row r="161" spans="1:14">
      <c r="A161" s="64"/>
      <c r="B161" s="1">
        <v>59</v>
      </c>
      <c r="C161" s="1">
        <v>0.120063</v>
      </c>
      <c r="D161" s="14">
        <v>-0.60221499999999994</v>
      </c>
      <c r="E161" s="17">
        <v>5.3182499999999998E-4</v>
      </c>
      <c r="F161" s="1">
        <v>4.2177499999999999E-4</v>
      </c>
      <c r="G161" s="47">
        <v>1.46708E-5</v>
      </c>
      <c r="H161" s="14">
        <v>113</v>
      </c>
      <c r="I161" s="56" t="str">
        <f t="shared" si="4"/>
        <v>tak</v>
      </c>
      <c r="J161" s="17">
        <v>3.61338E-4</v>
      </c>
      <c r="K161" s="10">
        <v>1.3454600000000001E-4</v>
      </c>
      <c r="L161" s="47">
        <v>4.7339399999999999E-6</v>
      </c>
      <c r="M161" s="14">
        <v>119</v>
      </c>
      <c r="N161" s="56" t="str">
        <f t="shared" si="5"/>
        <v>tak</v>
      </c>
    </row>
    <row r="162" spans="1:14">
      <c r="A162" s="64"/>
      <c r="B162" s="1">
        <v>60</v>
      </c>
      <c r="C162" s="1">
        <v>-0.48199199999999998</v>
      </c>
      <c r="D162" s="14">
        <v>6.7287E-2</v>
      </c>
      <c r="E162" s="17">
        <v>-5.4633700000000004E-4</v>
      </c>
      <c r="F162" s="1">
        <v>-7.7939299999999997E-4</v>
      </c>
      <c r="G162" s="47">
        <v>2.8847200000000001E-5</v>
      </c>
      <c r="H162" s="14">
        <v>106</v>
      </c>
      <c r="I162" s="56" t="str">
        <f t="shared" si="4"/>
        <v>tak</v>
      </c>
      <c r="J162" s="17">
        <v>-2.7854600000000001E-4</v>
      </c>
      <c r="K162" s="50">
        <v>-3.7697100000000002E-5</v>
      </c>
      <c r="L162" s="47">
        <v>2.5158300000000001E-6</v>
      </c>
      <c r="M162" s="14">
        <v>101</v>
      </c>
      <c r="N162" s="56" t="str">
        <f t="shared" si="5"/>
        <v>tak</v>
      </c>
    </row>
    <row r="163" spans="1:14">
      <c r="A163" s="64"/>
      <c r="B163" s="1">
        <v>61</v>
      </c>
      <c r="C163" s="1">
        <v>-0.85321199999999997</v>
      </c>
      <c r="D163" s="14">
        <v>0.65166999999999997</v>
      </c>
      <c r="E163" s="17">
        <v>1.08548E-4</v>
      </c>
      <c r="F163" s="1">
        <v>-7.7123000000000003E-4</v>
      </c>
      <c r="G163" s="47">
        <v>1.93149E-5</v>
      </c>
      <c r="H163" s="14">
        <v>470</v>
      </c>
      <c r="I163" s="56" t="str">
        <f t="shared" si="4"/>
        <v>tak</v>
      </c>
      <c r="J163" s="17">
        <v>-1.7697700000000001E-4</v>
      </c>
      <c r="K163" s="10">
        <v>-1.1007300000000001E-3</v>
      </c>
      <c r="L163" s="47">
        <v>3.9578E-5</v>
      </c>
      <c r="M163" s="14">
        <v>99</v>
      </c>
      <c r="N163" s="56" t="str">
        <f t="shared" si="5"/>
        <v>tak</v>
      </c>
    </row>
    <row r="164" spans="1:14">
      <c r="A164" s="64"/>
      <c r="B164" s="1">
        <v>62</v>
      </c>
      <c r="C164" s="1">
        <v>-0.61772499999999997</v>
      </c>
      <c r="D164" s="14">
        <v>0.99095999999999995</v>
      </c>
      <c r="E164" s="17">
        <v>-1.4693799999999999E-4</v>
      </c>
      <c r="F164" s="1">
        <v>-1.5324800000000001E-4</v>
      </c>
      <c r="G164" s="47">
        <v>1.43532E-6</v>
      </c>
      <c r="H164" s="14">
        <v>120</v>
      </c>
      <c r="I164" s="56" t="str">
        <f t="shared" si="4"/>
        <v>tak</v>
      </c>
      <c r="J164" s="17">
        <v>-2.1959099999999999E-4</v>
      </c>
      <c r="K164" s="10">
        <v>2.66464E-4</v>
      </c>
      <c r="L164" s="47">
        <v>3.7963700000000002E-6</v>
      </c>
      <c r="M164" s="14">
        <v>71</v>
      </c>
      <c r="N164" s="56" t="str">
        <f t="shared" si="5"/>
        <v>tak</v>
      </c>
    </row>
    <row r="165" spans="1:14">
      <c r="A165" s="64"/>
      <c r="B165" s="1">
        <v>63</v>
      </c>
      <c r="C165" s="1">
        <v>0.62335600000000002</v>
      </c>
      <c r="D165" s="14">
        <v>0.35990299999999997</v>
      </c>
      <c r="E165" s="17">
        <v>7.9761199999999995E-4</v>
      </c>
      <c r="F165" s="1">
        <v>-3.5092899999999999E-4</v>
      </c>
      <c r="G165" s="47">
        <v>2.41791E-5</v>
      </c>
      <c r="H165" s="14">
        <v>105</v>
      </c>
      <c r="I165" s="56" t="str">
        <f t="shared" si="4"/>
        <v>tak</v>
      </c>
      <c r="J165" s="17">
        <v>-4.55599E-4</v>
      </c>
      <c r="K165" s="10">
        <v>-1.46375E-3</v>
      </c>
      <c r="L165" s="47">
        <v>7.4833300000000001E-5</v>
      </c>
      <c r="M165" s="14">
        <v>117</v>
      </c>
      <c r="N165" s="56" t="str">
        <f t="shared" si="5"/>
        <v>tak</v>
      </c>
    </row>
    <row r="166" spans="1:14">
      <c r="A166" s="64"/>
      <c r="B166" s="1">
        <v>64</v>
      </c>
      <c r="C166" s="1">
        <v>0.569774</v>
      </c>
      <c r="D166" s="14">
        <v>-0.77411700000000006</v>
      </c>
      <c r="E166" s="17">
        <v>3.40226E-4</v>
      </c>
      <c r="F166" s="1">
        <v>-4.84045E-4</v>
      </c>
      <c r="G166" s="47">
        <v>1.1146599999999999E-5</v>
      </c>
      <c r="H166" s="14">
        <v>122</v>
      </c>
      <c r="I166" s="56" t="str">
        <f t="shared" si="4"/>
        <v>tak</v>
      </c>
      <c r="J166" s="48">
        <v>-9.3550700000000005E-5</v>
      </c>
      <c r="K166" s="10">
        <v>6.1954700000000002E-4</v>
      </c>
      <c r="L166" s="47">
        <v>1.2500999999999999E-5</v>
      </c>
      <c r="M166" s="14">
        <v>111</v>
      </c>
      <c r="N166" s="56" t="str">
        <f t="shared" si="5"/>
        <v>tak</v>
      </c>
    </row>
    <row r="167" spans="1:14">
      <c r="A167" s="64"/>
      <c r="B167" s="1">
        <v>65</v>
      </c>
      <c r="C167" s="1">
        <v>-0.53362699999999996</v>
      </c>
      <c r="D167" s="14">
        <v>0.67021799999999998</v>
      </c>
      <c r="E167" s="17">
        <v>-7.1648899999999995E-4</v>
      </c>
      <c r="F167" s="1">
        <v>-4.8501000000000002E-4</v>
      </c>
      <c r="G167" s="47">
        <v>2.3836899999999999E-5</v>
      </c>
      <c r="H167" s="14">
        <v>114</v>
      </c>
      <c r="I167" s="56" t="str">
        <f t="shared" si="4"/>
        <v>tak</v>
      </c>
      <c r="J167" s="48">
        <v>9.0611899999999999E-6</v>
      </c>
      <c r="K167" s="10">
        <v>3.1534800000000002E-4</v>
      </c>
      <c r="L167" s="47">
        <v>3.16918E-6</v>
      </c>
      <c r="M167" s="14">
        <v>101</v>
      </c>
      <c r="N167" s="56" t="str">
        <f t="shared" si="5"/>
        <v>tak</v>
      </c>
    </row>
    <row r="168" spans="1:14">
      <c r="A168" s="64"/>
      <c r="B168" s="1">
        <v>66</v>
      </c>
      <c r="C168" s="1">
        <v>-0.57324600000000003</v>
      </c>
      <c r="D168" s="14">
        <v>0.31553100000000001</v>
      </c>
      <c r="E168" s="17">
        <v>-4.9209199999999996E-4</v>
      </c>
      <c r="F168" s="1">
        <v>1.00818E-4</v>
      </c>
      <c r="G168" s="47">
        <v>8.0344399999999999E-6</v>
      </c>
      <c r="H168" s="14">
        <v>102</v>
      </c>
      <c r="I168" s="56" t="str">
        <f t="shared" si="4"/>
        <v>tak</v>
      </c>
      <c r="J168" s="17">
        <v>-1.45284E-4</v>
      </c>
      <c r="K168" s="10">
        <v>0.77405400000000002</v>
      </c>
      <c r="L168" s="1">
        <v>0.61985199999999996</v>
      </c>
      <c r="M168" s="14">
        <v>121</v>
      </c>
      <c r="N168" s="6" t="str">
        <f t="shared" si="5"/>
        <v>nie</v>
      </c>
    </row>
    <row r="169" spans="1:14">
      <c r="A169" s="64"/>
      <c r="B169" s="1">
        <v>67</v>
      </c>
      <c r="C169" s="1">
        <v>-0.64243099999999997</v>
      </c>
      <c r="D169" s="14">
        <v>0.56536699999999995</v>
      </c>
      <c r="E169" s="17">
        <v>-0.77524400000000004</v>
      </c>
      <c r="F169" s="1">
        <v>-7.4600800000000004E-4</v>
      </c>
      <c r="G169" s="1">
        <v>0.61986399999999997</v>
      </c>
      <c r="H169" s="14">
        <v>106</v>
      </c>
      <c r="I169" s="6" t="str">
        <f t="shared" si="4"/>
        <v>nie</v>
      </c>
      <c r="J169" s="17">
        <v>-4.71526E-4</v>
      </c>
      <c r="K169" s="10">
        <v>5.3074100000000005E-4</v>
      </c>
      <c r="L169" s="47">
        <v>1.6049299999999999E-5</v>
      </c>
      <c r="M169" s="14">
        <v>229</v>
      </c>
      <c r="N169" s="56" t="str">
        <f t="shared" si="5"/>
        <v>tak</v>
      </c>
    </row>
    <row r="170" spans="1:14">
      <c r="A170" s="64"/>
      <c r="B170" s="1">
        <v>68</v>
      </c>
      <c r="C170" s="1">
        <v>0.133877</v>
      </c>
      <c r="D170" s="14">
        <v>0.52779500000000001</v>
      </c>
      <c r="E170" s="17">
        <v>-5.9517100000000002E-4</v>
      </c>
      <c r="F170" s="1">
        <v>0.77515900000000004</v>
      </c>
      <c r="G170" s="1">
        <v>0.61985500000000004</v>
      </c>
      <c r="H170" s="14">
        <v>105</v>
      </c>
      <c r="I170" s="6" t="str">
        <f t="shared" si="4"/>
        <v>nie</v>
      </c>
      <c r="J170" s="17">
        <v>6.9222000000000001E-4</v>
      </c>
      <c r="K170" s="10">
        <v>0.77413600000000005</v>
      </c>
      <c r="L170" s="1">
        <v>0.61986300000000005</v>
      </c>
      <c r="M170" s="14">
        <v>111</v>
      </c>
      <c r="N170" s="6" t="str">
        <f t="shared" si="5"/>
        <v>nie</v>
      </c>
    </row>
    <row r="171" spans="1:14">
      <c r="A171" s="64"/>
      <c r="B171" s="1">
        <v>69</v>
      </c>
      <c r="C171" s="1">
        <v>-0.211977</v>
      </c>
      <c r="D171" s="14">
        <v>-3.7772500000000001E-2</v>
      </c>
      <c r="E171" s="17">
        <v>0.77415599999999996</v>
      </c>
      <c r="F171" s="1">
        <v>4.1113800000000002E-4</v>
      </c>
      <c r="G171" s="1">
        <v>0.61985199999999996</v>
      </c>
      <c r="H171" s="14">
        <v>299</v>
      </c>
      <c r="I171" s="6" t="str">
        <f t="shared" si="4"/>
        <v>nie</v>
      </c>
      <c r="J171" s="48">
        <v>-5.22519E-5</v>
      </c>
      <c r="K171" s="50">
        <v>-7.3227999999999998E-5</v>
      </c>
      <c r="L171" s="47">
        <v>2.57689E-7</v>
      </c>
      <c r="M171" s="14">
        <v>77</v>
      </c>
      <c r="N171" s="56" t="str">
        <f t="shared" si="5"/>
        <v>tak</v>
      </c>
    </row>
    <row r="172" spans="1:14">
      <c r="A172" s="64"/>
      <c r="B172" s="1">
        <v>70</v>
      </c>
      <c r="C172" s="1">
        <v>-0.55158499999999999</v>
      </c>
      <c r="D172" s="14">
        <v>-0.46845199999999998</v>
      </c>
      <c r="E172" s="17">
        <v>-4.1304500000000001E-4</v>
      </c>
      <c r="F172" s="1">
        <v>-2.8824900000000002E-4</v>
      </c>
      <c r="G172" s="47">
        <v>8.0782399999999994E-6</v>
      </c>
      <c r="H172" s="14">
        <v>105</v>
      </c>
      <c r="I172" s="56" t="str">
        <f t="shared" si="4"/>
        <v>tak</v>
      </c>
      <c r="J172" s="48">
        <v>-5.5469800000000002E-5</v>
      </c>
      <c r="K172" s="10">
        <v>-1.82294E-4</v>
      </c>
      <c r="L172" s="47">
        <v>1.1561400000000001E-6</v>
      </c>
      <c r="M172" s="14">
        <v>91</v>
      </c>
      <c r="N172" s="56" t="str">
        <f t="shared" si="5"/>
        <v>tak</v>
      </c>
    </row>
    <row r="173" spans="1:14">
      <c r="A173" s="64"/>
      <c r="B173" s="1">
        <v>71</v>
      </c>
      <c r="C173" s="1">
        <v>0.20562800000000001</v>
      </c>
      <c r="D173" s="14">
        <v>-0.70071000000000006</v>
      </c>
      <c r="E173" s="17">
        <v>-0.85687199999999997</v>
      </c>
      <c r="F173" s="1">
        <v>-6.3209799999999997E-2</v>
      </c>
      <c r="G173" s="1">
        <v>0.95705799999999996</v>
      </c>
      <c r="H173" s="14">
        <v>1002</v>
      </c>
      <c r="I173" s="6" t="str">
        <f t="shared" si="4"/>
        <v>nie</v>
      </c>
      <c r="J173" s="17">
        <v>-3.1944599999999998E-4</v>
      </c>
      <c r="K173" s="10">
        <v>3.0402800000000002E-4</v>
      </c>
      <c r="L173" s="47">
        <v>6.1926900000000002E-6</v>
      </c>
      <c r="M173" s="14">
        <v>179</v>
      </c>
      <c r="N173" s="56" t="str">
        <f t="shared" si="5"/>
        <v>tak</v>
      </c>
    </row>
    <row r="174" spans="1:14">
      <c r="A174" s="64"/>
      <c r="B174" s="1">
        <v>72</v>
      </c>
      <c r="C174" s="1">
        <v>-6.0636500000000003E-2</v>
      </c>
      <c r="D174" s="14">
        <v>-0.89622500000000005</v>
      </c>
      <c r="E174" s="17">
        <v>7.8929599999999999E-4</v>
      </c>
      <c r="F174" s="1">
        <v>2.5975800000000002E-4</v>
      </c>
      <c r="G174" s="47">
        <v>2.1985999999999999E-5</v>
      </c>
      <c r="H174" s="14">
        <v>138</v>
      </c>
      <c r="I174" s="56" t="str">
        <f t="shared" si="4"/>
        <v>tak</v>
      </c>
      <c r="J174" s="48">
        <v>-1.7059500000000002E-5</v>
      </c>
      <c r="K174" s="10">
        <v>-2.66292E-4</v>
      </c>
      <c r="L174" s="47">
        <v>2.26726E-6</v>
      </c>
      <c r="M174" s="14">
        <v>99</v>
      </c>
      <c r="N174" s="56" t="str">
        <f t="shared" si="5"/>
        <v>tak</v>
      </c>
    </row>
    <row r="175" spans="1:14">
      <c r="A175" s="64"/>
      <c r="B175" s="1">
        <v>73</v>
      </c>
      <c r="C175" s="1">
        <v>0.562056</v>
      </c>
      <c r="D175" s="14">
        <v>-0.87733499999999998</v>
      </c>
      <c r="E175" s="17">
        <v>-7.3714600000000005E-4</v>
      </c>
      <c r="F175" s="1">
        <v>-7.7243799999999997E-4</v>
      </c>
      <c r="G175" s="47">
        <v>3.6301799999999999E-5</v>
      </c>
      <c r="H175" s="14">
        <v>123</v>
      </c>
      <c r="I175" s="56" t="str">
        <f t="shared" si="4"/>
        <v>tak</v>
      </c>
      <c r="J175" s="17">
        <v>1.07438E-3</v>
      </c>
      <c r="K175" s="10">
        <v>-7.1696100000000001E-4</v>
      </c>
      <c r="L175" s="47">
        <v>5.31232E-5</v>
      </c>
      <c r="M175" s="14">
        <v>125</v>
      </c>
      <c r="N175" s="56" t="str">
        <f t="shared" si="5"/>
        <v>tak</v>
      </c>
    </row>
    <row r="176" spans="1:14">
      <c r="A176" s="64"/>
      <c r="B176" s="1">
        <v>74</v>
      </c>
      <c r="C176" s="1">
        <v>6.7803199999999994E-2</v>
      </c>
      <c r="D176" s="14">
        <v>0.57045900000000005</v>
      </c>
      <c r="E176" s="17">
        <v>-2.63176E-4</v>
      </c>
      <c r="F176" s="1">
        <v>-6.3486200000000003E-4</v>
      </c>
      <c r="G176" s="47">
        <v>1.5039600000000001E-5</v>
      </c>
      <c r="H176" s="14">
        <v>97</v>
      </c>
      <c r="I176" s="56" t="str">
        <f t="shared" si="4"/>
        <v>tak</v>
      </c>
      <c r="J176" s="17">
        <v>-5.2168600000000005E-4</v>
      </c>
      <c r="K176" s="10">
        <v>0.77571999999999997</v>
      </c>
      <c r="L176" s="1">
        <v>0.61987700000000001</v>
      </c>
      <c r="M176" s="14">
        <v>89</v>
      </c>
      <c r="N176" s="6" t="str">
        <f t="shared" si="5"/>
        <v>nie</v>
      </c>
    </row>
    <row r="177" spans="1:14">
      <c r="A177" s="64"/>
      <c r="B177" s="1">
        <v>75</v>
      </c>
      <c r="C177" s="1">
        <v>-0.93642099999999995</v>
      </c>
      <c r="D177" s="14">
        <v>-0.92897399999999997</v>
      </c>
      <c r="E177" s="48">
        <v>-9.2594099999999995E-5</v>
      </c>
      <c r="F177" s="1">
        <v>7.1339899999999998E-4</v>
      </c>
      <c r="G177" s="47">
        <v>1.6478799999999999E-5</v>
      </c>
      <c r="H177" s="14">
        <v>97</v>
      </c>
      <c r="I177" s="56" t="str">
        <f t="shared" si="4"/>
        <v>tak</v>
      </c>
      <c r="J177" s="17">
        <v>0.77534800000000004</v>
      </c>
      <c r="K177" s="10">
        <v>0.774949</v>
      </c>
      <c r="L177" s="1">
        <v>1.23969</v>
      </c>
      <c r="M177" s="14">
        <v>55</v>
      </c>
      <c r="N177" s="6" t="str">
        <f t="shared" si="5"/>
        <v>nie</v>
      </c>
    </row>
    <row r="178" spans="1:14">
      <c r="A178" s="64"/>
      <c r="B178" s="1">
        <v>76</v>
      </c>
      <c r="C178" s="1">
        <v>0.10055500000000001</v>
      </c>
      <c r="D178" s="14">
        <v>0.74224999999999997</v>
      </c>
      <c r="E178" s="17">
        <v>-7.1457200000000002E-4</v>
      </c>
      <c r="F178" s="1">
        <v>1.5977499999999999E-4</v>
      </c>
      <c r="G178" s="47">
        <v>1.7071999999999998E-5</v>
      </c>
      <c r="H178" s="14">
        <v>82</v>
      </c>
      <c r="I178" s="56" t="str">
        <f t="shared" si="4"/>
        <v>tak</v>
      </c>
      <c r="J178" s="17">
        <v>5.6795200000000004E-4</v>
      </c>
      <c r="K178" s="10">
        <v>-4.9183799999999998E-4</v>
      </c>
      <c r="L178" s="47">
        <v>1.7974200000000001E-5</v>
      </c>
      <c r="M178" s="14">
        <v>91</v>
      </c>
      <c r="N178" s="56" t="str">
        <f t="shared" si="5"/>
        <v>tak</v>
      </c>
    </row>
    <row r="179" spans="1:14">
      <c r="A179" s="64"/>
      <c r="B179" s="1">
        <v>77</v>
      </c>
      <c r="C179" s="1">
        <v>0.64205199999999996</v>
      </c>
      <c r="D179" s="14">
        <v>-0.11594</v>
      </c>
      <c r="E179" s="17">
        <v>0.774864</v>
      </c>
      <c r="F179" s="1">
        <v>2.71353E-4</v>
      </c>
      <c r="G179" s="1">
        <v>0.61983999999999995</v>
      </c>
      <c r="H179" s="14">
        <v>90</v>
      </c>
      <c r="I179" s="6" t="str">
        <f t="shared" si="4"/>
        <v>nie</v>
      </c>
      <c r="J179" s="17">
        <v>0.77647600000000006</v>
      </c>
      <c r="K179" s="10">
        <v>-2.9832300000000002E-4</v>
      </c>
      <c r="L179" s="1">
        <v>0.61993699999999996</v>
      </c>
      <c r="M179" s="14">
        <v>49</v>
      </c>
      <c r="N179" s="6" t="str">
        <f t="shared" si="5"/>
        <v>nie</v>
      </c>
    </row>
    <row r="180" spans="1:14">
      <c r="A180" s="64"/>
      <c r="B180" s="1">
        <v>78</v>
      </c>
      <c r="C180" s="1">
        <v>0.39622099999999999</v>
      </c>
      <c r="D180" s="14">
        <v>-0.34064899999999998</v>
      </c>
      <c r="E180" s="17">
        <v>-5.5642199999999999E-4</v>
      </c>
      <c r="F180" s="1">
        <v>0.774976</v>
      </c>
      <c r="G180" s="1">
        <v>0.61984899999999998</v>
      </c>
      <c r="H180" s="14">
        <v>97</v>
      </c>
      <c r="I180" s="6" t="str">
        <f t="shared" si="4"/>
        <v>nie</v>
      </c>
      <c r="J180" s="17">
        <v>-0.77363700000000002</v>
      </c>
      <c r="K180" s="10">
        <v>-4.6599800000000002E-4</v>
      </c>
      <c r="L180" s="1">
        <v>0.61987999999999999</v>
      </c>
      <c r="M180" s="14">
        <v>97</v>
      </c>
      <c r="N180" s="6" t="str">
        <f t="shared" si="5"/>
        <v>nie</v>
      </c>
    </row>
    <row r="181" spans="1:14">
      <c r="A181" s="64"/>
      <c r="B181" s="1">
        <v>79</v>
      </c>
      <c r="C181" s="1">
        <v>0.36483199999999999</v>
      </c>
      <c r="D181" s="14">
        <v>0.75015600000000004</v>
      </c>
      <c r="E181" s="17">
        <v>-4.0195399999999999E-4</v>
      </c>
      <c r="F181" s="1">
        <v>-2.3480800000000001E-4</v>
      </c>
      <c r="G181" s="47">
        <v>6.9003300000000002E-6</v>
      </c>
      <c r="H181" s="14">
        <v>89</v>
      </c>
      <c r="I181" s="56" t="str">
        <f t="shared" si="4"/>
        <v>tak</v>
      </c>
      <c r="J181" s="17">
        <v>1.16507E-3</v>
      </c>
      <c r="K181" s="10">
        <v>-4.0425200000000002E-4</v>
      </c>
      <c r="L181" s="47">
        <v>4.8426E-5</v>
      </c>
      <c r="M181" s="14">
        <v>113</v>
      </c>
      <c r="N181" s="56" t="str">
        <f t="shared" si="5"/>
        <v>tak</v>
      </c>
    </row>
    <row r="182" spans="1:14">
      <c r="A182" s="64"/>
      <c r="B182" s="1">
        <v>80</v>
      </c>
      <c r="C182" s="1">
        <v>0.71973399999999998</v>
      </c>
      <c r="D182" s="14">
        <v>0.97246699999999997</v>
      </c>
      <c r="E182" s="17">
        <v>-7.7430499999999998E-4</v>
      </c>
      <c r="F182" s="1">
        <v>-3.8501200000000001E-4</v>
      </c>
      <c r="G182" s="47">
        <v>2.38112E-5</v>
      </c>
      <c r="H182" s="14">
        <v>96</v>
      </c>
      <c r="I182" s="56" t="str">
        <f t="shared" si="4"/>
        <v>tak</v>
      </c>
      <c r="J182" s="17">
        <v>5.7862099999999997E-4</v>
      </c>
      <c r="K182" s="10">
        <v>-3.4262799999999999E-4</v>
      </c>
      <c r="L182" s="47">
        <v>1.4399100000000001E-5</v>
      </c>
      <c r="M182" s="14">
        <v>95</v>
      </c>
      <c r="N182" s="56" t="str">
        <f t="shared" si="5"/>
        <v>tak</v>
      </c>
    </row>
    <row r="183" spans="1:14">
      <c r="A183" s="64"/>
      <c r="B183" s="1">
        <v>81</v>
      </c>
      <c r="C183" s="1">
        <v>0.71962400000000004</v>
      </c>
      <c r="D183" s="14">
        <v>0.60948199999999997</v>
      </c>
      <c r="E183" s="17">
        <v>7.7631499999999997E-4</v>
      </c>
      <c r="F183" s="1">
        <v>2.0443300000000001E-4</v>
      </c>
      <c r="G183" s="47">
        <v>2.0521099999999999E-5</v>
      </c>
      <c r="H183" s="14">
        <v>106</v>
      </c>
      <c r="I183" s="56" t="str">
        <f t="shared" si="4"/>
        <v>tak</v>
      </c>
      <c r="J183" s="17">
        <v>-5.0406799999999999E-4</v>
      </c>
      <c r="K183" s="10">
        <v>6.0249299999999995E-4</v>
      </c>
      <c r="L183" s="47">
        <v>1.9649399999999999E-5</v>
      </c>
      <c r="M183" s="14">
        <v>155</v>
      </c>
      <c r="N183" s="56" t="str">
        <f t="shared" si="5"/>
        <v>tak</v>
      </c>
    </row>
    <row r="184" spans="1:14">
      <c r="A184" s="64"/>
      <c r="B184" s="1">
        <v>82</v>
      </c>
      <c r="C184" s="1">
        <v>3.8761999999999998E-2</v>
      </c>
      <c r="D184" s="14">
        <v>-0.34574300000000002</v>
      </c>
      <c r="E184" s="17">
        <v>3.8761999999999998E-2</v>
      </c>
      <c r="F184" s="1">
        <v>0.929257</v>
      </c>
      <c r="G184" s="1">
        <v>1.38354</v>
      </c>
      <c r="H184" s="14">
        <v>1005</v>
      </c>
      <c r="I184" s="6" t="str">
        <f t="shared" si="4"/>
        <v>nie</v>
      </c>
      <c r="J184" s="17">
        <v>-1.0532600000000001E-3</v>
      </c>
      <c r="K184" s="50">
        <v>-8.1224500000000001E-5</v>
      </c>
      <c r="L184" s="47">
        <v>3.5534400000000003E-5</v>
      </c>
      <c r="M184" s="14">
        <v>79</v>
      </c>
      <c r="N184" s="56" t="str">
        <f t="shared" si="5"/>
        <v>tak</v>
      </c>
    </row>
    <row r="185" spans="1:14">
      <c r="A185" s="64"/>
      <c r="B185" s="1">
        <v>83</v>
      </c>
      <c r="C185" s="1">
        <v>0.13181999999999999</v>
      </c>
      <c r="D185" s="14">
        <v>0.86693500000000001</v>
      </c>
      <c r="E185" s="17">
        <v>6.6747499999999995E-4</v>
      </c>
      <c r="F185" s="1">
        <v>3.3295999999999998E-4</v>
      </c>
      <c r="G185" s="47">
        <v>1.7716699999999999E-5</v>
      </c>
      <c r="H185" s="14">
        <v>116</v>
      </c>
      <c r="I185" s="56" t="str">
        <f t="shared" si="4"/>
        <v>tak</v>
      </c>
      <c r="J185" s="17">
        <v>4.7158299999999997E-4</v>
      </c>
      <c r="K185" s="10">
        <v>-6.3268600000000003E-4</v>
      </c>
      <c r="L185" s="47">
        <v>1.98277E-5</v>
      </c>
      <c r="M185" s="14">
        <v>81</v>
      </c>
      <c r="N185" s="56" t="str">
        <f t="shared" si="5"/>
        <v>tak</v>
      </c>
    </row>
    <row r="186" spans="1:14">
      <c r="A186" s="64"/>
      <c r="B186" s="1">
        <v>84</v>
      </c>
      <c r="C186" s="1">
        <v>-0.21413399999999999</v>
      </c>
      <c r="D186" s="14">
        <v>-0.24442900000000001</v>
      </c>
      <c r="E186" s="17">
        <v>0.77532000000000001</v>
      </c>
      <c r="F186" s="1">
        <v>-3.8618700000000002E-4</v>
      </c>
      <c r="G186" s="1">
        <v>0.61985299999999999</v>
      </c>
      <c r="H186" s="14">
        <v>104</v>
      </c>
      <c r="I186" s="6" t="str">
        <f t="shared" si="4"/>
        <v>nie</v>
      </c>
      <c r="J186" s="17">
        <v>-8.0322900000000003E-4</v>
      </c>
      <c r="K186" s="10">
        <v>-2.10442E-4</v>
      </c>
      <c r="L186" s="47">
        <v>2.1954200000000001E-5</v>
      </c>
      <c r="M186" s="14">
        <v>93</v>
      </c>
      <c r="N186" s="56" t="str">
        <f t="shared" si="5"/>
        <v>tak</v>
      </c>
    </row>
    <row r="187" spans="1:14">
      <c r="A187" s="64"/>
      <c r="B187" s="1">
        <v>85</v>
      </c>
      <c r="C187" s="1">
        <v>-0.57645199999999996</v>
      </c>
      <c r="D187" s="14">
        <v>-0.17349300000000001</v>
      </c>
      <c r="E187" s="17">
        <v>-3.7810200000000001E-4</v>
      </c>
      <c r="F187" s="1">
        <v>8.2307400000000003E-4</v>
      </c>
      <c r="G187" s="47">
        <v>2.6123899999999999E-5</v>
      </c>
      <c r="H187" s="14">
        <v>104</v>
      </c>
      <c r="I187" s="56" t="str">
        <f t="shared" si="4"/>
        <v>tak</v>
      </c>
      <c r="J187" s="17">
        <v>4.8223800000000001E-4</v>
      </c>
      <c r="K187" s="10">
        <v>-3.2289599999999998E-4</v>
      </c>
      <c r="L187" s="47">
        <v>1.0725E-5</v>
      </c>
      <c r="M187" s="14">
        <v>105</v>
      </c>
      <c r="N187" s="56" t="str">
        <f t="shared" si="5"/>
        <v>tak</v>
      </c>
    </row>
    <row r="188" spans="1:14">
      <c r="A188" s="64"/>
      <c r="B188" s="1">
        <v>86</v>
      </c>
      <c r="C188" s="1">
        <v>5.5414100000000001E-2</v>
      </c>
      <c r="D188" s="14">
        <v>0.552956</v>
      </c>
      <c r="E188" s="17">
        <v>6.2895799999999999E-4</v>
      </c>
      <c r="F188" s="1">
        <v>1.24258E-4</v>
      </c>
      <c r="G188" s="47">
        <v>1.3088099999999999E-5</v>
      </c>
      <c r="H188" s="14">
        <v>106</v>
      </c>
      <c r="I188" s="56" t="str">
        <f t="shared" si="4"/>
        <v>tak</v>
      </c>
      <c r="J188" s="17">
        <v>1.4100499999999999E-3</v>
      </c>
      <c r="K188" s="10">
        <v>7.2266099999999998E-4</v>
      </c>
      <c r="L188" s="47">
        <v>7.9939100000000002E-5</v>
      </c>
      <c r="M188" s="14">
        <v>97</v>
      </c>
      <c r="N188" s="56" t="str">
        <f t="shared" si="5"/>
        <v>tak</v>
      </c>
    </row>
    <row r="189" spans="1:14">
      <c r="A189" s="64"/>
      <c r="B189" s="1">
        <v>87</v>
      </c>
      <c r="C189" s="1">
        <v>0.93959999999999999</v>
      </c>
      <c r="D189" s="14">
        <v>-0.70088700000000004</v>
      </c>
      <c r="E189" s="48">
        <v>-4.7987500000000001E-5</v>
      </c>
      <c r="F189" s="1">
        <v>-3.0103399999999999E-4</v>
      </c>
      <c r="G189" s="47">
        <v>2.95894E-6</v>
      </c>
      <c r="H189" s="14">
        <v>113</v>
      </c>
      <c r="I189" s="56" t="str">
        <f t="shared" si="4"/>
        <v>tak</v>
      </c>
      <c r="J189" s="17">
        <v>-9.10365E-4</v>
      </c>
      <c r="K189" s="10">
        <v>-1.34742E-3</v>
      </c>
      <c r="L189" s="47">
        <v>8.4200899999999995E-5</v>
      </c>
      <c r="M189" s="14">
        <v>85</v>
      </c>
      <c r="N189" s="56" t="str">
        <f t="shared" si="5"/>
        <v>tak</v>
      </c>
    </row>
    <row r="190" spans="1:14">
      <c r="A190" s="64"/>
      <c r="B190" s="1">
        <v>88</v>
      </c>
      <c r="C190" s="1">
        <v>0.28135300000000002</v>
      </c>
      <c r="D190" s="14">
        <v>-0.31328600000000001</v>
      </c>
      <c r="E190" s="17">
        <v>7.8675900000000005E-4</v>
      </c>
      <c r="F190" s="1">
        <v>0.77411700000000006</v>
      </c>
      <c r="G190" s="1">
        <v>0.61986799999999997</v>
      </c>
      <c r="H190" s="14">
        <v>111</v>
      </c>
      <c r="I190" s="6" t="str">
        <f t="shared" si="4"/>
        <v>nie</v>
      </c>
      <c r="J190" s="17">
        <v>-0.77450799999999997</v>
      </c>
      <c r="K190" s="10">
        <v>-1.62279E-3</v>
      </c>
      <c r="L190" s="1">
        <v>0.61992199999999997</v>
      </c>
      <c r="M190" s="14">
        <v>101</v>
      </c>
      <c r="N190" s="6" t="str">
        <f t="shared" si="5"/>
        <v>nie</v>
      </c>
    </row>
    <row r="191" spans="1:14">
      <c r="A191" s="64"/>
      <c r="B191" s="1">
        <v>89</v>
      </c>
      <c r="C191" s="1">
        <v>0.73439100000000002</v>
      </c>
      <c r="D191" s="14">
        <v>-0.36524400000000001</v>
      </c>
      <c r="E191" s="17">
        <v>-0.115609</v>
      </c>
      <c r="F191" s="1">
        <v>0.90975600000000001</v>
      </c>
      <c r="G191" s="1">
        <v>1.5747899999999999</v>
      </c>
      <c r="H191" s="14">
        <v>1004</v>
      </c>
      <c r="I191" s="6" t="str">
        <f t="shared" si="4"/>
        <v>nie</v>
      </c>
      <c r="J191" s="17">
        <v>-4.9956999999999996E-4</v>
      </c>
      <c r="K191" s="10">
        <v>3.4460900000000001E-4</v>
      </c>
      <c r="L191" s="47">
        <v>1.1728399999999999E-5</v>
      </c>
      <c r="M191" s="14">
        <v>99</v>
      </c>
      <c r="N191" s="56" t="str">
        <f t="shared" si="5"/>
        <v>tak</v>
      </c>
    </row>
    <row r="192" spans="1:14">
      <c r="A192" s="64"/>
      <c r="B192" s="1">
        <v>90</v>
      </c>
      <c r="C192" s="1">
        <v>0.98560199999999998</v>
      </c>
      <c r="D192" s="14">
        <v>0.31571300000000002</v>
      </c>
      <c r="E192" s="17">
        <v>-5.3070299999999999E-4</v>
      </c>
      <c r="F192" s="1">
        <v>2.8340499999999997E-4</v>
      </c>
      <c r="G192" s="47">
        <v>1.1525800000000001E-5</v>
      </c>
      <c r="H192" s="14">
        <v>173</v>
      </c>
      <c r="I192" s="56" t="str">
        <f t="shared" si="4"/>
        <v>tak</v>
      </c>
      <c r="J192" s="17">
        <v>0.77502899999999997</v>
      </c>
      <c r="K192" s="10">
        <v>5.6531799999999998E-4</v>
      </c>
      <c r="L192" s="1">
        <v>0.61985000000000001</v>
      </c>
      <c r="M192" s="14">
        <v>89</v>
      </c>
      <c r="N192" s="6" t="str">
        <f t="shared" si="5"/>
        <v>nie</v>
      </c>
    </row>
    <row r="193" spans="1:19">
      <c r="A193" s="64"/>
      <c r="B193" s="1">
        <v>91</v>
      </c>
      <c r="C193" s="1">
        <v>0.34879199999999999</v>
      </c>
      <c r="D193" s="14">
        <v>-0.93973600000000002</v>
      </c>
      <c r="E193" s="17">
        <v>1.5875199999999999E-4</v>
      </c>
      <c r="F193" s="47">
        <v>-8.7977699999999996E-5</v>
      </c>
      <c r="G193" s="47">
        <v>1.04896E-6</v>
      </c>
      <c r="H193" s="14">
        <v>112</v>
      </c>
      <c r="I193" s="56" t="str">
        <f t="shared" si="4"/>
        <v>tak</v>
      </c>
      <c r="J193" s="17">
        <v>3.5882699999999998E-4</v>
      </c>
      <c r="K193" s="10">
        <v>-6.8830900000000001E-4</v>
      </c>
      <c r="L193" s="47">
        <v>1.9185899999999999E-5</v>
      </c>
      <c r="M193" s="14">
        <v>105</v>
      </c>
      <c r="N193" s="56" t="str">
        <f t="shared" si="5"/>
        <v>tak</v>
      </c>
    </row>
    <row r="194" spans="1:19">
      <c r="A194" s="64"/>
      <c r="B194" s="1">
        <v>92</v>
      </c>
      <c r="C194" s="1">
        <v>0.87191099999999999</v>
      </c>
      <c r="D194" s="49">
        <v>1.29368E-5</v>
      </c>
      <c r="E194" s="17">
        <v>-0.82808899999999996</v>
      </c>
      <c r="F194" s="47">
        <v>1.29368E-5</v>
      </c>
      <c r="G194" s="1">
        <v>0.70996899999999996</v>
      </c>
      <c r="H194" s="14">
        <v>1004</v>
      </c>
      <c r="I194" s="6" t="str">
        <f t="shared" si="4"/>
        <v>nie</v>
      </c>
      <c r="J194" s="17">
        <v>3.2859099999999999E-4</v>
      </c>
      <c r="K194" s="50">
        <v>-3.32016E-8</v>
      </c>
      <c r="L194" s="47">
        <v>3.4381000000000002E-6</v>
      </c>
      <c r="M194" s="14">
        <v>59</v>
      </c>
      <c r="N194" s="56" t="str">
        <f t="shared" si="5"/>
        <v>tak</v>
      </c>
    </row>
    <row r="195" spans="1:19">
      <c r="A195" s="64"/>
      <c r="B195" s="1">
        <v>93</v>
      </c>
      <c r="C195" s="1">
        <v>-0.58187599999999995</v>
      </c>
      <c r="D195" s="14">
        <v>0.12224</v>
      </c>
      <c r="E195" s="17">
        <v>-8.2089800000000003E-4</v>
      </c>
      <c r="F195" s="1">
        <v>-6.1160200000000004E-4</v>
      </c>
      <c r="G195" s="47">
        <v>3.3368699999999998E-5</v>
      </c>
      <c r="H195" s="14">
        <v>97</v>
      </c>
      <c r="I195" s="56" t="str">
        <f t="shared" si="4"/>
        <v>tak</v>
      </c>
      <c r="J195" s="17">
        <v>-3.7470400000000001E-4</v>
      </c>
      <c r="K195" s="10">
        <v>4.4788299999999999E-4</v>
      </c>
      <c r="L195" s="47">
        <v>1.0858399999999999E-5</v>
      </c>
      <c r="M195" s="14">
        <v>75</v>
      </c>
      <c r="N195" s="56" t="str">
        <f t="shared" si="5"/>
        <v>tak</v>
      </c>
    </row>
    <row r="196" spans="1:19">
      <c r="A196" s="64"/>
      <c r="B196" s="1">
        <v>94</v>
      </c>
      <c r="C196" s="1">
        <v>-0.37816300000000003</v>
      </c>
      <c r="D196" s="14">
        <v>4.0363499999999997E-2</v>
      </c>
      <c r="E196" s="17">
        <v>0.77398500000000003</v>
      </c>
      <c r="F196" s="1">
        <v>5.1974699999999998E-4</v>
      </c>
      <c r="G196" s="1">
        <v>0.61986200000000002</v>
      </c>
      <c r="H196" s="14">
        <v>108</v>
      </c>
      <c r="I196" s="6" t="str">
        <f t="shared" ref="I196:I259" si="6">IF(G196&lt;=$P$1,"tak","nie")</f>
        <v>nie</v>
      </c>
      <c r="J196" s="17">
        <v>-2.41971E-4</v>
      </c>
      <c r="K196" s="50">
        <v>3.3579599999999999E-5</v>
      </c>
      <c r="L196" s="47">
        <v>1.9002799999999999E-6</v>
      </c>
      <c r="M196" s="14">
        <v>121</v>
      </c>
      <c r="N196" s="56" t="str">
        <f t="shared" ref="N196:N259" si="7">IF(L196&lt;=$P$1,"tak","nie")</f>
        <v>tak</v>
      </c>
    </row>
    <row r="197" spans="1:19">
      <c r="A197" s="64"/>
      <c r="B197" s="1">
        <v>95</v>
      </c>
      <c r="C197" s="1">
        <v>0.330063</v>
      </c>
      <c r="D197" s="14">
        <v>0.70505799999999996</v>
      </c>
      <c r="E197" s="17">
        <v>-3.0798300000000001E-4</v>
      </c>
      <c r="F197" s="1">
        <v>-5.0824900000000001E-4</v>
      </c>
      <c r="G197" s="47">
        <v>1.12458E-5</v>
      </c>
      <c r="H197" s="14">
        <v>112</v>
      </c>
      <c r="I197" s="56" t="str">
        <f t="shared" si="6"/>
        <v>tak</v>
      </c>
      <c r="J197" s="48">
        <v>-2.1319999999999999E-5</v>
      </c>
      <c r="K197" s="10">
        <v>0.77462200000000003</v>
      </c>
      <c r="L197" s="1">
        <v>0.61983699999999997</v>
      </c>
      <c r="M197" s="14">
        <v>167</v>
      </c>
      <c r="N197" s="6" t="str">
        <f t="shared" si="7"/>
        <v>nie</v>
      </c>
    </row>
    <row r="198" spans="1:19">
      <c r="A198" s="64"/>
      <c r="B198" s="1">
        <v>96</v>
      </c>
      <c r="C198" s="1">
        <v>-0.80796199999999996</v>
      </c>
      <c r="D198" s="14">
        <v>-0.70681400000000005</v>
      </c>
      <c r="E198" s="17">
        <v>5.3394399999999996E-4</v>
      </c>
      <c r="F198" s="1">
        <v>4.1302500000000002E-4</v>
      </c>
      <c r="G198" s="47">
        <v>1.45102E-5</v>
      </c>
      <c r="H198" s="14">
        <v>105</v>
      </c>
      <c r="I198" s="56" t="str">
        <f t="shared" si="6"/>
        <v>tak</v>
      </c>
      <c r="J198" s="17">
        <v>-0.77465899999999999</v>
      </c>
      <c r="K198" s="10">
        <v>-0.77512099999999995</v>
      </c>
      <c r="L198" s="1">
        <v>1.2396799999999999</v>
      </c>
      <c r="M198" s="14">
        <v>89</v>
      </c>
      <c r="N198" s="6" t="str">
        <f t="shared" si="7"/>
        <v>nie</v>
      </c>
    </row>
    <row r="199" spans="1:19">
      <c r="A199" s="64"/>
      <c r="B199" s="1">
        <v>97</v>
      </c>
      <c r="C199" s="1">
        <v>0.84500500000000001</v>
      </c>
      <c r="D199" s="14">
        <v>-0.53978499999999996</v>
      </c>
      <c r="E199" s="48">
        <v>-1.47888E-5</v>
      </c>
      <c r="F199" s="1">
        <v>-2.3386899999999999E-4</v>
      </c>
      <c r="G199" s="47">
        <v>1.74858E-6</v>
      </c>
      <c r="H199" s="14">
        <v>105</v>
      </c>
      <c r="I199" s="56" t="str">
        <f t="shared" si="6"/>
        <v>tak</v>
      </c>
      <c r="J199" s="17">
        <v>1.24252E-3</v>
      </c>
      <c r="K199" s="10">
        <v>4.5341799999999997E-4</v>
      </c>
      <c r="L199" s="47">
        <v>5.5706099999999998E-5</v>
      </c>
      <c r="M199" s="14">
        <v>105</v>
      </c>
      <c r="N199" s="56" t="str">
        <f t="shared" si="7"/>
        <v>tak</v>
      </c>
    </row>
    <row r="200" spans="1:19">
      <c r="A200" s="64"/>
      <c r="B200" s="1">
        <v>98</v>
      </c>
      <c r="C200" s="1">
        <v>-8.2707199999999995E-2</v>
      </c>
      <c r="D200" s="14">
        <v>0.48938100000000001</v>
      </c>
      <c r="E200" s="17">
        <v>3.0062699999999998E-4</v>
      </c>
      <c r="F200" s="1">
        <v>0.77492799999999995</v>
      </c>
      <c r="G200" s="1">
        <v>0.61984099999999998</v>
      </c>
      <c r="H200" s="14">
        <v>107</v>
      </c>
      <c r="I200" s="6" t="str">
        <f t="shared" si="6"/>
        <v>nie</v>
      </c>
      <c r="J200" s="17">
        <v>1.0862199999999999E-3</v>
      </c>
      <c r="K200" s="10">
        <v>9.5370299999999997E-4</v>
      </c>
      <c r="L200" s="47">
        <v>6.6532200000000007E-5</v>
      </c>
      <c r="M200" s="14">
        <v>79</v>
      </c>
      <c r="N200" s="56" t="str">
        <f t="shared" si="7"/>
        <v>tak</v>
      </c>
    </row>
    <row r="201" spans="1:19">
      <c r="A201" s="64"/>
      <c r="B201" s="1">
        <v>99</v>
      </c>
      <c r="C201" s="1">
        <v>0.44581100000000001</v>
      </c>
      <c r="D201" s="14">
        <v>0.96178399999999997</v>
      </c>
      <c r="E201" s="17">
        <v>0.77452200000000004</v>
      </c>
      <c r="F201" s="1">
        <v>5.5326500000000005E-4</v>
      </c>
      <c r="G201" s="1">
        <v>0.61984799999999995</v>
      </c>
      <c r="H201" s="14">
        <v>125</v>
      </c>
      <c r="I201" s="6" t="str">
        <f t="shared" si="6"/>
        <v>nie</v>
      </c>
      <c r="J201" s="17">
        <v>0.77415999999999996</v>
      </c>
      <c r="K201" s="10">
        <v>-5.8253199999999997E-4</v>
      </c>
      <c r="L201" s="1">
        <v>0.61985800000000002</v>
      </c>
      <c r="M201" s="14">
        <v>121</v>
      </c>
      <c r="N201" s="6" t="str">
        <f t="shared" si="7"/>
        <v>nie</v>
      </c>
    </row>
    <row r="202" spans="1:19" ht="15.75" thickBot="1">
      <c r="A202" s="67"/>
      <c r="B202" s="24">
        <v>100</v>
      </c>
      <c r="C202" s="24">
        <v>-0.53841799999999995</v>
      </c>
      <c r="D202" s="26">
        <v>-0.14369999999999999</v>
      </c>
      <c r="E202" s="27">
        <v>-5.2745799999999996E-4</v>
      </c>
      <c r="F202" s="24">
        <v>7.3367099999999998E-4</v>
      </c>
      <c r="G202" s="52">
        <v>2.5998899999999999E-5</v>
      </c>
      <c r="H202" s="26">
        <v>112</v>
      </c>
      <c r="I202" s="56" t="str">
        <f t="shared" si="6"/>
        <v>tak</v>
      </c>
      <c r="J202" s="27">
        <v>1.27122E-3</v>
      </c>
      <c r="K202" s="25">
        <v>-9.8861400000000007E-4</v>
      </c>
      <c r="L202" s="52">
        <v>8.2578399999999995E-5</v>
      </c>
      <c r="M202" s="26">
        <v>93</v>
      </c>
      <c r="N202" s="56" t="str">
        <f t="shared" si="7"/>
        <v>tak</v>
      </c>
    </row>
    <row r="203" spans="1:19">
      <c r="A203" s="66">
        <v>2.4</v>
      </c>
      <c r="B203" s="19">
        <v>1</v>
      </c>
      <c r="C203" s="19">
        <v>-0.77069799999999999</v>
      </c>
      <c r="D203" s="22">
        <v>0.35227599999999998</v>
      </c>
      <c r="E203" s="23">
        <v>-0.77421399999999996</v>
      </c>
      <c r="F203" s="19">
        <v>-0.77506799999999998</v>
      </c>
      <c r="G203" s="19">
        <v>1.23969</v>
      </c>
      <c r="H203" s="22">
        <v>89</v>
      </c>
      <c r="I203" s="6" t="str">
        <f t="shared" si="6"/>
        <v>nie</v>
      </c>
      <c r="J203" s="23">
        <v>-0.77480000000000004</v>
      </c>
      <c r="K203" s="21">
        <v>-0.77507000000000004</v>
      </c>
      <c r="L203" s="19">
        <v>1.2396</v>
      </c>
      <c r="M203" s="22">
        <v>71</v>
      </c>
      <c r="N203" s="6" t="str">
        <f t="shared" si="7"/>
        <v>nie</v>
      </c>
    </row>
    <row r="204" spans="1:19">
      <c r="A204" s="64"/>
      <c r="B204" s="1">
        <v>2</v>
      </c>
      <c r="C204" s="1">
        <v>-0.97148400000000001</v>
      </c>
      <c r="D204" s="14">
        <v>-0.56572</v>
      </c>
      <c r="E204" s="17">
        <v>0.77461000000000002</v>
      </c>
      <c r="F204" s="1">
        <v>2.9581799999999999E-4</v>
      </c>
      <c r="G204" s="1">
        <v>0.61983999999999995</v>
      </c>
      <c r="H204" s="14">
        <v>108</v>
      </c>
      <c r="I204" s="6" t="str">
        <f t="shared" si="6"/>
        <v>nie</v>
      </c>
      <c r="J204" s="17">
        <v>-0.77486299999999997</v>
      </c>
      <c r="K204" s="10">
        <v>8.8202099999999998E-4</v>
      </c>
      <c r="L204" s="1">
        <v>0.61986300000000005</v>
      </c>
      <c r="M204" s="14">
        <v>93</v>
      </c>
      <c r="N204" s="6" t="str">
        <f t="shared" si="7"/>
        <v>nie</v>
      </c>
    </row>
    <row r="205" spans="1:19">
      <c r="A205" s="64"/>
      <c r="B205" s="1">
        <v>3</v>
      </c>
      <c r="C205" s="1">
        <v>0.320494</v>
      </c>
      <c r="D205" s="14">
        <v>0.46527099999999999</v>
      </c>
      <c r="E205" s="17">
        <v>-0.77520900000000004</v>
      </c>
      <c r="F205" s="47">
        <v>3.71243E-5</v>
      </c>
      <c r="G205" s="1">
        <v>0.61984499999999998</v>
      </c>
      <c r="H205" s="14">
        <v>125</v>
      </c>
      <c r="I205" s="6" t="str">
        <f t="shared" si="6"/>
        <v>nie</v>
      </c>
      <c r="J205" s="17">
        <v>-1.77796E-4</v>
      </c>
      <c r="K205" s="10">
        <v>1.42621E-4</v>
      </c>
      <c r="L205" s="47">
        <v>1.6542800000000001E-6</v>
      </c>
      <c r="M205" s="14">
        <v>135</v>
      </c>
      <c r="N205" s="56" t="str">
        <f t="shared" si="7"/>
        <v>tak</v>
      </c>
      <c r="P205" s="53">
        <f>AVERAGE(E208,E214:E216,E225:E226,E228,E234,E236,E240:E243,E250,E253,E255,E258,E262:E263,E271,E274,E284)</f>
        <v>4.6852290909090922E-5</v>
      </c>
      <c r="Q205" s="53">
        <f>AVERAGE(F208,F214:F216,F225:F226,F228,F234,F236,F240:F242,F243,F250,F253,F255,F258,F262:F263,F271,F274,F284)</f>
        <v>4.4012090909090926E-6</v>
      </c>
      <c r="R205" s="53">
        <f>AVERAGE(G208,G214:G216,G225:G226,G228,G234,G236,G240:G243,G250,G253,G255,G258,G262:G263,G271,G274,G284)</f>
        <v>9.5458340909090908E-6</v>
      </c>
      <c r="S205">
        <f>AVERAGE(H208,H214:H216,H225:H226,H228,H234,H236,H240:H243,H250,H253,H255,H258,H262:H263,H271,H274,H284)</f>
        <v>101.59090909090909</v>
      </c>
    </row>
    <row r="206" spans="1:19">
      <c r="A206" s="64"/>
      <c r="B206" s="1">
        <v>4</v>
      </c>
      <c r="C206" s="1">
        <v>0.121701</v>
      </c>
      <c r="D206" s="14">
        <v>-0.25097799999999998</v>
      </c>
      <c r="E206" s="17">
        <v>-1.7445500000000001E-4</v>
      </c>
      <c r="F206" s="1">
        <v>-0.77480599999999999</v>
      </c>
      <c r="G206" s="1">
        <v>0.619838</v>
      </c>
      <c r="H206" s="14">
        <v>104</v>
      </c>
      <c r="I206" s="6" t="str">
        <f t="shared" si="6"/>
        <v>nie</v>
      </c>
      <c r="J206" s="17">
        <v>-4.83115E-4</v>
      </c>
      <c r="K206" s="10">
        <v>-1.14274E-4</v>
      </c>
      <c r="L206" s="47">
        <v>7.8478600000000004E-6</v>
      </c>
      <c r="M206" s="14">
        <v>85</v>
      </c>
      <c r="N206" s="56" t="str">
        <f t="shared" si="7"/>
        <v>tak</v>
      </c>
    </row>
    <row r="207" spans="1:19">
      <c r="A207" s="64"/>
      <c r="B207" s="1">
        <v>5</v>
      </c>
      <c r="C207" s="1">
        <v>0.716001</v>
      </c>
      <c r="D207" s="14">
        <v>-0.32405099999999998</v>
      </c>
      <c r="E207" s="48">
        <v>-1.45913E-5</v>
      </c>
      <c r="F207" s="1">
        <v>0.77516799999999997</v>
      </c>
      <c r="G207" s="1">
        <v>0.61984399999999995</v>
      </c>
      <c r="H207" s="14">
        <v>126</v>
      </c>
      <c r="I207" s="6" t="str">
        <f t="shared" si="6"/>
        <v>nie</v>
      </c>
      <c r="J207" s="17">
        <v>2.9608E-4</v>
      </c>
      <c r="K207" s="10">
        <v>-0.77555399999999997</v>
      </c>
      <c r="L207" s="1">
        <v>0.61986200000000002</v>
      </c>
      <c r="M207" s="14">
        <v>109</v>
      </c>
      <c r="N207" s="6" t="str">
        <f t="shared" si="7"/>
        <v>nie</v>
      </c>
      <c r="P207" s="53">
        <f>AVERAGE(J205:J206,J210,J214,J216,J218:J220,J226,J229,J233,J236:J238,J240:J242,J255,J258:J259,J264:J266,J268,J273,J279,J283,J285:J288,J297,J300)</f>
        <v>4.6898162424242464E-6</v>
      </c>
      <c r="Q207" s="53">
        <f>AVERAGE(K205,K206,K210,K214,K216,K218:K220,K226,K229,K233,K236:K238,K240:K242,K255,K258:K259,K264:K266,K268,K273,K279,K283,K285:K288,K297,K300)</f>
        <v>-1.6868913636363628E-5</v>
      </c>
      <c r="R207" s="53">
        <f>AVERAGE(L205:L206,L210,L214,L216,L218:L220,L226,L229,L233,L236:L238,L240:L242,L255,L258:L259,L264:L266,L268,L273,L279,L283,L285:L288,L297,L300)</f>
        <v>9.783849696969697E-6</v>
      </c>
      <c r="S207">
        <f>AVERAGE(M205:M206,M210,M214,M216,M218:M220,M226,M229,M233,M236:M238,M240:M242,M255,M258:M259,M264:M266,M268,M273,M279,M283,M285:M288,M297,M300)</f>
        <v>122.09090909090909</v>
      </c>
    </row>
    <row r="208" spans="1:19">
      <c r="A208" s="64"/>
      <c r="B208" s="1">
        <v>6</v>
      </c>
      <c r="C208" s="1">
        <v>-0.56903099999999995</v>
      </c>
      <c r="D208" s="14">
        <v>0.57391800000000004</v>
      </c>
      <c r="E208" s="17">
        <v>5.0033900000000004E-4</v>
      </c>
      <c r="F208" s="1">
        <v>-3.01248E-4</v>
      </c>
      <c r="G208" s="47">
        <v>1.08611E-5</v>
      </c>
      <c r="H208" s="14">
        <v>100</v>
      </c>
      <c r="I208" s="56" t="str">
        <f t="shared" si="6"/>
        <v>tak</v>
      </c>
      <c r="J208" s="17">
        <v>-1.60951E-4</v>
      </c>
      <c r="K208" s="10">
        <v>-0.77519800000000005</v>
      </c>
      <c r="L208" s="1">
        <v>0.61984499999999998</v>
      </c>
      <c r="M208" s="14">
        <v>105</v>
      </c>
      <c r="N208" s="6" t="str">
        <f t="shared" si="7"/>
        <v>nie</v>
      </c>
    </row>
    <row r="209" spans="1:14">
      <c r="A209" s="64"/>
      <c r="B209" s="1">
        <v>7</v>
      </c>
      <c r="C209" s="1">
        <v>-9.0062900000000001E-2</v>
      </c>
      <c r="D209" s="14">
        <v>-0.91272399999999998</v>
      </c>
      <c r="E209" s="17">
        <v>1.7146300000000001E-4</v>
      </c>
      <c r="F209" s="1">
        <v>-0.77444299999999999</v>
      </c>
      <c r="G209" s="1">
        <v>0.61983999999999995</v>
      </c>
      <c r="H209" s="14">
        <v>102</v>
      </c>
      <c r="I209" s="6" t="str">
        <f t="shared" si="6"/>
        <v>nie</v>
      </c>
      <c r="J209" s="17">
        <v>-5.5856299999999998E-4</v>
      </c>
      <c r="K209" s="10">
        <v>-0.77459199999999995</v>
      </c>
      <c r="L209" s="1">
        <v>0.61984799999999995</v>
      </c>
      <c r="M209" s="14">
        <v>113</v>
      </c>
      <c r="N209" s="6" t="str">
        <f t="shared" si="7"/>
        <v>nie</v>
      </c>
    </row>
    <row r="210" spans="1:14">
      <c r="A210" s="64"/>
      <c r="B210" s="1">
        <v>8</v>
      </c>
      <c r="C210" s="1">
        <v>-0.44930700000000001</v>
      </c>
      <c r="D210" s="14">
        <v>-0.50031700000000001</v>
      </c>
      <c r="E210" s="17">
        <v>0.77413100000000001</v>
      </c>
      <c r="F210" s="47">
        <v>7.3613200000000002E-5</v>
      </c>
      <c r="G210" s="1">
        <v>0.61984799999999995</v>
      </c>
      <c r="H210" s="14">
        <v>154</v>
      </c>
      <c r="I210" s="6" t="str">
        <f t="shared" si="6"/>
        <v>nie</v>
      </c>
      <c r="J210" s="17">
        <v>4.0031000000000002E-4</v>
      </c>
      <c r="K210" s="10">
        <v>-1.3895299999999999E-3</v>
      </c>
      <c r="L210" s="47">
        <v>6.6582999999999996E-5</v>
      </c>
      <c r="M210" s="14">
        <v>85</v>
      </c>
      <c r="N210" s="56" t="str">
        <f t="shared" si="7"/>
        <v>tak</v>
      </c>
    </row>
    <row r="211" spans="1:14">
      <c r="A211" s="64"/>
      <c r="B211" s="1">
        <v>9</v>
      </c>
      <c r="C211" s="1">
        <v>0.72467199999999998</v>
      </c>
      <c r="D211" s="14">
        <v>-0.41308699999999998</v>
      </c>
      <c r="E211" s="17">
        <v>4.5365200000000003E-4</v>
      </c>
      <c r="F211" s="1">
        <v>0.77519400000000005</v>
      </c>
      <c r="G211" s="1">
        <v>0.61985100000000004</v>
      </c>
      <c r="H211" s="14">
        <v>109</v>
      </c>
      <c r="I211" s="6" t="str">
        <f t="shared" si="6"/>
        <v>nie</v>
      </c>
      <c r="J211" s="17">
        <v>0.77467399999999997</v>
      </c>
      <c r="K211" s="10">
        <v>-3.2929900000000002E-4</v>
      </c>
      <c r="L211" s="1">
        <v>0.61984099999999998</v>
      </c>
      <c r="M211" s="14">
        <v>143</v>
      </c>
      <c r="N211" s="6" t="str">
        <f t="shared" si="7"/>
        <v>nie</v>
      </c>
    </row>
    <row r="212" spans="1:14">
      <c r="A212" s="64"/>
      <c r="B212" s="1">
        <v>10</v>
      </c>
      <c r="C212" s="1">
        <v>0.66003100000000003</v>
      </c>
      <c r="D212" s="14">
        <v>0.92398999999999998</v>
      </c>
      <c r="E212" s="17">
        <v>2.6585999999999998E-4</v>
      </c>
      <c r="F212" s="1">
        <v>0.77516200000000002</v>
      </c>
      <c r="G212" s="1">
        <v>0.61984600000000001</v>
      </c>
      <c r="H212" s="14">
        <v>104</v>
      </c>
      <c r="I212" s="6" t="str">
        <f t="shared" si="6"/>
        <v>nie</v>
      </c>
      <c r="J212" s="17">
        <v>0.77476199999999995</v>
      </c>
      <c r="K212" s="10">
        <v>9.7268599999999995E-4</v>
      </c>
      <c r="L212" s="1">
        <v>0.61986699999999995</v>
      </c>
      <c r="M212" s="14">
        <v>101</v>
      </c>
      <c r="N212" s="6" t="str">
        <f t="shared" si="7"/>
        <v>nie</v>
      </c>
    </row>
    <row r="213" spans="1:14">
      <c r="A213" s="64"/>
      <c r="B213" s="1">
        <v>11</v>
      </c>
      <c r="C213" s="1">
        <v>0.30714799999999998</v>
      </c>
      <c r="D213" s="14">
        <v>-0.73832200000000003</v>
      </c>
      <c r="E213" s="17">
        <v>-0.77449199999999996</v>
      </c>
      <c r="F213" s="47">
        <v>-4.03076E-5</v>
      </c>
      <c r="G213" s="1">
        <v>0.61983900000000003</v>
      </c>
      <c r="H213" s="14">
        <v>119</v>
      </c>
      <c r="I213" s="6" t="str">
        <f t="shared" si="6"/>
        <v>nie</v>
      </c>
      <c r="J213" s="17">
        <v>-0.77459699999999998</v>
      </c>
      <c r="K213" s="50">
        <v>8.6584300000000004E-5</v>
      </c>
      <c r="L213" s="1">
        <v>0.619838</v>
      </c>
      <c r="M213" s="14">
        <v>65</v>
      </c>
      <c r="N213" s="6" t="str">
        <f t="shared" si="7"/>
        <v>nie</v>
      </c>
    </row>
    <row r="214" spans="1:14">
      <c r="A214" s="64"/>
      <c r="B214" s="1">
        <v>12</v>
      </c>
      <c r="C214" s="1">
        <v>2.9837200000000001E-2</v>
      </c>
      <c r="D214" s="14">
        <v>-0.130885</v>
      </c>
      <c r="E214" s="17">
        <v>5.4035699999999999E-4</v>
      </c>
      <c r="F214" s="1">
        <v>3.64774E-4</v>
      </c>
      <c r="G214" s="47">
        <v>1.3534500000000001E-5</v>
      </c>
      <c r="H214" s="14">
        <v>96</v>
      </c>
      <c r="I214" s="56" t="str">
        <f t="shared" si="6"/>
        <v>tak</v>
      </c>
      <c r="J214" s="48">
        <v>7.7429199999999994E-5</v>
      </c>
      <c r="K214" s="50">
        <v>2.3626400000000001E-5</v>
      </c>
      <c r="L214" s="47">
        <v>2.0868000000000001E-7</v>
      </c>
      <c r="M214" s="14">
        <v>101</v>
      </c>
      <c r="N214" s="56" t="str">
        <f t="shared" si="7"/>
        <v>tak</v>
      </c>
    </row>
    <row r="215" spans="1:14">
      <c r="A215" s="64"/>
      <c r="B215" s="1">
        <v>13</v>
      </c>
      <c r="C215" s="1">
        <v>0.74240300000000004</v>
      </c>
      <c r="D215" s="14">
        <v>-1.45097E-2</v>
      </c>
      <c r="E215" s="17">
        <v>-5.6562599999999995E-4</v>
      </c>
      <c r="F215" s="1">
        <v>-4.4720799999999999E-4</v>
      </c>
      <c r="G215" s="47">
        <v>1.6555800000000002E-5</v>
      </c>
      <c r="H215" s="14">
        <v>97</v>
      </c>
      <c r="I215" s="56" t="str">
        <f t="shared" si="6"/>
        <v>tak</v>
      </c>
      <c r="J215" s="17">
        <v>0.77514700000000003</v>
      </c>
      <c r="K215" s="50">
        <v>-3.6431199999999998E-5</v>
      </c>
      <c r="L215" s="1">
        <v>0.61984300000000003</v>
      </c>
      <c r="M215" s="14">
        <v>91</v>
      </c>
      <c r="N215" s="6" t="str">
        <f t="shared" si="7"/>
        <v>nie</v>
      </c>
    </row>
    <row r="216" spans="1:14">
      <c r="A216" s="64"/>
      <c r="B216" s="1">
        <v>14</v>
      </c>
      <c r="C216" s="1">
        <v>0.59436500000000003</v>
      </c>
      <c r="D216" s="14">
        <v>0.50664100000000001</v>
      </c>
      <c r="E216" s="17">
        <v>2.2388200000000001E-4</v>
      </c>
      <c r="F216" s="1">
        <v>3.9111799999999998E-4</v>
      </c>
      <c r="G216" s="47">
        <v>6.4671000000000003E-6</v>
      </c>
      <c r="H216" s="14">
        <v>111</v>
      </c>
      <c r="I216" s="56" t="str">
        <f t="shared" si="6"/>
        <v>tak</v>
      </c>
      <c r="J216" s="48">
        <v>-6.7356700000000005E-5</v>
      </c>
      <c r="K216" s="10">
        <v>3.1527399999999999E-4</v>
      </c>
      <c r="L216" s="47">
        <v>3.3095299999999998E-6</v>
      </c>
      <c r="M216" s="14">
        <v>91</v>
      </c>
      <c r="N216" s="56" t="str">
        <f t="shared" si="7"/>
        <v>tak</v>
      </c>
    </row>
    <row r="217" spans="1:14">
      <c r="A217" s="64"/>
      <c r="B217" s="1">
        <v>15</v>
      </c>
      <c r="C217" s="1">
        <v>-0.76423399999999997</v>
      </c>
      <c r="D217" s="14">
        <v>0.58833599999999997</v>
      </c>
      <c r="E217" s="17">
        <v>-0.77478100000000005</v>
      </c>
      <c r="F217" s="47">
        <v>5.5059300000000003E-5</v>
      </c>
      <c r="G217" s="1">
        <v>0.61983699999999997</v>
      </c>
      <c r="H217" s="14">
        <v>95</v>
      </c>
      <c r="I217" s="6" t="str">
        <f t="shared" si="6"/>
        <v>nie</v>
      </c>
      <c r="J217" s="17">
        <v>-0.77480300000000002</v>
      </c>
      <c r="K217" s="10">
        <v>-0.77510599999999996</v>
      </c>
      <c r="L217" s="1">
        <v>1.2396799999999999</v>
      </c>
      <c r="M217" s="14">
        <v>109</v>
      </c>
      <c r="N217" s="6" t="str">
        <f t="shared" si="7"/>
        <v>nie</v>
      </c>
    </row>
    <row r="218" spans="1:14">
      <c r="A218" s="64"/>
      <c r="B218" s="1">
        <v>16</v>
      </c>
      <c r="C218" s="1">
        <v>-0.91960399999999998</v>
      </c>
      <c r="D218" s="14">
        <v>0.75350200000000001</v>
      </c>
      <c r="E218" s="17">
        <v>3.1789900000000001E-4</v>
      </c>
      <c r="F218" s="1">
        <v>0.77459599999999995</v>
      </c>
      <c r="G218" s="1">
        <v>0.61984099999999998</v>
      </c>
      <c r="H218" s="14">
        <v>98</v>
      </c>
      <c r="I218" s="6" t="str">
        <f t="shared" si="6"/>
        <v>nie</v>
      </c>
      <c r="J218" s="17">
        <v>4.7511500000000002E-4</v>
      </c>
      <c r="K218" s="50">
        <v>-8.9896900000000003E-5</v>
      </c>
      <c r="L218" s="47">
        <v>7.44528E-6</v>
      </c>
      <c r="M218" s="14">
        <v>125</v>
      </c>
      <c r="N218" s="56" t="str">
        <f t="shared" si="7"/>
        <v>tak</v>
      </c>
    </row>
    <row r="219" spans="1:14">
      <c r="A219" s="64"/>
      <c r="B219" s="1">
        <v>17</v>
      </c>
      <c r="C219" s="1">
        <v>-0.74822100000000002</v>
      </c>
      <c r="D219" s="14">
        <v>-0.43651200000000001</v>
      </c>
      <c r="E219" s="17">
        <v>-5.6471899999999998E-4</v>
      </c>
      <c r="F219" s="1">
        <v>0.77520699999999998</v>
      </c>
      <c r="G219" s="1">
        <v>0.61985500000000004</v>
      </c>
      <c r="H219" s="14">
        <v>96</v>
      </c>
      <c r="I219" s="6" t="str">
        <f t="shared" si="6"/>
        <v>nie</v>
      </c>
      <c r="J219" s="17">
        <v>2.0995000000000001E-4</v>
      </c>
      <c r="K219" s="10">
        <v>1.4924799999999999E-4</v>
      </c>
      <c r="L219" s="47">
        <v>2.1128700000000002E-6</v>
      </c>
      <c r="M219" s="14">
        <v>91</v>
      </c>
      <c r="N219" s="56" t="str">
        <f t="shared" si="7"/>
        <v>tak</v>
      </c>
    </row>
    <row r="220" spans="1:14">
      <c r="A220" s="64"/>
      <c r="B220" s="1">
        <v>18</v>
      </c>
      <c r="C220" s="1">
        <v>0.277028</v>
      </c>
      <c r="D220" s="14">
        <v>0.46304800000000002</v>
      </c>
      <c r="E220" s="17">
        <v>-0.92297200000000001</v>
      </c>
      <c r="F220" s="1">
        <v>-0.73695200000000005</v>
      </c>
      <c r="G220" s="1">
        <v>1.94635</v>
      </c>
      <c r="H220" s="14">
        <v>1002</v>
      </c>
      <c r="I220" s="6" t="str">
        <f t="shared" si="6"/>
        <v>nie</v>
      </c>
      <c r="J220" s="17">
        <v>1.0001E-4</v>
      </c>
      <c r="K220" s="10">
        <v>5.9231300000000002E-4</v>
      </c>
      <c r="L220" s="47">
        <v>1.14899E-5</v>
      </c>
      <c r="M220" s="14">
        <v>119</v>
      </c>
      <c r="N220" s="56" t="str">
        <f t="shared" si="7"/>
        <v>tak</v>
      </c>
    </row>
    <row r="221" spans="1:14">
      <c r="A221" s="64"/>
      <c r="B221" s="1">
        <v>19</v>
      </c>
      <c r="C221" s="1">
        <v>-0.44051699999999999</v>
      </c>
      <c r="D221" s="14">
        <v>-0.291078</v>
      </c>
      <c r="E221" s="17">
        <v>0.75948300000000002</v>
      </c>
      <c r="F221" s="1">
        <v>0.90892200000000001</v>
      </c>
      <c r="G221" s="1">
        <v>1.7972999999999999</v>
      </c>
      <c r="H221" s="14">
        <v>1002</v>
      </c>
      <c r="I221" s="6" t="str">
        <f t="shared" si="6"/>
        <v>nie</v>
      </c>
      <c r="J221" s="17">
        <v>-0.77465799999999996</v>
      </c>
      <c r="K221" s="10">
        <v>-1.9854700000000001E-4</v>
      </c>
      <c r="L221" s="1">
        <v>0.61983900000000003</v>
      </c>
      <c r="M221" s="14">
        <v>151</v>
      </c>
      <c r="N221" s="6" t="str">
        <f t="shared" si="7"/>
        <v>nie</v>
      </c>
    </row>
    <row r="222" spans="1:14">
      <c r="A222" s="64"/>
      <c r="B222" s="1">
        <v>20</v>
      </c>
      <c r="C222" s="1">
        <v>-0.962063</v>
      </c>
      <c r="D222" s="14">
        <v>0.40932400000000002</v>
      </c>
      <c r="E222" s="17">
        <v>0.77465600000000001</v>
      </c>
      <c r="F222" s="1">
        <v>-0.77427000000000001</v>
      </c>
      <c r="G222" s="1">
        <v>1.2396799999999999</v>
      </c>
      <c r="H222" s="14">
        <v>101</v>
      </c>
      <c r="I222" s="6" t="str">
        <f t="shared" si="6"/>
        <v>nie</v>
      </c>
      <c r="J222" s="17">
        <v>-0.77549500000000005</v>
      </c>
      <c r="K222" s="10">
        <v>-0.77484600000000003</v>
      </c>
      <c r="L222" s="1">
        <v>1.23969</v>
      </c>
      <c r="M222" s="14">
        <v>79</v>
      </c>
      <c r="N222" s="6" t="str">
        <f t="shared" si="7"/>
        <v>nie</v>
      </c>
    </row>
    <row r="223" spans="1:14">
      <c r="A223" s="64"/>
      <c r="B223" s="1">
        <v>21</v>
      </c>
      <c r="C223" s="1">
        <v>-0.106338</v>
      </c>
      <c r="D223" s="14">
        <v>0.87066299999999996</v>
      </c>
      <c r="E223" s="17">
        <v>3.0292200000000001E-4</v>
      </c>
      <c r="F223" s="1">
        <v>0.77456999999999998</v>
      </c>
      <c r="G223" s="1">
        <v>0.61984099999999998</v>
      </c>
      <c r="H223" s="14">
        <v>109</v>
      </c>
      <c r="I223" s="6" t="str">
        <f t="shared" si="6"/>
        <v>nie</v>
      </c>
      <c r="J223" s="17">
        <v>4.6012100000000002E-4</v>
      </c>
      <c r="K223" s="10">
        <v>0.77443600000000001</v>
      </c>
      <c r="L223" s="1">
        <v>0.61984600000000001</v>
      </c>
      <c r="M223" s="14">
        <v>127</v>
      </c>
      <c r="N223" s="6" t="str">
        <f t="shared" si="7"/>
        <v>nie</v>
      </c>
    </row>
    <row r="224" spans="1:14">
      <c r="A224" s="64"/>
      <c r="B224" s="1">
        <v>22</v>
      </c>
      <c r="C224" s="1">
        <v>-0.33270899999999998</v>
      </c>
      <c r="D224" s="14">
        <v>-0.25874200000000003</v>
      </c>
      <c r="E224" s="17">
        <v>0.77471299999999998</v>
      </c>
      <c r="F224" s="1">
        <v>0.77485199999999999</v>
      </c>
      <c r="G224" s="1">
        <v>1.23967</v>
      </c>
      <c r="H224" s="14">
        <v>101</v>
      </c>
      <c r="I224" s="6" t="str">
        <f t="shared" si="6"/>
        <v>nie</v>
      </c>
      <c r="J224" s="17">
        <v>0.77533799999999997</v>
      </c>
      <c r="K224" s="10">
        <v>1.97856E-4</v>
      </c>
      <c r="L224" s="1">
        <v>0.61985100000000004</v>
      </c>
      <c r="M224" s="14">
        <v>121</v>
      </c>
      <c r="N224" s="6" t="str">
        <f t="shared" si="7"/>
        <v>nie</v>
      </c>
    </row>
    <row r="225" spans="1:14">
      <c r="A225" s="64"/>
      <c r="B225" s="1">
        <v>23</v>
      </c>
      <c r="C225" s="1">
        <v>0.74466100000000002</v>
      </c>
      <c r="D225" s="14">
        <v>-0.13719500000000001</v>
      </c>
      <c r="E225" s="17">
        <v>5.2021000000000001E-4</v>
      </c>
      <c r="F225" s="47">
        <v>-8.59922E-5</v>
      </c>
      <c r="G225" s="47">
        <v>8.8526200000000003E-6</v>
      </c>
      <c r="H225" s="14">
        <v>101</v>
      </c>
      <c r="I225" s="56" t="str">
        <f t="shared" si="6"/>
        <v>tak</v>
      </c>
      <c r="J225" s="17">
        <v>0.77484600000000003</v>
      </c>
      <c r="K225" s="10">
        <v>4.0039699999999998E-4</v>
      </c>
      <c r="L225" s="1">
        <v>0.61984300000000003</v>
      </c>
      <c r="M225" s="14">
        <v>83</v>
      </c>
      <c r="N225" s="6" t="str">
        <f t="shared" si="7"/>
        <v>nie</v>
      </c>
    </row>
    <row r="226" spans="1:14">
      <c r="A226" s="64"/>
      <c r="B226" s="1">
        <v>24</v>
      </c>
      <c r="C226" s="1">
        <v>-2.2638200000000001E-2</v>
      </c>
      <c r="D226" s="14">
        <v>9.3517600000000006E-2</v>
      </c>
      <c r="E226" s="17">
        <v>-3.7254600000000002E-4</v>
      </c>
      <c r="F226" s="1">
        <v>-2.3240399999999999E-4</v>
      </c>
      <c r="G226" s="47">
        <v>6.1392999999999998E-6</v>
      </c>
      <c r="H226" s="14">
        <v>96</v>
      </c>
      <c r="I226" s="56" t="str">
        <f t="shared" si="6"/>
        <v>tak</v>
      </c>
      <c r="J226" s="17">
        <v>-1.5544699999999999E-4</v>
      </c>
      <c r="K226" s="50">
        <v>3.4801500000000002E-5</v>
      </c>
      <c r="L226" s="47">
        <v>8.0800000000000004E-7</v>
      </c>
      <c r="M226" s="14">
        <v>107</v>
      </c>
      <c r="N226" s="56" t="str">
        <f t="shared" si="7"/>
        <v>tak</v>
      </c>
    </row>
    <row r="227" spans="1:14">
      <c r="A227" s="64"/>
      <c r="B227" s="1">
        <v>25</v>
      </c>
      <c r="C227" s="1">
        <v>-0.83000499999999999</v>
      </c>
      <c r="D227" s="14">
        <v>0.188445</v>
      </c>
      <c r="E227" s="17">
        <v>-0.77492700000000003</v>
      </c>
      <c r="F227" s="1">
        <v>0.77438200000000001</v>
      </c>
      <c r="G227" s="1">
        <v>1.2396799999999999</v>
      </c>
      <c r="H227" s="14">
        <v>104</v>
      </c>
      <c r="I227" s="6" t="str">
        <f t="shared" si="6"/>
        <v>nie</v>
      </c>
      <c r="J227" s="17">
        <v>-0.77419000000000004</v>
      </c>
      <c r="K227" s="10">
        <v>0.77479500000000001</v>
      </c>
      <c r="L227" s="1">
        <v>1.2396799999999999</v>
      </c>
      <c r="M227" s="14">
        <v>103</v>
      </c>
      <c r="N227" s="6" t="str">
        <f t="shared" si="7"/>
        <v>nie</v>
      </c>
    </row>
    <row r="228" spans="1:14">
      <c r="A228" s="64"/>
      <c r="B228" s="1">
        <v>26</v>
      </c>
      <c r="C228" s="1">
        <v>-1.8263000000000001E-2</v>
      </c>
      <c r="D228" s="14">
        <v>0.60653599999999996</v>
      </c>
      <c r="E228" s="17">
        <v>4.86961E-4</v>
      </c>
      <c r="F228" s="1">
        <v>-4.95076E-4</v>
      </c>
      <c r="G228" s="47">
        <v>1.5355399999999999E-5</v>
      </c>
      <c r="H228" s="14">
        <v>89</v>
      </c>
      <c r="I228" s="56" t="str">
        <f t="shared" si="6"/>
        <v>tak</v>
      </c>
      <c r="J228" s="48">
        <v>6.9224400000000001E-5</v>
      </c>
      <c r="K228" s="10">
        <v>0.77429599999999998</v>
      </c>
      <c r="L228" s="1">
        <v>0.61984300000000003</v>
      </c>
      <c r="M228" s="14">
        <v>87</v>
      </c>
      <c r="N228" s="6" t="str">
        <f t="shared" si="7"/>
        <v>nie</v>
      </c>
    </row>
    <row r="229" spans="1:14">
      <c r="A229" s="64"/>
      <c r="B229" s="1">
        <v>27</v>
      </c>
      <c r="C229" s="1">
        <v>-3.10846E-2</v>
      </c>
      <c r="D229" s="14">
        <v>-0.191436</v>
      </c>
      <c r="E229" s="17">
        <v>5.5606299999999998E-4</v>
      </c>
      <c r="F229" s="1">
        <v>-0.77503</v>
      </c>
      <c r="G229" s="1">
        <v>0.61985000000000001</v>
      </c>
      <c r="H229" s="14">
        <v>114</v>
      </c>
      <c r="I229" s="6" t="str">
        <f t="shared" si="6"/>
        <v>nie</v>
      </c>
      <c r="J229" s="17">
        <v>7.0032700000000005E-4</v>
      </c>
      <c r="K229" s="10">
        <v>1.4739700000000001E-4</v>
      </c>
      <c r="L229" s="47">
        <v>1.63092E-5</v>
      </c>
      <c r="M229" s="14">
        <v>129</v>
      </c>
      <c r="N229" s="56" t="str">
        <f t="shared" si="7"/>
        <v>tak</v>
      </c>
    </row>
    <row r="230" spans="1:14">
      <c r="A230" s="64"/>
      <c r="B230" s="1">
        <v>28</v>
      </c>
      <c r="C230" s="1">
        <v>0.91222899999999996</v>
      </c>
      <c r="D230" s="14">
        <v>-0.13696700000000001</v>
      </c>
      <c r="E230" s="17">
        <v>0.77512000000000003</v>
      </c>
      <c r="F230" s="1">
        <v>1.42213E-4</v>
      </c>
      <c r="G230" s="1">
        <v>0.61984300000000003</v>
      </c>
      <c r="H230" s="14">
        <v>92</v>
      </c>
      <c r="I230" s="6" t="str">
        <f t="shared" si="6"/>
        <v>nie</v>
      </c>
      <c r="J230" s="17">
        <v>0.77464999999999995</v>
      </c>
      <c r="K230" s="10">
        <v>1.0292700000000001E-3</v>
      </c>
      <c r="L230" s="1">
        <v>0.61987099999999995</v>
      </c>
      <c r="M230" s="14">
        <v>143</v>
      </c>
      <c r="N230" s="6" t="str">
        <f t="shared" si="7"/>
        <v>nie</v>
      </c>
    </row>
    <row r="231" spans="1:14">
      <c r="A231" s="64"/>
      <c r="B231" s="1">
        <v>29</v>
      </c>
      <c r="C231" s="1">
        <v>0.19344600000000001</v>
      </c>
      <c r="D231" s="14">
        <v>0.86119800000000002</v>
      </c>
      <c r="E231" s="17">
        <v>0.77469600000000005</v>
      </c>
      <c r="F231" s="1">
        <v>0.77447999999999995</v>
      </c>
      <c r="G231" s="1">
        <v>1.2396799999999999</v>
      </c>
      <c r="H231" s="14">
        <v>104</v>
      </c>
      <c r="I231" s="6" t="str">
        <f t="shared" si="6"/>
        <v>nie</v>
      </c>
      <c r="J231" s="17">
        <v>0.77471000000000001</v>
      </c>
      <c r="K231" s="10">
        <v>0.77453799999999995</v>
      </c>
      <c r="L231" s="1">
        <v>1.2396799999999999</v>
      </c>
      <c r="M231" s="14">
        <v>107</v>
      </c>
      <c r="N231" s="6" t="str">
        <f t="shared" si="7"/>
        <v>nie</v>
      </c>
    </row>
    <row r="232" spans="1:14">
      <c r="A232" s="64"/>
      <c r="B232" s="1">
        <v>30</v>
      </c>
      <c r="C232" s="1">
        <v>0.10745</v>
      </c>
      <c r="D232" s="14">
        <v>0.17113100000000001</v>
      </c>
      <c r="E232" s="17">
        <v>-3.6294700000000002E-4</v>
      </c>
      <c r="F232" s="1">
        <v>0.77464699999999997</v>
      </c>
      <c r="G232" s="1">
        <v>0.619842</v>
      </c>
      <c r="H232" s="14">
        <v>104</v>
      </c>
      <c r="I232" s="6" t="str">
        <f t="shared" si="6"/>
        <v>nie</v>
      </c>
      <c r="J232" s="17">
        <v>1.58207E-4</v>
      </c>
      <c r="K232" s="10">
        <v>0.77469399999999999</v>
      </c>
      <c r="L232" s="1">
        <v>0.619838</v>
      </c>
      <c r="M232" s="14">
        <v>129</v>
      </c>
      <c r="N232" s="6" t="str">
        <f t="shared" si="7"/>
        <v>nie</v>
      </c>
    </row>
    <row r="233" spans="1:14">
      <c r="A233" s="64"/>
      <c r="B233" s="1">
        <v>31</v>
      </c>
      <c r="C233" s="1">
        <v>-0.52424199999999999</v>
      </c>
      <c r="D233" s="14">
        <v>-0.164357</v>
      </c>
      <c r="E233" s="17">
        <v>-4.1374400000000001E-4</v>
      </c>
      <c r="F233" s="1">
        <v>-0.77490400000000004</v>
      </c>
      <c r="G233" s="1">
        <v>0.61984399999999995</v>
      </c>
      <c r="H233" s="14">
        <v>103</v>
      </c>
      <c r="I233" s="6" t="str">
        <f t="shared" si="6"/>
        <v>nie</v>
      </c>
      <c r="J233" s="17">
        <v>3.8804900000000001E-4</v>
      </c>
      <c r="K233" s="10">
        <v>1.8952899999999999E-4</v>
      </c>
      <c r="L233" s="47">
        <v>5.9387200000000001E-6</v>
      </c>
      <c r="M233" s="14">
        <v>101</v>
      </c>
      <c r="N233" s="56" t="str">
        <f t="shared" si="7"/>
        <v>tak</v>
      </c>
    </row>
    <row r="234" spans="1:14">
      <c r="A234" s="64"/>
      <c r="B234" s="1">
        <v>32</v>
      </c>
      <c r="C234" s="1">
        <v>0.25819300000000001</v>
      </c>
      <c r="D234" s="14">
        <v>-0.67493000000000003</v>
      </c>
      <c r="E234" s="17">
        <v>3.8000799999999998E-4</v>
      </c>
      <c r="F234" s="47">
        <v>7.03025E-5</v>
      </c>
      <c r="G234" s="47">
        <v>4.7556300000000002E-6</v>
      </c>
      <c r="H234" s="14">
        <v>99</v>
      </c>
      <c r="I234" s="56" t="str">
        <f t="shared" si="6"/>
        <v>tak</v>
      </c>
      <c r="J234" s="17">
        <v>-0.77400000000000002</v>
      </c>
      <c r="K234" s="10">
        <v>-2.3000599999999999E-4</v>
      </c>
      <c r="L234" s="1">
        <v>0.61985500000000004</v>
      </c>
      <c r="M234" s="14">
        <v>149</v>
      </c>
      <c r="N234" s="6" t="str">
        <f t="shared" si="7"/>
        <v>nie</v>
      </c>
    </row>
    <row r="235" spans="1:14">
      <c r="A235" s="64"/>
      <c r="B235" s="1">
        <v>33</v>
      </c>
      <c r="C235" s="1">
        <v>-0.22581300000000001</v>
      </c>
      <c r="D235" s="14">
        <v>0.42412699999999998</v>
      </c>
      <c r="E235" s="17">
        <v>-0.77424999999999999</v>
      </c>
      <c r="F235" s="1">
        <v>-0.77470099999999997</v>
      </c>
      <c r="G235" s="1">
        <v>1.2396799999999999</v>
      </c>
      <c r="H235" s="14">
        <v>113</v>
      </c>
      <c r="I235" s="6" t="str">
        <f t="shared" si="6"/>
        <v>nie</v>
      </c>
      <c r="J235" s="17">
        <v>-2.2908499999999999E-4</v>
      </c>
      <c r="K235" s="10">
        <v>-0.77587300000000003</v>
      </c>
      <c r="L235" s="1">
        <v>0.61988100000000002</v>
      </c>
      <c r="M235" s="14">
        <v>53</v>
      </c>
      <c r="N235" s="6" t="str">
        <f t="shared" si="7"/>
        <v>nie</v>
      </c>
    </row>
    <row r="236" spans="1:14">
      <c r="A236" s="64"/>
      <c r="B236" s="1">
        <v>34</v>
      </c>
      <c r="C236" s="1">
        <v>6.0757699999999998E-2</v>
      </c>
      <c r="D236" s="14">
        <v>-0.65440799999999999</v>
      </c>
      <c r="E236" s="17">
        <v>-1.79758E-4</v>
      </c>
      <c r="F236" s="1">
        <v>-5.0177000000000002E-4</v>
      </c>
      <c r="G236" s="47">
        <v>9.0460199999999992E-6</v>
      </c>
      <c r="H236" s="14">
        <v>95</v>
      </c>
      <c r="I236" s="56" t="str">
        <f t="shared" si="6"/>
        <v>tak</v>
      </c>
      <c r="J236" s="17">
        <v>-1.07254E-4</v>
      </c>
      <c r="K236" s="50">
        <v>2.1144700000000001E-5</v>
      </c>
      <c r="L236" s="47">
        <v>3.8053700000000001E-7</v>
      </c>
      <c r="M236" s="14">
        <v>83</v>
      </c>
      <c r="N236" s="56" t="str">
        <f t="shared" si="7"/>
        <v>tak</v>
      </c>
    </row>
    <row r="237" spans="1:14">
      <c r="A237" s="64"/>
      <c r="B237" s="1">
        <v>35</v>
      </c>
      <c r="C237" s="1">
        <v>0.50084899999999999</v>
      </c>
      <c r="D237" s="14">
        <v>0.92545100000000002</v>
      </c>
      <c r="E237" s="17">
        <v>4.5842700000000002E-4</v>
      </c>
      <c r="F237" s="1">
        <v>0.77427900000000005</v>
      </c>
      <c r="G237" s="1">
        <v>0.61985000000000001</v>
      </c>
      <c r="H237" s="14">
        <v>127</v>
      </c>
      <c r="I237" s="6" t="str">
        <f t="shared" si="6"/>
        <v>nie</v>
      </c>
      <c r="J237" s="17">
        <v>4.57176E-4</v>
      </c>
      <c r="K237" s="10">
        <v>-2.4175600000000001E-4</v>
      </c>
      <c r="L237" s="47">
        <v>8.5164500000000004E-6</v>
      </c>
      <c r="M237" s="14">
        <v>113</v>
      </c>
      <c r="N237" s="56" t="str">
        <f t="shared" si="7"/>
        <v>tak</v>
      </c>
    </row>
    <row r="238" spans="1:14">
      <c r="A238" s="64"/>
      <c r="B238" s="1">
        <v>36</v>
      </c>
      <c r="C238" s="1">
        <v>-0.230158</v>
      </c>
      <c r="D238" s="14">
        <v>-0.54735900000000004</v>
      </c>
      <c r="E238" s="17">
        <v>-0.77507999999999999</v>
      </c>
      <c r="F238" s="47">
        <v>-9.3412999999999995E-5</v>
      </c>
      <c r="G238" s="1">
        <v>0.619842</v>
      </c>
      <c r="H238" s="14">
        <v>100</v>
      </c>
      <c r="I238" s="6" t="str">
        <f t="shared" si="6"/>
        <v>nie</v>
      </c>
      <c r="J238" s="17">
        <v>-2.1442400000000001E-4</v>
      </c>
      <c r="K238" s="10">
        <v>2.36999E-4</v>
      </c>
      <c r="L238" s="47">
        <v>3.2526E-6</v>
      </c>
      <c r="M238" s="14">
        <v>99</v>
      </c>
      <c r="N238" s="56" t="str">
        <f t="shared" si="7"/>
        <v>tak</v>
      </c>
    </row>
    <row r="239" spans="1:14">
      <c r="A239" s="64"/>
      <c r="B239" s="1">
        <v>37</v>
      </c>
      <c r="C239" s="1">
        <v>-0.49576100000000001</v>
      </c>
      <c r="D239" s="14">
        <v>0.392897</v>
      </c>
      <c r="E239" s="48">
        <v>-5.7968599999999999E-5</v>
      </c>
      <c r="F239" s="1">
        <v>-0.77429099999999995</v>
      </c>
      <c r="G239" s="1">
        <v>0.61984300000000003</v>
      </c>
      <c r="H239" s="14">
        <v>110</v>
      </c>
      <c r="I239" s="6" t="str">
        <f t="shared" si="6"/>
        <v>nie</v>
      </c>
      <c r="J239" s="17">
        <v>2.4783599999999998E-4</v>
      </c>
      <c r="K239" s="10">
        <v>-0.77496100000000001</v>
      </c>
      <c r="L239" s="1">
        <v>0.61984099999999998</v>
      </c>
      <c r="M239" s="14">
        <v>109</v>
      </c>
      <c r="N239" s="6" t="str">
        <f t="shared" si="7"/>
        <v>nie</v>
      </c>
    </row>
    <row r="240" spans="1:14">
      <c r="A240" s="64"/>
      <c r="B240" s="1">
        <v>38</v>
      </c>
      <c r="C240" s="1">
        <v>-3.03561E-2</v>
      </c>
      <c r="D240" s="14">
        <v>0.12021999999999999</v>
      </c>
      <c r="E240" s="17">
        <v>1.1260399999999999E-4</v>
      </c>
      <c r="F240" s="1">
        <v>-4.8355499999999999E-4</v>
      </c>
      <c r="G240" s="47">
        <v>7.8493199999999992E-6</v>
      </c>
      <c r="H240" s="14">
        <v>86</v>
      </c>
      <c r="I240" s="56" t="str">
        <f t="shared" si="6"/>
        <v>tak</v>
      </c>
      <c r="J240" s="17">
        <v>-6.8393399999999997E-4</v>
      </c>
      <c r="K240" s="10">
        <v>-2.9304899999999998E-4</v>
      </c>
      <c r="L240" s="47">
        <v>1.7629400000000001E-5</v>
      </c>
      <c r="M240" s="14">
        <v>101</v>
      </c>
      <c r="N240" s="56" t="str">
        <f t="shared" si="7"/>
        <v>tak</v>
      </c>
    </row>
    <row r="241" spans="1:14">
      <c r="A241" s="64"/>
      <c r="B241" s="1">
        <v>39</v>
      </c>
      <c r="C241" s="1">
        <v>0.11275</v>
      </c>
      <c r="D241" s="14">
        <v>0.14207</v>
      </c>
      <c r="E241" s="17">
        <v>2.4959E-4</v>
      </c>
      <c r="F241" s="1">
        <v>2.7325E-4</v>
      </c>
      <c r="G241" s="47">
        <v>4.3611800000000001E-6</v>
      </c>
      <c r="H241" s="14">
        <v>88</v>
      </c>
      <c r="I241" s="56" t="str">
        <f t="shared" si="6"/>
        <v>tak</v>
      </c>
      <c r="J241" s="17">
        <v>5.2973400000000002E-4</v>
      </c>
      <c r="K241" s="50">
        <v>-8.5930100000000006E-5</v>
      </c>
      <c r="L241" s="47">
        <v>9.1707100000000008E-6</v>
      </c>
      <c r="M241" s="14">
        <v>123</v>
      </c>
      <c r="N241" s="56" t="str">
        <f t="shared" si="7"/>
        <v>tak</v>
      </c>
    </row>
    <row r="242" spans="1:14">
      <c r="A242" s="64"/>
      <c r="B242" s="1">
        <v>40</v>
      </c>
      <c r="C242" s="1">
        <v>-0.54531300000000005</v>
      </c>
      <c r="D242" s="14">
        <v>-0.60763</v>
      </c>
      <c r="E242" s="17">
        <v>-3.9124500000000003E-4</v>
      </c>
      <c r="F242" s="1">
        <v>5.7332699999999999E-4</v>
      </c>
      <c r="G242" s="47">
        <v>1.5340900000000001E-5</v>
      </c>
      <c r="H242" s="14">
        <v>110</v>
      </c>
      <c r="I242" s="56" t="str">
        <f t="shared" si="6"/>
        <v>tak</v>
      </c>
      <c r="J242" s="48">
        <v>8.8947200000000001E-5</v>
      </c>
      <c r="K242" s="10">
        <v>-2.2184700000000001E-4</v>
      </c>
      <c r="L242" s="47">
        <v>1.81908E-6</v>
      </c>
      <c r="M242" s="14">
        <v>89</v>
      </c>
      <c r="N242" s="56" t="str">
        <f t="shared" si="7"/>
        <v>tak</v>
      </c>
    </row>
    <row r="243" spans="1:14">
      <c r="A243" s="64"/>
      <c r="B243" s="1">
        <v>41</v>
      </c>
      <c r="C243" s="1">
        <v>-0.10827000000000001</v>
      </c>
      <c r="D243" s="14">
        <v>0.56773200000000001</v>
      </c>
      <c r="E243" s="17">
        <v>-4.5763200000000003E-4</v>
      </c>
      <c r="F243" s="1">
        <v>5.4449999999999995E-4</v>
      </c>
      <c r="G243" s="47">
        <v>1.6109299999999998E-5</v>
      </c>
      <c r="H243" s="14">
        <v>103</v>
      </c>
      <c r="I243" s="56" t="str">
        <f t="shared" si="6"/>
        <v>tak</v>
      </c>
      <c r="J243" s="48">
        <v>5.25948E-5</v>
      </c>
      <c r="K243" s="10">
        <v>-0.77503699999999998</v>
      </c>
      <c r="L243" s="1">
        <v>0.61984099999999998</v>
      </c>
      <c r="M243" s="14">
        <v>137</v>
      </c>
      <c r="N243" s="6" t="str">
        <f t="shared" si="7"/>
        <v>nie</v>
      </c>
    </row>
    <row r="244" spans="1:14">
      <c r="A244" s="64"/>
      <c r="B244" s="1">
        <v>42</v>
      </c>
      <c r="C244" s="1">
        <v>-0.69636500000000001</v>
      </c>
      <c r="D244" s="14">
        <v>-0.27334199999999997</v>
      </c>
      <c r="E244" s="17">
        <v>-2.7156199999999999E-4</v>
      </c>
      <c r="F244" s="1">
        <v>0.77431399999999995</v>
      </c>
      <c r="G244" s="1">
        <v>0.61984499999999998</v>
      </c>
      <c r="H244" s="14">
        <v>119</v>
      </c>
      <c r="I244" s="6" t="str">
        <f t="shared" si="6"/>
        <v>nie</v>
      </c>
      <c r="J244" s="17">
        <v>-3.2541699999999999E-4</v>
      </c>
      <c r="K244" s="10">
        <v>-0.77434800000000004</v>
      </c>
      <c r="L244" s="1">
        <v>0.61984499999999998</v>
      </c>
      <c r="M244" s="14">
        <v>107</v>
      </c>
      <c r="N244" s="6" t="str">
        <f t="shared" si="7"/>
        <v>nie</v>
      </c>
    </row>
    <row r="245" spans="1:14">
      <c r="A245" s="64"/>
      <c r="B245" s="1">
        <v>43</v>
      </c>
      <c r="C245" s="1">
        <v>0.93966899999999998</v>
      </c>
      <c r="D245" s="14">
        <v>-0.594252</v>
      </c>
      <c r="E245" s="17">
        <v>0.77443399999999996</v>
      </c>
      <c r="F245" s="1">
        <v>-1.11678E-4</v>
      </c>
      <c r="G245" s="1">
        <v>0.61983999999999995</v>
      </c>
      <c r="H245" s="14">
        <v>111</v>
      </c>
      <c r="I245" s="6" t="str">
        <f t="shared" si="6"/>
        <v>nie</v>
      </c>
      <c r="J245" s="17">
        <v>0.77465200000000001</v>
      </c>
      <c r="K245" s="50">
        <v>-2.4295999999999999E-5</v>
      </c>
      <c r="L245" s="1">
        <v>0.61983699999999997</v>
      </c>
      <c r="M245" s="14">
        <v>121</v>
      </c>
      <c r="N245" s="6" t="str">
        <f t="shared" si="7"/>
        <v>nie</v>
      </c>
    </row>
    <row r="246" spans="1:14">
      <c r="A246" s="64"/>
      <c r="B246" s="1">
        <v>44</v>
      </c>
      <c r="C246" s="1">
        <v>9.1714099999999996E-3</v>
      </c>
      <c r="D246" s="14">
        <v>-0.33002199999999998</v>
      </c>
      <c r="E246" s="17">
        <v>9.1714099999999996E-3</v>
      </c>
      <c r="F246" s="1">
        <v>0.86997800000000003</v>
      </c>
      <c r="G246" s="1">
        <v>0.90680899999999998</v>
      </c>
      <c r="H246" s="14">
        <v>1003</v>
      </c>
      <c r="I246" s="6" t="str">
        <f t="shared" si="6"/>
        <v>nie</v>
      </c>
      <c r="J246" s="48">
        <v>-6.02804E-5</v>
      </c>
      <c r="K246" s="10">
        <v>0.775065</v>
      </c>
      <c r="L246" s="1">
        <v>0.61984099999999998</v>
      </c>
      <c r="M246" s="14">
        <v>93</v>
      </c>
      <c r="N246" s="6" t="str">
        <f t="shared" si="7"/>
        <v>nie</v>
      </c>
    </row>
    <row r="247" spans="1:14">
      <c r="A247" s="64"/>
      <c r="B247" s="1">
        <v>45</v>
      </c>
      <c r="C247" s="1">
        <v>0.50902700000000001</v>
      </c>
      <c r="D247" s="14">
        <v>0.22131300000000001</v>
      </c>
      <c r="E247" s="17">
        <v>4.3368399999999999E-4</v>
      </c>
      <c r="F247" s="1">
        <v>0.77443799999999996</v>
      </c>
      <c r="G247" s="1">
        <v>0.61984600000000001</v>
      </c>
      <c r="H247" s="14">
        <v>119</v>
      </c>
      <c r="I247" s="6" t="str">
        <f t="shared" si="6"/>
        <v>nie</v>
      </c>
      <c r="J247" s="17">
        <v>-0.77480099999999996</v>
      </c>
      <c r="K247" s="10">
        <v>0.77529199999999998</v>
      </c>
      <c r="L247" s="1">
        <v>1.2396799999999999</v>
      </c>
      <c r="M247" s="14">
        <v>111</v>
      </c>
      <c r="N247" s="6" t="str">
        <f t="shared" si="7"/>
        <v>nie</v>
      </c>
    </row>
    <row r="248" spans="1:14">
      <c r="A248" s="64"/>
      <c r="B248" s="1">
        <v>46</v>
      </c>
      <c r="C248" s="1">
        <v>6.4059000000000005E-2</v>
      </c>
      <c r="D248" s="14">
        <v>-0.79511799999999999</v>
      </c>
      <c r="E248" s="17">
        <v>-3.9409999999999998E-4</v>
      </c>
      <c r="F248" s="1">
        <v>-0.775196</v>
      </c>
      <c r="G248" s="1">
        <v>0.61984899999999998</v>
      </c>
      <c r="H248" s="14">
        <v>94</v>
      </c>
      <c r="I248" s="6" t="str">
        <f t="shared" si="6"/>
        <v>nie</v>
      </c>
      <c r="J248" s="17">
        <v>4.08916E-4</v>
      </c>
      <c r="K248" s="10">
        <v>-0.77422400000000002</v>
      </c>
      <c r="L248" s="1">
        <v>0.61985000000000001</v>
      </c>
      <c r="M248" s="14">
        <v>99</v>
      </c>
      <c r="N248" s="6" t="str">
        <f t="shared" si="7"/>
        <v>nie</v>
      </c>
    </row>
    <row r="249" spans="1:14">
      <c r="A249" s="64"/>
      <c r="B249" s="1">
        <v>47</v>
      </c>
      <c r="C249" s="1">
        <v>-0.231659</v>
      </c>
      <c r="D249" s="14">
        <v>0.22713700000000001</v>
      </c>
      <c r="E249" s="17">
        <v>-0.77423699999999995</v>
      </c>
      <c r="F249" s="1">
        <v>0.77440200000000003</v>
      </c>
      <c r="G249" s="1">
        <v>1.2396799999999999</v>
      </c>
      <c r="H249" s="14">
        <v>93</v>
      </c>
      <c r="I249" s="6" t="str">
        <f t="shared" si="6"/>
        <v>nie</v>
      </c>
      <c r="J249" s="17">
        <v>1.03009E-4</v>
      </c>
      <c r="K249" s="10">
        <v>0.77473899999999996</v>
      </c>
      <c r="L249" s="1">
        <v>0.619838</v>
      </c>
      <c r="M249" s="14">
        <v>143</v>
      </c>
      <c r="N249" s="6" t="str">
        <f t="shared" si="7"/>
        <v>nie</v>
      </c>
    </row>
    <row r="250" spans="1:14">
      <c r="A250" s="64"/>
      <c r="B250" s="1">
        <v>48</v>
      </c>
      <c r="C250" s="1">
        <v>-2.3814299999999999E-3</v>
      </c>
      <c r="D250" s="14">
        <v>0.69791700000000001</v>
      </c>
      <c r="E250" s="48">
        <v>-3.7682599999999997E-5</v>
      </c>
      <c r="F250" s="1">
        <v>-5.2070000000000003E-4</v>
      </c>
      <c r="G250" s="47">
        <v>8.6786099999999992E-6</v>
      </c>
      <c r="H250" s="14">
        <v>104</v>
      </c>
      <c r="I250" s="56" t="str">
        <f t="shared" si="6"/>
        <v>tak</v>
      </c>
      <c r="J250" s="48">
        <v>-1.58704E-5</v>
      </c>
      <c r="K250" s="10">
        <v>0.774011</v>
      </c>
      <c r="L250" s="1">
        <v>0.61985299999999999</v>
      </c>
      <c r="M250" s="14">
        <v>123</v>
      </c>
      <c r="N250" s="6" t="str">
        <f t="shared" si="7"/>
        <v>nie</v>
      </c>
    </row>
    <row r="251" spans="1:14">
      <c r="A251" s="64"/>
      <c r="B251" s="1">
        <v>49</v>
      </c>
      <c r="C251" s="1">
        <v>0.78826200000000002</v>
      </c>
      <c r="D251" s="14">
        <v>1.6106599999999999E-2</v>
      </c>
      <c r="E251" s="17">
        <v>0.7742</v>
      </c>
      <c r="F251" s="1">
        <v>-2.9963899999999998E-4</v>
      </c>
      <c r="G251" s="1">
        <v>0.61984799999999995</v>
      </c>
      <c r="H251" s="14">
        <v>79</v>
      </c>
      <c r="I251" s="6" t="str">
        <f t="shared" si="6"/>
        <v>nie</v>
      </c>
      <c r="J251" s="17">
        <v>0.77466900000000005</v>
      </c>
      <c r="K251" s="10">
        <v>3.1092099999999997E-4</v>
      </c>
      <c r="L251" s="1">
        <v>0.61983999999999995</v>
      </c>
      <c r="M251" s="14">
        <v>89</v>
      </c>
      <c r="N251" s="6" t="str">
        <f t="shared" si="7"/>
        <v>nie</v>
      </c>
    </row>
    <row r="252" spans="1:14">
      <c r="A252" s="64"/>
      <c r="B252" s="1">
        <v>50</v>
      </c>
      <c r="C252" s="1">
        <v>-0.174731</v>
      </c>
      <c r="D252" s="14">
        <v>0.86878</v>
      </c>
      <c r="E252" s="17">
        <v>-0.77473099999999995</v>
      </c>
      <c r="F252" s="1">
        <v>0.77503</v>
      </c>
      <c r="G252" s="1">
        <v>1.2396799999999999</v>
      </c>
      <c r="H252" s="14">
        <v>89</v>
      </c>
      <c r="I252" s="6" t="str">
        <f t="shared" si="6"/>
        <v>nie</v>
      </c>
      <c r="J252" s="17">
        <v>2.25493E-4</v>
      </c>
      <c r="K252" s="10">
        <v>0.77430600000000005</v>
      </c>
      <c r="L252" s="1">
        <v>0.61984399999999995</v>
      </c>
      <c r="M252" s="14">
        <v>107</v>
      </c>
      <c r="N252" s="6" t="str">
        <f t="shared" si="7"/>
        <v>nie</v>
      </c>
    </row>
    <row r="253" spans="1:14">
      <c r="A253" s="64"/>
      <c r="B253" s="1">
        <v>51</v>
      </c>
      <c r="C253" s="1">
        <v>-0.61423399999999995</v>
      </c>
      <c r="D253" s="14">
        <v>0.63800999999999997</v>
      </c>
      <c r="E253" s="17">
        <v>-1.71192E-4</v>
      </c>
      <c r="F253" s="1">
        <v>5.0987899999999997E-4</v>
      </c>
      <c r="G253" s="47">
        <v>9.2114999999999998E-6</v>
      </c>
      <c r="H253" s="14">
        <v>88</v>
      </c>
      <c r="I253" s="56" t="str">
        <f t="shared" si="6"/>
        <v>tak</v>
      </c>
      <c r="J253" s="17">
        <v>-4.63955E-4</v>
      </c>
      <c r="K253" s="10">
        <v>0.77374600000000004</v>
      </c>
      <c r="L253" s="1">
        <v>0.61987300000000001</v>
      </c>
      <c r="M253" s="14">
        <v>77</v>
      </c>
      <c r="N253" s="6" t="str">
        <f t="shared" si="7"/>
        <v>nie</v>
      </c>
    </row>
    <row r="254" spans="1:14">
      <c r="A254" s="64"/>
      <c r="B254" s="1">
        <v>52</v>
      </c>
      <c r="C254" s="1">
        <v>-0.54470200000000002</v>
      </c>
      <c r="D254" s="14">
        <v>-0.75232699999999997</v>
      </c>
      <c r="E254" s="17">
        <v>2.1972699999999999E-4</v>
      </c>
      <c r="F254" s="1">
        <v>-0.77459299999999998</v>
      </c>
      <c r="G254" s="1">
        <v>0.61983900000000003</v>
      </c>
      <c r="H254" s="14">
        <v>102</v>
      </c>
      <c r="I254" s="6" t="str">
        <f t="shared" si="6"/>
        <v>nie</v>
      </c>
      <c r="J254" s="17">
        <v>9.1688999999999996E-4</v>
      </c>
      <c r="K254" s="10">
        <v>-0.77483199999999997</v>
      </c>
      <c r="L254" s="1">
        <v>0.61986399999999997</v>
      </c>
      <c r="M254" s="14">
        <v>87</v>
      </c>
      <c r="N254" s="6" t="str">
        <f t="shared" si="7"/>
        <v>nie</v>
      </c>
    </row>
    <row r="255" spans="1:14">
      <c r="A255" s="64"/>
      <c r="B255" s="1">
        <v>53</v>
      </c>
      <c r="C255" s="1">
        <v>-0.63922599999999996</v>
      </c>
      <c r="D255" s="14">
        <v>-0.64772200000000002</v>
      </c>
      <c r="E255" s="17">
        <v>-5.5407099999999995E-4</v>
      </c>
      <c r="F255" s="1">
        <v>3.2511900000000002E-4</v>
      </c>
      <c r="G255" s="47">
        <v>1.3141300000000001E-5</v>
      </c>
      <c r="H255" s="14">
        <v>101</v>
      </c>
      <c r="I255" s="56" t="str">
        <f t="shared" si="6"/>
        <v>tak</v>
      </c>
      <c r="J255" s="17">
        <v>-4.2517400000000001E-4</v>
      </c>
      <c r="K255" s="10">
        <v>-5.4528400000000005E-4</v>
      </c>
      <c r="L255" s="47">
        <v>1.52241E-5</v>
      </c>
      <c r="M255" s="14">
        <v>111</v>
      </c>
      <c r="N255" s="56" t="str">
        <f t="shared" si="7"/>
        <v>tak</v>
      </c>
    </row>
    <row r="256" spans="1:14">
      <c r="A256" s="64"/>
      <c r="B256" s="1">
        <v>54</v>
      </c>
      <c r="C256" s="1">
        <v>9.8751599999999995E-2</v>
      </c>
      <c r="D256" s="14">
        <v>0.207928</v>
      </c>
      <c r="E256" s="17">
        <v>3.1411699999999999E-4</v>
      </c>
      <c r="F256" s="1">
        <v>0.775115</v>
      </c>
      <c r="G256" s="1">
        <v>0.61984499999999998</v>
      </c>
      <c r="H256" s="14">
        <v>103</v>
      </c>
      <c r="I256" s="6" t="str">
        <f t="shared" si="6"/>
        <v>nie</v>
      </c>
      <c r="J256" s="17">
        <v>-2.3646E-4</v>
      </c>
      <c r="K256" s="10">
        <v>0.775177</v>
      </c>
      <c r="L256" s="1">
        <v>0.61984600000000001</v>
      </c>
      <c r="M256" s="14">
        <v>77</v>
      </c>
      <c r="N256" s="6" t="str">
        <f t="shared" si="7"/>
        <v>nie</v>
      </c>
    </row>
    <row r="257" spans="1:14">
      <c r="A257" s="64"/>
      <c r="B257" s="1">
        <v>55</v>
      </c>
      <c r="C257" s="1">
        <v>0.17575099999999999</v>
      </c>
      <c r="D257" s="14">
        <v>-0.16859299999999999</v>
      </c>
      <c r="E257" s="17">
        <v>0.77457900000000002</v>
      </c>
      <c r="F257" s="1">
        <v>-0.77445200000000003</v>
      </c>
      <c r="G257" s="1">
        <v>1.2396799999999999</v>
      </c>
      <c r="H257" s="14">
        <v>92</v>
      </c>
      <c r="I257" s="6" t="str">
        <f t="shared" si="6"/>
        <v>nie</v>
      </c>
      <c r="J257" s="17">
        <v>0.77516499999999999</v>
      </c>
      <c r="K257" s="10">
        <v>4.4548999999999999E-4</v>
      </c>
      <c r="L257" s="1">
        <v>0.61985000000000001</v>
      </c>
      <c r="M257" s="14">
        <v>83</v>
      </c>
      <c r="N257" s="6" t="str">
        <f t="shared" si="7"/>
        <v>nie</v>
      </c>
    </row>
    <row r="258" spans="1:14">
      <c r="A258" s="64"/>
      <c r="B258" s="1">
        <v>56</v>
      </c>
      <c r="C258" s="1">
        <v>-0.726433</v>
      </c>
      <c r="D258" s="14">
        <v>-0.68365699999999996</v>
      </c>
      <c r="E258" s="17">
        <v>1.2991399999999999E-4</v>
      </c>
      <c r="F258" s="1">
        <v>-4.5344100000000001E-4</v>
      </c>
      <c r="G258" s="47">
        <v>7.0845200000000002E-6</v>
      </c>
      <c r="H258" s="14">
        <v>110</v>
      </c>
      <c r="I258" s="56" t="str">
        <f t="shared" si="6"/>
        <v>tak</v>
      </c>
      <c r="J258" s="17">
        <v>-6.3316100000000003E-4</v>
      </c>
      <c r="K258" s="10">
        <v>8.2600000000000002E-4</v>
      </c>
      <c r="L258" s="47">
        <v>3.4490699999999998E-5</v>
      </c>
      <c r="M258" s="14">
        <v>55</v>
      </c>
      <c r="N258" s="56" t="str">
        <f t="shared" si="7"/>
        <v>tak</v>
      </c>
    </row>
    <row r="259" spans="1:14">
      <c r="A259" s="64"/>
      <c r="B259" s="1">
        <v>57</v>
      </c>
      <c r="C259" s="1">
        <v>0.41262700000000002</v>
      </c>
      <c r="D259" s="14">
        <v>0.29714299999999999</v>
      </c>
      <c r="E259" s="17">
        <v>-0.78737299999999999</v>
      </c>
      <c r="F259" s="1">
        <v>-0.90285700000000002</v>
      </c>
      <c r="G259" s="1">
        <v>1.7489600000000001</v>
      </c>
      <c r="H259" s="14">
        <v>1002</v>
      </c>
      <c r="I259" s="6" t="str">
        <f t="shared" si="6"/>
        <v>nie</v>
      </c>
      <c r="J259" s="17">
        <v>1.3053699999999999E-4</v>
      </c>
      <c r="K259" s="50">
        <v>4.06909E-5</v>
      </c>
      <c r="L259" s="47">
        <v>5.9531599999999996E-7</v>
      </c>
      <c r="M259" s="14">
        <v>111</v>
      </c>
      <c r="N259" s="56" t="str">
        <f t="shared" si="7"/>
        <v>tak</v>
      </c>
    </row>
    <row r="260" spans="1:14">
      <c r="A260" s="64"/>
      <c r="B260" s="1">
        <v>58</v>
      </c>
      <c r="C260" s="1">
        <v>-0.58575600000000005</v>
      </c>
      <c r="D260" s="14">
        <v>-0.99100699999999997</v>
      </c>
      <c r="E260" s="17">
        <v>1.81249E-4</v>
      </c>
      <c r="F260" s="1">
        <v>0.77500899999999995</v>
      </c>
      <c r="G260" s="1">
        <v>0.61984099999999998</v>
      </c>
      <c r="H260" s="14">
        <v>102</v>
      </c>
      <c r="I260" s="6" t="str">
        <f t="shared" ref="I260:I302" si="8">IF(G260&lt;=$P$1,"tak","nie")</f>
        <v>nie</v>
      </c>
      <c r="J260" s="48">
        <v>7.4985600000000003E-5</v>
      </c>
      <c r="K260" s="10">
        <v>-0.77446599999999999</v>
      </c>
      <c r="L260" s="1">
        <v>0.61983900000000003</v>
      </c>
      <c r="M260" s="14">
        <v>111</v>
      </c>
      <c r="N260" s="6" t="str">
        <f t="shared" ref="N260:N302" si="9">IF(L260&lt;=$P$1,"tak","nie")</f>
        <v>nie</v>
      </c>
    </row>
    <row r="261" spans="1:14">
      <c r="A261" s="64"/>
      <c r="B261" s="1">
        <v>59</v>
      </c>
      <c r="C261" s="1">
        <v>0.90000400000000003</v>
      </c>
      <c r="D261" s="14">
        <v>-0.50808799999999998</v>
      </c>
      <c r="E261" s="17">
        <v>0.774613</v>
      </c>
      <c r="F261" s="1">
        <v>5.0551000000000003E-4</v>
      </c>
      <c r="G261" s="1">
        <v>0.61984600000000001</v>
      </c>
      <c r="H261" s="14">
        <v>126</v>
      </c>
      <c r="I261" s="6" t="str">
        <f t="shared" si="8"/>
        <v>nie</v>
      </c>
      <c r="J261" s="17">
        <v>0.77467600000000003</v>
      </c>
      <c r="K261" s="10">
        <v>1.4167800000000001E-4</v>
      </c>
      <c r="L261" s="1">
        <v>0.619838</v>
      </c>
      <c r="M261" s="14">
        <v>125</v>
      </c>
      <c r="N261" s="6" t="str">
        <f t="shared" si="9"/>
        <v>nie</v>
      </c>
    </row>
    <row r="262" spans="1:14">
      <c r="A262" s="64"/>
      <c r="B262" s="1">
        <v>60</v>
      </c>
      <c r="C262" s="1">
        <v>-0.50348199999999999</v>
      </c>
      <c r="D262" s="14">
        <v>0.63878599999999996</v>
      </c>
      <c r="E262" s="17">
        <v>4.2470099999999998E-4</v>
      </c>
      <c r="F262" s="1">
        <v>1.13829E-4</v>
      </c>
      <c r="G262" s="47">
        <v>6.1560400000000003E-6</v>
      </c>
      <c r="H262" s="14">
        <v>117</v>
      </c>
      <c r="I262" s="56" t="str">
        <f t="shared" si="8"/>
        <v>tak</v>
      </c>
      <c r="J262" s="48">
        <v>-5.8937100000000002E-5</v>
      </c>
      <c r="K262" s="10">
        <v>0.77465600000000001</v>
      </c>
      <c r="L262" s="1">
        <v>0.61983699999999997</v>
      </c>
      <c r="M262" s="14">
        <v>103</v>
      </c>
      <c r="N262" s="6" t="str">
        <f t="shared" si="9"/>
        <v>nie</v>
      </c>
    </row>
    <row r="263" spans="1:14">
      <c r="A263" s="64"/>
      <c r="B263" s="1">
        <v>61</v>
      </c>
      <c r="C263" s="1">
        <v>0.133185</v>
      </c>
      <c r="D263" s="14">
        <v>0.52862900000000002</v>
      </c>
      <c r="E263" s="17">
        <v>-4.0857900000000001E-4</v>
      </c>
      <c r="F263" s="1">
        <v>1.1374699999999999E-4</v>
      </c>
      <c r="G263" s="47">
        <v>5.72766E-6</v>
      </c>
      <c r="H263" s="14">
        <v>113</v>
      </c>
      <c r="I263" s="56" t="str">
        <f t="shared" si="8"/>
        <v>tak</v>
      </c>
      <c r="J263" s="48">
        <v>7.6981499999999995E-5</v>
      </c>
      <c r="K263" s="10">
        <v>-0.77465499999999998</v>
      </c>
      <c r="L263" s="1">
        <v>0.619838</v>
      </c>
      <c r="M263" s="14">
        <v>99</v>
      </c>
      <c r="N263" s="6" t="str">
        <f t="shared" si="9"/>
        <v>nie</v>
      </c>
    </row>
    <row r="264" spans="1:14">
      <c r="A264" s="64"/>
      <c r="B264" s="1">
        <v>62</v>
      </c>
      <c r="C264" s="1">
        <v>0.75115500000000002</v>
      </c>
      <c r="D264" s="14">
        <v>-0.28251199999999999</v>
      </c>
      <c r="E264" s="17">
        <v>0.77459199999999995</v>
      </c>
      <c r="F264" s="1">
        <v>0.77451899999999996</v>
      </c>
      <c r="G264" s="1">
        <v>1.2396799999999999</v>
      </c>
      <c r="H264" s="14">
        <v>264</v>
      </c>
      <c r="I264" s="6" t="str">
        <f t="shared" si="8"/>
        <v>nie</v>
      </c>
      <c r="J264" s="17">
        <v>2.5530600000000001E-4</v>
      </c>
      <c r="K264" s="10">
        <v>-5.0784500000000004E-4</v>
      </c>
      <c r="L264" s="47">
        <v>1.02879E-5</v>
      </c>
      <c r="M264" s="14">
        <v>235</v>
      </c>
      <c r="N264" s="56" t="str">
        <f t="shared" si="9"/>
        <v>tak</v>
      </c>
    </row>
    <row r="265" spans="1:14">
      <c r="A265" s="64"/>
      <c r="B265" s="1">
        <v>63</v>
      </c>
      <c r="C265" s="1">
        <v>-0.15545</v>
      </c>
      <c r="D265" s="14">
        <v>0.103744</v>
      </c>
      <c r="E265" s="17">
        <v>-0.7742</v>
      </c>
      <c r="F265" s="1">
        <v>-5.5324499999999995E-4</v>
      </c>
      <c r="G265" s="1">
        <v>0.61985500000000004</v>
      </c>
      <c r="H265" s="14">
        <v>104</v>
      </c>
      <c r="I265" s="6" t="str">
        <f t="shared" si="8"/>
        <v>nie</v>
      </c>
      <c r="J265" s="17">
        <v>-4.4294499999999998E-4</v>
      </c>
      <c r="K265" s="10">
        <v>-2.9393300000000002E-4</v>
      </c>
      <c r="L265" s="47">
        <v>8.9985899999999998E-6</v>
      </c>
      <c r="M265" s="14">
        <v>131</v>
      </c>
      <c r="N265" s="56" t="str">
        <f t="shared" si="9"/>
        <v>tak</v>
      </c>
    </row>
    <row r="266" spans="1:14">
      <c r="A266" s="64"/>
      <c r="B266" s="1">
        <v>64</v>
      </c>
      <c r="C266" s="1">
        <v>-0.334513</v>
      </c>
      <c r="D266" s="14">
        <v>-0.57950900000000005</v>
      </c>
      <c r="E266" s="17">
        <v>0.77525200000000005</v>
      </c>
      <c r="F266" s="1">
        <v>5.6905200000000001E-4</v>
      </c>
      <c r="G266" s="1">
        <v>0.61985699999999999</v>
      </c>
      <c r="H266" s="14">
        <v>117</v>
      </c>
      <c r="I266" s="6" t="str">
        <f t="shared" si="8"/>
        <v>nie</v>
      </c>
      <c r="J266" s="17">
        <v>1.85477E-4</v>
      </c>
      <c r="K266" s="10">
        <v>-1.76763E-4</v>
      </c>
      <c r="L266" s="47">
        <v>2.0903600000000001E-6</v>
      </c>
      <c r="M266" s="14">
        <v>163</v>
      </c>
      <c r="N266" s="56" t="str">
        <f t="shared" si="9"/>
        <v>tak</v>
      </c>
    </row>
    <row r="267" spans="1:14">
      <c r="A267" s="64"/>
      <c r="B267" s="1">
        <v>65</v>
      </c>
      <c r="C267" s="1">
        <v>0.27471600000000002</v>
      </c>
      <c r="D267" s="14">
        <v>-0.87683500000000003</v>
      </c>
      <c r="E267" s="17">
        <v>4.9685500000000004E-4</v>
      </c>
      <c r="F267" s="1">
        <v>-0.77488199999999996</v>
      </c>
      <c r="G267" s="1">
        <v>0.61984600000000001</v>
      </c>
      <c r="H267" s="14">
        <v>129</v>
      </c>
      <c r="I267" s="6" t="str">
        <f t="shared" si="8"/>
        <v>nie</v>
      </c>
      <c r="J267" s="17">
        <v>-0.77474600000000005</v>
      </c>
      <c r="K267" s="10">
        <v>-2.2240500000000001E-4</v>
      </c>
      <c r="L267" s="1">
        <v>0.61983900000000003</v>
      </c>
      <c r="M267" s="14">
        <v>85</v>
      </c>
      <c r="N267" s="6" t="str">
        <f t="shared" si="9"/>
        <v>nie</v>
      </c>
    </row>
    <row r="268" spans="1:14">
      <c r="A268" s="64"/>
      <c r="B268" s="1">
        <v>66</v>
      </c>
      <c r="C268" s="1">
        <v>-0.72020099999999998</v>
      </c>
      <c r="D268" s="14">
        <v>-0.21934400000000001</v>
      </c>
      <c r="E268" s="17">
        <v>5.0246899999999996E-4</v>
      </c>
      <c r="F268" s="1">
        <v>-0.77481299999999997</v>
      </c>
      <c r="G268" s="1">
        <v>0.61984600000000001</v>
      </c>
      <c r="H268" s="14">
        <v>101</v>
      </c>
      <c r="I268" s="6" t="str">
        <f t="shared" si="8"/>
        <v>nie</v>
      </c>
      <c r="J268" s="17">
        <v>4.0392200000000003E-4</v>
      </c>
      <c r="K268" s="10">
        <v>-2.0368799999999999E-4</v>
      </c>
      <c r="L268" s="47">
        <v>6.5162999999999998E-6</v>
      </c>
      <c r="M268" s="14">
        <v>141</v>
      </c>
      <c r="N268" s="56" t="str">
        <f t="shared" si="9"/>
        <v>tak</v>
      </c>
    </row>
    <row r="269" spans="1:14">
      <c r="A269" s="64"/>
      <c r="B269" s="1">
        <v>67</v>
      </c>
      <c r="C269" s="1">
        <v>-0.81250299999999998</v>
      </c>
      <c r="D269" s="14">
        <v>0.216363</v>
      </c>
      <c r="E269" s="17">
        <v>-0.775003</v>
      </c>
      <c r="F269" s="1">
        <v>0.77417499999999995</v>
      </c>
      <c r="G269" s="1">
        <v>1.23969</v>
      </c>
      <c r="H269" s="14">
        <v>79</v>
      </c>
      <c r="I269" s="6" t="str">
        <f t="shared" si="8"/>
        <v>nie</v>
      </c>
      <c r="J269" s="17">
        <v>-0.77441800000000005</v>
      </c>
      <c r="K269" s="10">
        <v>0.77398299999999998</v>
      </c>
      <c r="L269" s="1">
        <v>1.23969</v>
      </c>
      <c r="M269" s="14">
        <v>87</v>
      </c>
      <c r="N269" s="6" t="str">
        <f t="shared" si="9"/>
        <v>nie</v>
      </c>
    </row>
    <row r="270" spans="1:14">
      <c r="A270" s="64"/>
      <c r="B270" s="1">
        <v>68</v>
      </c>
      <c r="C270" s="1">
        <v>0.155558</v>
      </c>
      <c r="D270" s="14">
        <v>0.85606099999999996</v>
      </c>
      <c r="E270" s="17">
        <v>0.774308</v>
      </c>
      <c r="F270" s="1">
        <v>0.77520100000000003</v>
      </c>
      <c r="G270" s="1">
        <v>1.23969</v>
      </c>
      <c r="H270" s="14">
        <v>121</v>
      </c>
      <c r="I270" s="6" t="str">
        <f t="shared" si="8"/>
        <v>nie</v>
      </c>
      <c r="J270" s="17">
        <v>0.77554100000000004</v>
      </c>
      <c r="K270" s="10">
        <v>0.77445900000000001</v>
      </c>
      <c r="L270" s="1">
        <v>1.2397</v>
      </c>
      <c r="M270" s="14">
        <v>105</v>
      </c>
      <c r="N270" s="6" t="str">
        <f t="shared" si="9"/>
        <v>nie</v>
      </c>
    </row>
    <row r="271" spans="1:14">
      <c r="A271" s="64"/>
      <c r="B271" s="1">
        <v>69</v>
      </c>
      <c r="C271" s="1">
        <v>-0.104627</v>
      </c>
      <c r="D271" s="14">
        <v>0.497336</v>
      </c>
      <c r="E271" s="17">
        <v>-3.3041800000000002E-4</v>
      </c>
      <c r="F271" s="1">
        <v>4.6077200000000003E-4</v>
      </c>
      <c r="G271" s="47">
        <v>1.02369E-5</v>
      </c>
      <c r="H271" s="14">
        <v>117</v>
      </c>
      <c r="I271" s="56" t="str">
        <f t="shared" si="8"/>
        <v>tak</v>
      </c>
      <c r="J271" s="48">
        <v>-4.7929999999999997E-6</v>
      </c>
      <c r="K271" s="10">
        <v>-0.77463099999999996</v>
      </c>
      <c r="L271" s="1">
        <v>0.61983699999999997</v>
      </c>
      <c r="M271" s="14">
        <v>117</v>
      </c>
      <c r="N271" s="6" t="str">
        <f t="shared" si="9"/>
        <v>nie</v>
      </c>
    </row>
    <row r="272" spans="1:14">
      <c r="A272" s="64"/>
      <c r="B272" s="1">
        <v>70</v>
      </c>
      <c r="C272" s="1">
        <v>-0.280912</v>
      </c>
      <c r="D272" s="14">
        <v>0.389316</v>
      </c>
      <c r="E272" s="17">
        <v>0.77494799999999997</v>
      </c>
      <c r="F272" s="1">
        <v>-0.77435500000000002</v>
      </c>
      <c r="G272" s="1">
        <v>1.2396799999999999</v>
      </c>
      <c r="H272" s="14">
        <v>836</v>
      </c>
      <c r="I272" s="6" t="str">
        <f t="shared" si="8"/>
        <v>nie</v>
      </c>
      <c r="J272" s="17">
        <v>1.2741099999999999E-4</v>
      </c>
      <c r="K272" s="10">
        <v>-0.77463000000000004</v>
      </c>
      <c r="L272" s="1">
        <v>0.619838</v>
      </c>
      <c r="M272" s="14">
        <v>139</v>
      </c>
      <c r="N272" s="6" t="str">
        <f t="shared" si="9"/>
        <v>nie</v>
      </c>
    </row>
    <row r="273" spans="1:14">
      <c r="A273" s="64"/>
      <c r="B273" s="1">
        <v>71</v>
      </c>
      <c r="C273" s="1">
        <v>-0.37083700000000003</v>
      </c>
      <c r="D273" s="14">
        <v>-5.2177999999999999E-3</v>
      </c>
      <c r="E273" s="17">
        <v>0.77525699999999997</v>
      </c>
      <c r="F273" s="1">
        <v>-5.3030199999999997E-4</v>
      </c>
      <c r="G273" s="1">
        <v>0.61985500000000004</v>
      </c>
      <c r="H273" s="14">
        <v>105</v>
      </c>
      <c r="I273" s="6" t="str">
        <f t="shared" si="8"/>
        <v>nie</v>
      </c>
      <c r="J273" s="17">
        <v>-8.1136700000000001E-4</v>
      </c>
      <c r="K273" s="10">
        <v>-4.25525E-4</v>
      </c>
      <c r="L273" s="47">
        <v>2.6728199999999999E-5</v>
      </c>
      <c r="M273" s="14">
        <v>137</v>
      </c>
      <c r="N273" s="56" t="str">
        <f t="shared" si="9"/>
        <v>tak</v>
      </c>
    </row>
    <row r="274" spans="1:14">
      <c r="A274" s="64"/>
      <c r="B274" s="1">
        <v>72</v>
      </c>
      <c r="C274" s="1">
        <v>0.67546399999999995</v>
      </c>
      <c r="D274" s="14">
        <v>-0.47827500000000001</v>
      </c>
      <c r="E274" s="17">
        <v>4.6421100000000002E-4</v>
      </c>
      <c r="F274" s="1">
        <v>-1.5043000000000001E-4</v>
      </c>
      <c r="G274" s="47">
        <v>7.5823799999999999E-6</v>
      </c>
      <c r="H274" s="14">
        <v>95</v>
      </c>
      <c r="I274" s="56" t="str">
        <f t="shared" si="8"/>
        <v>tak</v>
      </c>
      <c r="J274" s="17">
        <v>0.77449800000000002</v>
      </c>
      <c r="K274" s="10">
        <v>-6.7459400000000004E-4</v>
      </c>
      <c r="L274" s="1">
        <v>0.61985299999999999</v>
      </c>
      <c r="M274" s="14">
        <v>123</v>
      </c>
      <c r="N274" s="6" t="str">
        <f t="shared" si="9"/>
        <v>nie</v>
      </c>
    </row>
    <row r="275" spans="1:14">
      <c r="A275" s="64"/>
      <c r="B275" s="1">
        <v>73</v>
      </c>
      <c r="C275" s="1">
        <v>-2.7800499999999999E-2</v>
      </c>
      <c r="D275" s="14">
        <v>0.15740299999999999</v>
      </c>
      <c r="E275" s="17">
        <v>3.2452400000000003E-4</v>
      </c>
      <c r="F275" s="1">
        <v>0.77498199999999995</v>
      </c>
      <c r="G275" s="1">
        <v>0.61984300000000003</v>
      </c>
      <c r="H275" s="14">
        <v>96</v>
      </c>
      <c r="I275" s="6" t="str">
        <f t="shared" si="8"/>
        <v>nie</v>
      </c>
      <c r="J275" s="17">
        <v>1.12775E-4</v>
      </c>
      <c r="K275" s="10">
        <v>0.77440200000000003</v>
      </c>
      <c r="L275" s="1">
        <v>0.61984099999999998</v>
      </c>
      <c r="M275" s="14">
        <v>129</v>
      </c>
      <c r="N275" s="6" t="str">
        <f t="shared" si="9"/>
        <v>nie</v>
      </c>
    </row>
    <row r="276" spans="1:14">
      <c r="A276" s="64"/>
      <c r="B276" s="1">
        <v>74</v>
      </c>
      <c r="C276" s="1">
        <v>0.17779900000000001</v>
      </c>
      <c r="D276" s="14">
        <v>7.8298900000000005E-2</v>
      </c>
      <c r="E276" s="17">
        <v>0.77428300000000005</v>
      </c>
      <c r="F276" s="1">
        <v>-2.16729E-4</v>
      </c>
      <c r="G276" s="1">
        <v>0.61984499999999998</v>
      </c>
      <c r="H276" s="14">
        <v>94</v>
      </c>
      <c r="I276" s="6" t="str">
        <f t="shared" si="8"/>
        <v>nie</v>
      </c>
      <c r="J276" s="17">
        <v>0.77474200000000004</v>
      </c>
      <c r="K276" s="10">
        <v>-2.6545200000000001E-4</v>
      </c>
      <c r="L276" s="1">
        <v>0.61983900000000003</v>
      </c>
      <c r="M276" s="14">
        <v>83</v>
      </c>
      <c r="N276" s="6" t="str">
        <f t="shared" si="9"/>
        <v>nie</v>
      </c>
    </row>
    <row r="277" spans="1:14">
      <c r="A277" s="64"/>
      <c r="B277" s="1">
        <v>75</v>
      </c>
      <c r="C277" s="1">
        <v>0.11676599999999999</v>
      </c>
      <c r="D277" s="14">
        <v>0.29978700000000003</v>
      </c>
      <c r="E277" s="17">
        <v>0.11676599999999999</v>
      </c>
      <c r="F277" s="1">
        <v>-0.90021300000000004</v>
      </c>
      <c r="G277" s="1">
        <v>1.50996</v>
      </c>
      <c r="H277" s="14">
        <v>1003</v>
      </c>
      <c r="I277" s="6" t="str">
        <f t="shared" si="8"/>
        <v>nie</v>
      </c>
      <c r="J277" s="48">
        <v>-7.6661899999999999E-5</v>
      </c>
      <c r="K277" s="10">
        <v>-0.77510199999999996</v>
      </c>
      <c r="L277" s="1">
        <v>0.619842</v>
      </c>
      <c r="M277" s="14">
        <v>133</v>
      </c>
      <c r="N277" s="6" t="str">
        <f t="shared" si="9"/>
        <v>nie</v>
      </c>
    </row>
    <row r="278" spans="1:14">
      <c r="A278" s="64"/>
      <c r="B278" s="1">
        <v>76</v>
      </c>
      <c r="C278" s="1">
        <v>0.65654400000000002</v>
      </c>
      <c r="D278" s="14">
        <v>0.31109999999999999</v>
      </c>
      <c r="E278" s="17">
        <v>2.9423399999999999E-4</v>
      </c>
      <c r="F278" s="1">
        <v>-0.77522800000000003</v>
      </c>
      <c r="G278" s="1">
        <v>0.61984799999999995</v>
      </c>
      <c r="H278" s="14">
        <v>113</v>
      </c>
      <c r="I278" s="6" t="str">
        <f t="shared" si="8"/>
        <v>nie</v>
      </c>
      <c r="J278" s="17">
        <v>0.77449000000000001</v>
      </c>
      <c r="K278" s="10">
        <v>-0.77455300000000005</v>
      </c>
      <c r="L278" s="1">
        <v>1.2396799999999999</v>
      </c>
      <c r="M278" s="14">
        <v>121</v>
      </c>
      <c r="N278" s="6" t="str">
        <f t="shared" si="9"/>
        <v>nie</v>
      </c>
    </row>
    <row r="279" spans="1:14">
      <c r="A279" s="64"/>
      <c r="B279" s="1">
        <v>77</v>
      </c>
      <c r="C279" s="1">
        <v>0.98499199999999998</v>
      </c>
      <c r="D279" s="14">
        <v>0.67642999999999998</v>
      </c>
      <c r="E279" s="17">
        <v>-0.77516399999999996</v>
      </c>
      <c r="F279" s="1">
        <v>2.5850999999999999E-4</v>
      </c>
      <c r="G279" s="1">
        <v>0.61984600000000001</v>
      </c>
      <c r="H279" s="14">
        <v>110</v>
      </c>
      <c r="I279" s="6" t="str">
        <f t="shared" si="8"/>
        <v>nie</v>
      </c>
      <c r="J279" s="48">
        <v>-2.3256399999999999E-7</v>
      </c>
      <c r="K279" s="10">
        <v>5.6356500000000003E-4</v>
      </c>
      <c r="L279" s="47">
        <v>1.01133E-5</v>
      </c>
      <c r="M279" s="14">
        <v>195</v>
      </c>
      <c r="N279" s="56" t="str">
        <f t="shared" si="9"/>
        <v>tak</v>
      </c>
    </row>
    <row r="280" spans="1:14">
      <c r="A280" s="64"/>
      <c r="B280" s="1">
        <v>78</v>
      </c>
      <c r="C280" s="1">
        <v>0.99382400000000004</v>
      </c>
      <c r="D280" s="14">
        <v>0.38946799999999998</v>
      </c>
      <c r="E280" s="17">
        <v>-0.774536</v>
      </c>
      <c r="F280" s="1">
        <v>-0.774204</v>
      </c>
      <c r="G280" s="1">
        <v>1.2396799999999999</v>
      </c>
      <c r="H280" s="14">
        <v>101</v>
      </c>
      <c r="I280" s="6" t="str">
        <f t="shared" si="8"/>
        <v>nie</v>
      </c>
      <c r="J280" s="17">
        <v>0.77493100000000004</v>
      </c>
      <c r="K280" s="10">
        <v>3.2684400000000002E-4</v>
      </c>
      <c r="L280" s="1">
        <v>0.619842</v>
      </c>
      <c r="M280" s="14">
        <v>153</v>
      </c>
      <c r="N280" s="6" t="str">
        <f t="shared" si="9"/>
        <v>nie</v>
      </c>
    </row>
    <row r="281" spans="1:14">
      <c r="A281" s="64"/>
      <c r="B281" s="1">
        <v>79</v>
      </c>
      <c r="C281" s="1">
        <v>-0.34168399999999999</v>
      </c>
      <c r="D281" s="14">
        <v>-0.132854</v>
      </c>
      <c r="E281" s="17">
        <v>0.85831599999999997</v>
      </c>
      <c r="F281" s="1">
        <v>-0.132854</v>
      </c>
      <c r="G281" s="1">
        <v>1.3541700000000001</v>
      </c>
      <c r="H281" s="14">
        <v>1003</v>
      </c>
      <c r="I281" s="6" t="str">
        <f t="shared" si="8"/>
        <v>nie</v>
      </c>
      <c r="J281" s="17">
        <v>0.77486100000000002</v>
      </c>
      <c r="K281" s="50">
        <v>5.1276200000000002E-5</v>
      </c>
      <c r="L281" s="1">
        <v>0.619838</v>
      </c>
      <c r="M281" s="14">
        <v>163</v>
      </c>
      <c r="N281" s="6" t="str">
        <f t="shared" si="9"/>
        <v>nie</v>
      </c>
    </row>
    <row r="282" spans="1:14">
      <c r="A282" s="64"/>
      <c r="B282" s="1">
        <v>80</v>
      </c>
      <c r="C282" s="1">
        <v>0.84704999999999997</v>
      </c>
      <c r="D282" s="14">
        <v>0.60788699999999996</v>
      </c>
      <c r="E282" s="17">
        <v>0.77439400000000003</v>
      </c>
      <c r="F282" s="1">
        <v>-3.16383E-4</v>
      </c>
      <c r="G282" s="1">
        <v>0.61984399999999995</v>
      </c>
      <c r="H282" s="14">
        <v>96</v>
      </c>
      <c r="I282" s="6" t="str">
        <f t="shared" si="8"/>
        <v>nie</v>
      </c>
      <c r="J282" s="17">
        <v>0.77419400000000005</v>
      </c>
      <c r="K282" s="10">
        <v>0.77417000000000002</v>
      </c>
      <c r="L282" s="1">
        <v>1.23969</v>
      </c>
      <c r="M282" s="14">
        <v>101</v>
      </c>
      <c r="N282" s="6" t="str">
        <f t="shared" si="9"/>
        <v>nie</v>
      </c>
    </row>
    <row r="283" spans="1:14">
      <c r="A283" s="64"/>
      <c r="B283" s="1">
        <v>81</v>
      </c>
      <c r="C283" s="1">
        <v>-0.351854</v>
      </c>
      <c r="D283" s="14">
        <v>-0.74971900000000002</v>
      </c>
      <c r="E283" s="17">
        <v>0.77431799999999995</v>
      </c>
      <c r="F283" s="1">
        <v>2.8080500000000002E-4</v>
      </c>
      <c r="G283" s="1">
        <v>0.61984499999999998</v>
      </c>
      <c r="H283" s="14">
        <v>97</v>
      </c>
      <c r="I283" s="6" t="str">
        <f t="shared" si="8"/>
        <v>nie</v>
      </c>
      <c r="J283" s="48">
        <v>-4.0264900000000001E-5</v>
      </c>
      <c r="K283" s="10">
        <v>2.14133E-4</v>
      </c>
      <c r="L283" s="47">
        <v>1.51169E-6</v>
      </c>
      <c r="M283" s="14">
        <v>127</v>
      </c>
      <c r="N283" s="56" t="str">
        <f t="shared" si="9"/>
        <v>tak</v>
      </c>
    </row>
    <row r="284" spans="1:14">
      <c r="A284" s="64"/>
      <c r="B284" s="1">
        <v>82</v>
      </c>
      <c r="C284" s="1">
        <v>-0.53508</v>
      </c>
      <c r="D284" s="14">
        <v>0.56487200000000004</v>
      </c>
      <c r="E284" s="17">
        <v>4.66723E-4</v>
      </c>
      <c r="F284" s="47">
        <v>2.8033300000000001E-5</v>
      </c>
      <c r="G284" s="47">
        <v>6.9612700000000002E-6</v>
      </c>
      <c r="H284" s="14">
        <v>119</v>
      </c>
      <c r="I284" s="56" t="str">
        <f t="shared" si="8"/>
        <v>tak</v>
      </c>
      <c r="J284" s="48">
        <v>1.4283200000000001E-5</v>
      </c>
      <c r="K284" s="10">
        <v>-0.77470099999999997</v>
      </c>
      <c r="L284" s="1">
        <v>0.61983699999999997</v>
      </c>
      <c r="M284" s="14">
        <v>125</v>
      </c>
      <c r="N284" s="6" t="str">
        <f t="shared" si="9"/>
        <v>nie</v>
      </c>
    </row>
    <row r="285" spans="1:14">
      <c r="A285" s="64"/>
      <c r="B285" s="1">
        <v>83</v>
      </c>
      <c r="C285" s="1">
        <v>-0.23621900000000001</v>
      </c>
      <c r="D285" s="14">
        <v>-5.1207500000000003E-3</v>
      </c>
      <c r="E285" s="17">
        <v>-0.77528200000000003</v>
      </c>
      <c r="F285" s="1">
        <v>-4.3324800000000001E-4</v>
      </c>
      <c r="G285" s="1">
        <v>0.61985299999999999</v>
      </c>
      <c r="H285" s="14">
        <v>87</v>
      </c>
      <c r="I285" s="6" t="str">
        <f t="shared" si="8"/>
        <v>nie</v>
      </c>
      <c r="J285" s="17">
        <v>-2.10146E-4</v>
      </c>
      <c r="K285" s="50">
        <v>2.1404699999999999E-5</v>
      </c>
      <c r="L285" s="47">
        <v>1.4208E-6</v>
      </c>
      <c r="M285" s="14">
        <v>91</v>
      </c>
      <c r="N285" s="56" t="str">
        <f t="shared" si="9"/>
        <v>tak</v>
      </c>
    </row>
    <row r="286" spans="1:14">
      <c r="A286" s="64"/>
      <c r="B286" s="1">
        <v>84</v>
      </c>
      <c r="C286" s="1">
        <v>0.78757299999999997</v>
      </c>
      <c r="D286" s="14">
        <v>-0.82311500000000004</v>
      </c>
      <c r="E286" s="17">
        <v>0.77468199999999998</v>
      </c>
      <c r="F286" s="1">
        <v>-0.77506799999999998</v>
      </c>
      <c r="G286" s="1">
        <v>1.2396799999999999</v>
      </c>
      <c r="H286" s="14">
        <v>101</v>
      </c>
      <c r="I286" s="6" t="str">
        <f t="shared" si="8"/>
        <v>nie</v>
      </c>
      <c r="J286" s="48">
        <v>9.5764099999999993E-5</v>
      </c>
      <c r="K286" s="10">
        <v>-1.0458699999999999E-4</v>
      </c>
      <c r="L286" s="47">
        <v>6.4032700000000004E-7</v>
      </c>
      <c r="M286" s="14">
        <v>125</v>
      </c>
      <c r="N286" s="56" t="str">
        <f t="shared" si="9"/>
        <v>tak</v>
      </c>
    </row>
    <row r="287" spans="1:14">
      <c r="A287" s="64"/>
      <c r="B287" s="1">
        <v>85</v>
      </c>
      <c r="C287" s="1">
        <v>-0.77999099999999999</v>
      </c>
      <c r="D287" s="14">
        <v>0.70437499999999997</v>
      </c>
      <c r="E287" s="17">
        <v>-0.77413100000000001</v>
      </c>
      <c r="F287" s="47">
        <v>7.8419399999999997E-5</v>
      </c>
      <c r="G287" s="1">
        <v>0.61984799999999995</v>
      </c>
      <c r="H287" s="14">
        <v>111</v>
      </c>
      <c r="I287" s="6" t="str">
        <f t="shared" si="8"/>
        <v>nie</v>
      </c>
      <c r="J287" s="48">
        <v>8.9516600000000003E-5</v>
      </c>
      <c r="K287" s="10">
        <v>4.21121E-4</v>
      </c>
      <c r="L287" s="47">
        <v>5.9022099999999999E-6</v>
      </c>
      <c r="M287" s="14">
        <v>207</v>
      </c>
      <c r="N287" s="56" t="str">
        <f t="shared" si="9"/>
        <v>tak</v>
      </c>
    </row>
    <row r="288" spans="1:14">
      <c r="A288" s="64"/>
      <c r="B288" s="1">
        <v>86</v>
      </c>
      <c r="C288" s="1">
        <v>0.29918</v>
      </c>
      <c r="D288" s="14">
        <v>0.374334</v>
      </c>
      <c r="E288" s="17">
        <v>-0.90081999999999995</v>
      </c>
      <c r="F288" s="1">
        <v>-0.82566600000000001</v>
      </c>
      <c r="G288" s="1">
        <v>1.81091</v>
      </c>
      <c r="H288" s="14">
        <v>1002</v>
      </c>
      <c r="I288" s="6" t="str">
        <f t="shared" si="8"/>
        <v>nie</v>
      </c>
      <c r="J288" s="17">
        <v>-2.7376199999999999E-4</v>
      </c>
      <c r="K288" s="10">
        <v>-1.5418499999999999E-4</v>
      </c>
      <c r="L288" s="47">
        <v>3.1434499999999999E-6</v>
      </c>
      <c r="M288" s="14">
        <v>105</v>
      </c>
      <c r="N288" s="56" t="str">
        <f t="shared" si="9"/>
        <v>tak</v>
      </c>
    </row>
    <row r="289" spans="1:14">
      <c r="A289" s="64"/>
      <c r="B289" s="1">
        <v>87</v>
      </c>
      <c r="C289" s="1">
        <v>0.37301499999999999</v>
      </c>
      <c r="D289" s="14">
        <v>0.118756</v>
      </c>
      <c r="E289" s="17">
        <v>-0.77424999999999999</v>
      </c>
      <c r="F289" s="1">
        <v>3.96979E-4</v>
      </c>
      <c r="G289" s="1">
        <v>0.61984899999999998</v>
      </c>
      <c r="H289" s="14">
        <v>118</v>
      </c>
      <c r="I289" s="6" t="str">
        <f t="shared" si="8"/>
        <v>nie</v>
      </c>
      <c r="J289" s="17">
        <v>-0.77424800000000005</v>
      </c>
      <c r="K289" s="50">
        <v>-1.45046E-5</v>
      </c>
      <c r="L289" s="1">
        <v>0.61984399999999995</v>
      </c>
      <c r="M289" s="14">
        <v>143</v>
      </c>
      <c r="N289" s="6" t="str">
        <f t="shared" si="9"/>
        <v>nie</v>
      </c>
    </row>
    <row r="290" spans="1:14">
      <c r="A290" s="64"/>
      <c r="B290" s="1">
        <v>88</v>
      </c>
      <c r="C290" s="1">
        <v>-0.80901999999999996</v>
      </c>
      <c r="D290" s="14">
        <v>-7.1299600000000005E-2</v>
      </c>
      <c r="E290" s="17">
        <v>-0.77503599999999995</v>
      </c>
      <c r="F290" s="1">
        <v>1.8474799999999999E-4</v>
      </c>
      <c r="G290" s="1">
        <v>0.61984099999999998</v>
      </c>
      <c r="H290" s="14">
        <v>87</v>
      </c>
      <c r="I290" s="6" t="str">
        <f t="shared" si="8"/>
        <v>nie</v>
      </c>
      <c r="J290" s="17">
        <v>-0.773864</v>
      </c>
      <c r="K290" s="10">
        <v>4.8338100000000001E-4</v>
      </c>
      <c r="L290" s="1">
        <v>0.61986699999999995</v>
      </c>
      <c r="M290" s="14">
        <v>75</v>
      </c>
      <c r="N290" s="6" t="str">
        <f t="shared" si="9"/>
        <v>nie</v>
      </c>
    </row>
    <row r="291" spans="1:14">
      <c r="A291" s="64"/>
      <c r="B291" s="1">
        <v>89</v>
      </c>
      <c r="C291" s="1">
        <v>0.79842100000000005</v>
      </c>
      <c r="D291" s="14">
        <v>9.0067700000000001E-2</v>
      </c>
      <c r="E291" s="17">
        <v>0.77498299999999998</v>
      </c>
      <c r="F291" s="1">
        <v>-1.6670500000000001E-4</v>
      </c>
      <c r="G291" s="1">
        <v>0.61983999999999995</v>
      </c>
      <c r="H291" s="14">
        <v>103</v>
      </c>
      <c r="I291" s="6" t="str">
        <f t="shared" si="8"/>
        <v>nie</v>
      </c>
      <c r="J291" s="17">
        <v>0.77488199999999996</v>
      </c>
      <c r="K291" s="10">
        <v>5.4376999999999995E-4</v>
      </c>
      <c r="L291" s="1">
        <v>0.61984700000000004</v>
      </c>
      <c r="M291" s="14">
        <v>97</v>
      </c>
      <c r="N291" s="6" t="str">
        <f t="shared" si="9"/>
        <v>nie</v>
      </c>
    </row>
    <row r="292" spans="1:14">
      <c r="A292" s="64"/>
      <c r="B292" s="1">
        <v>90</v>
      </c>
      <c r="C292" s="1">
        <v>-0.42016999999999999</v>
      </c>
      <c r="D292" s="14">
        <v>0.199491</v>
      </c>
      <c r="E292" s="17">
        <v>0.775142</v>
      </c>
      <c r="F292" s="1">
        <v>0.77488100000000004</v>
      </c>
      <c r="G292" s="1">
        <v>1.2396799999999999</v>
      </c>
      <c r="H292" s="14">
        <v>111</v>
      </c>
      <c r="I292" s="6" t="str">
        <f t="shared" si="8"/>
        <v>nie</v>
      </c>
      <c r="J292" s="17">
        <v>-0.77497199999999999</v>
      </c>
      <c r="K292" s="10">
        <v>-1.3101899999999999E-4</v>
      </c>
      <c r="L292" s="1">
        <v>0.61983999999999995</v>
      </c>
      <c r="M292" s="14">
        <v>147</v>
      </c>
      <c r="N292" s="6" t="str">
        <f t="shared" si="9"/>
        <v>nie</v>
      </c>
    </row>
    <row r="293" spans="1:14">
      <c r="A293" s="64"/>
      <c r="B293" s="1">
        <v>91</v>
      </c>
      <c r="C293" s="1">
        <v>0.10064099999999999</v>
      </c>
      <c r="D293" s="14">
        <v>0.41074500000000003</v>
      </c>
      <c r="E293" s="17">
        <v>-1.40273E-4</v>
      </c>
      <c r="F293" s="1">
        <v>-0.77519300000000002</v>
      </c>
      <c r="G293" s="1">
        <v>0.61984499999999998</v>
      </c>
      <c r="H293" s="14">
        <v>111</v>
      </c>
      <c r="I293" s="6" t="str">
        <f t="shared" si="8"/>
        <v>nie</v>
      </c>
      <c r="J293" s="17">
        <v>-4.8332200000000001E-4</v>
      </c>
      <c r="K293" s="10">
        <v>-0.77381699999999998</v>
      </c>
      <c r="L293" s="1">
        <v>0.61987000000000003</v>
      </c>
      <c r="M293" s="14">
        <v>75</v>
      </c>
      <c r="N293" s="6" t="str">
        <f t="shared" si="9"/>
        <v>nie</v>
      </c>
    </row>
    <row r="294" spans="1:14">
      <c r="A294" s="64"/>
      <c r="B294" s="1">
        <v>92</v>
      </c>
      <c r="C294" s="1">
        <v>0.836395</v>
      </c>
      <c r="D294" s="14">
        <v>0.40812399999999999</v>
      </c>
      <c r="E294" s="17">
        <v>0.77428600000000003</v>
      </c>
      <c r="F294" s="1">
        <v>-0.77429800000000004</v>
      </c>
      <c r="G294" s="1">
        <v>1.23969</v>
      </c>
      <c r="H294" s="14">
        <v>103</v>
      </c>
      <c r="I294" s="6" t="str">
        <f t="shared" si="8"/>
        <v>nie</v>
      </c>
      <c r="J294" s="17">
        <v>0.77424199999999999</v>
      </c>
      <c r="K294" s="10">
        <v>-0.77441700000000002</v>
      </c>
      <c r="L294" s="1">
        <v>1.2396799999999999</v>
      </c>
      <c r="M294" s="14">
        <v>81</v>
      </c>
      <c r="N294" s="6" t="str">
        <f t="shared" si="9"/>
        <v>nie</v>
      </c>
    </row>
    <row r="295" spans="1:14">
      <c r="A295" s="64"/>
      <c r="B295" s="1">
        <v>93</v>
      </c>
      <c r="C295" s="1">
        <v>0.84204599999999996</v>
      </c>
      <c r="D295" s="14">
        <v>0.292348</v>
      </c>
      <c r="E295" s="17">
        <v>0.84204599999999996</v>
      </c>
      <c r="F295" s="1">
        <v>-0.90765200000000001</v>
      </c>
      <c r="G295" s="1">
        <v>1.92354</v>
      </c>
      <c r="H295" s="14">
        <v>1003</v>
      </c>
      <c r="I295" s="6" t="str">
        <f t="shared" si="8"/>
        <v>nie</v>
      </c>
      <c r="J295" s="17">
        <v>0.77448099999999998</v>
      </c>
      <c r="K295" s="10">
        <v>-0.77425999999999995</v>
      </c>
      <c r="L295" s="1">
        <v>1.2396799999999999</v>
      </c>
      <c r="M295" s="14">
        <v>89</v>
      </c>
      <c r="N295" s="6" t="str">
        <f t="shared" si="9"/>
        <v>nie</v>
      </c>
    </row>
    <row r="296" spans="1:14">
      <c r="A296" s="64"/>
      <c r="B296" s="1">
        <v>94</v>
      </c>
      <c r="C296" s="1">
        <v>-0.87072400000000005</v>
      </c>
      <c r="D296" s="14">
        <v>-0.73419800000000002</v>
      </c>
      <c r="E296" s="17">
        <v>-0.77463000000000004</v>
      </c>
      <c r="F296" s="1">
        <v>5.6728400000000004E-4</v>
      </c>
      <c r="G296" s="1">
        <v>0.61984799999999995</v>
      </c>
      <c r="H296" s="14">
        <v>110</v>
      </c>
      <c r="I296" s="6" t="str">
        <f t="shared" si="8"/>
        <v>nie</v>
      </c>
      <c r="J296" s="17">
        <v>-0.77434499999999995</v>
      </c>
      <c r="K296" s="10">
        <v>2.0876099999999999E-4</v>
      </c>
      <c r="L296" s="1">
        <v>0.61984300000000003</v>
      </c>
      <c r="M296" s="14">
        <v>131</v>
      </c>
      <c r="N296" s="6" t="str">
        <f t="shared" si="9"/>
        <v>nie</v>
      </c>
    </row>
    <row r="297" spans="1:14">
      <c r="A297" s="64"/>
      <c r="B297" s="1">
        <v>95</v>
      </c>
      <c r="C297" s="1">
        <v>-0.76719899999999996</v>
      </c>
      <c r="D297" s="14">
        <v>0.82209500000000002</v>
      </c>
      <c r="E297" s="17">
        <v>-0.77422999999999997</v>
      </c>
      <c r="F297" s="1">
        <v>0.77522000000000002</v>
      </c>
      <c r="G297" s="1">
        <v>1.23969</v>
      </c>
      <c r="H297" s="14">
        <v>88</v>
      </c>
      <c r="I297" s="6" t="str">
        <f t="shared" si="8"/>
        <v>nie</v>
      </c>
      <c r="J297" s="17">
        <v>7.7945800000000002E-4</v>
      </c>
      <c r="K297" s="50">
        <v>3.2096499999999998E-6</v>
      </c>
      <c r="L297" s="47">
        <v>1.9346400000000002E-5</v>
      </c>
      <c r="M297" s="14">
        <v>173</v>
      </c>
      <c r="N297" s="56" t="str">
        <f t="shared" si="9"/>
        <v>tak</v>
      </c>
    </row>
    <row r="298" spans="1:14">
      <c r="A298" s="64"/>
      <c r="B298" s="1">
        <v>96</v>
      </c>
      <c r="C298" s="1">
        <v>-0.48652499999999999</v>
      </c>
      <c r="D298" s="14">
        <v>0.41583199999999998</v>
      </c>
      <c r="E298" s="17">
        <v>-1.9716800000000001E-4</v>
      </c>
      <c r="F298" s="1">
        <v>-0.77479299999999995</v>
      </c>
      <c r="G298" s="1">
        <v>0.61983900000000003</v>
      </c>
      <c r="H298" s="14">
        <v>119</v>
      </c>
      <c r="I298" s="6" t="str">
        <f t="shared" si="8"/>
        <v>nie</v>
      </c>
      <c r="J298" s="17">
        <v>1.09684E-3</v>
      </c>
      <c r="K298" s="10">
        <v>-0.77458199999999999</v>
      </c>
      <c r="L298" s="1">
        <v>0.61987599999999998</v>
      </c>
      <c r="M298" s="14">
        <v>103</v>
      </c>
      <c r="N298" s="6" t="str">
        <f t="shared" si="9"/>
        <v>nie</v>
      </c>
    </row>
    <row r="299" spans="1:14">
      <c r="A299" s="64"/>
      <c r="B299" s="1">
        <v>97</v>
      </c>
      <c r="C299" s="1">
        <v>0.88475599999999999</v>
      </c>
      <c r="D299" s="14">
        <v>0.95910099999999998</v>
      </c>
      <c r="E299" s="17">
        <v>0.77459900000000004</v>
      </c>
      <c r="F299" s="1">
        <v>-0.77527400000000002</v>
      </c>
      <c r="G299" s="1">
        <v>1.2396799999999999</v>
      </c>
      <c r="H299" s="14">
        <v>112</v>
      </c>
      <c r="I299" s="6" t="str">
        <f t="shared" si="8"/>
        <v>nie</v>
      </c>
      <c r="J299" s="17">
        <v>0.77511699999999994</v>
      </c>
      <c r="K299" s="10">
        <v>-0.77426600000000001</v>
      </c>
      <c r="L299" s="1">
        <v>1.23969</v>
      </c>
      <c r="M299" s="14">
        <v>127</v>
      </c>
      <c r="N299" s="6" t="str">
        <f t="shared" si="9"/>
        <v>nie</v>
      </c>
    </row>
    <row r="300" spans="1:14">
      <c r="A300" s="64"/>
      <c r="B300" s="1">
        <v>98</v>
      </c>
      <c r="C300" s="1">
        <v>0.46726400000000001</v>
      </c>
      <c r="D300" s="14">
        <v>0.33922799999999997</v>
      </c>
      <c r="E300" s="17">
        <v>-3.1431100000000001E-4</v>
      </c>
      <c r="F300" s="1">
        <v>-0.77522500000000005</v>
      </c>
      <c r="G300" s="1">
        <v>0.61984799999999995</v>
      </c>
      <c r="H300" s="14">
        <v>108</v>
      </c>
      <c r="I300" s="6" t="str">
        <f t="shared" si="8"/>
        <v>nie</v>
      </c>
      <c r="J300" s="17">
        <v>-4.8588499999999997E-4</v>
      </c>
      <c r="K300" s="10">
        <v>3.48341E-4</v>
      </c>
      <c r="L300" s="47">
        <v>1.1381300000000001E-5</v>
      </c>
      <c r="M300" s="14">
        <v>145</v>
      </c>
      <c r="N300" s="56" t="str">
        <f t="shared" si="9"/>
        <v>tak</v>
      </c>
    </row>
    <row r="301" spans="1:14">
      <c r="A301" s="64"/>
      <c r="B301" s="1">
        <v>99</v>
      </c>
      <c r="C301" s="1">
        <v>-0.15274699999999999</v>
      </c>
      <c r="D301" s="14">
        <v>0.53915299999999999</v>
      </c>
      <c r="E301" s="17">
        <v>-0.77501200000000003</v>
      </c>
      <c r="F301" s="47">
        <v>9.0760999999999994E-5</v>
      </c>
      <c r="G301" s="1">
        <v>0.61983999999999995</v>
      </c>
      <c r="H301" s="14">
        <v>110</v>
      </c>
      <c r="I301" s="6" t="str">
        <f t="shared" si="8"/>
        <v>nie</v>
      </c>
      <c r="J301" s="17">
        <v>-4.12882E-4</v>
      </c>
      <c r="K301" s="10">
        <v>-0.77432299999999998</v>
      </c>
      <c r="L301" s="1">
        <v>0.61984700000000004</v>
      </c>
      <c r="M301" s="14">
        <v>79</v>
      </c>
      <c r="N301" s="6" t="str">
        <f t="shared" si="9"/>
        <v>nie</v>
      </c>
    </row>
    <row r="302" spans="1:14" ht="15.75" thickBot="1">
      <c r="A302" s="65"/>
      <c r="B302" s="3">
        <v>100</v>
      </c>
      <c r="C302" s="3">
        <v>0.79976700000000001</v>
      </c>
      <c r="D302" s="15">
        <v>-0.591723</v>
      </c>
      <c r="E302" s="18">
        <v>0.77515699999999998</v>
      </c>
      <c r="F302" s="51">
        <v>7.3384600000000002E-5</v>
      </c>
      <c r="G302" s="3">
        <v>0.61984300000000003</v>
      </c>
      <c r="H302" s="15">
        <v>111</v>
      </c>
      <c r="I302" s="6" t="str">
        <f t="shared" si="8"/>
        <v>nie</v>
      </c>
      <c r="J302" s="18">
        <v>0.77473599999999998</v>
      </c>
      <c r="K302" s="11">
        <v>-1.21457E-4</v>
      </c>
      <c r="L302" s="3">
        <v>0.619838</v>
      </c>
      <c r="M302" s="15">
        <v>113</v>
      </c>
      <c r="N302" s="6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B4" sqref="B4"/>
    </sheetView>
  </sheetViews>
  <sheetFormatPr defaultRowHeight="15"/>
  <cols>
    <col min="1" max="11" width="15.7109375" customWidth="1"/>
  </cols>
  <sheetData>
    <row r="1" spans="1:11" ht="30" customHeight="1">
      <c r="A1" s="76" t="s">
        <v>5</v>
      </c>
      <c r="B1" s="68" t="s">
        <v>6</v>
      </c>
      <c r="C1" s="69"/>
      <c r="D1" s="69"/>
      <c r="E1" s="69"/>
      <c r="F1" s="74"/>
      <c r="G1" s="68" t="s">
        <v>7</v>
      </c>
      <c r="H1" s="69"/>
      <c r="I1" s="69"/>
      <c r="J1" s="69"/>
      <c r="K1" s="70"/>
    </row>
    <row r="2" spans="1:11" ht="30" customHeight="1" thickBot="1">
      <c r="A2" s="77"/>
      <c r="B2" s="31" t="s">
        <v>9</v>
      </c>
      <c r="C2" s="7" t="s">
        <v>10</v>
      </c>
      <c r="D2" s="32" t="s">
        <v>11</v>
      </c>
      <c r="E2" s="7" t="s">
        <v>1</v>
      </c>
      <c r="F2" s="12" t="s">
        <v>13</v>
      </c>
      <c r="G2" s="31" t="s">
        <v>9</v>
      </c>
      <c r="H2" s="7" t="s">
        <v>10</v>
      </c>
      <c r="I2" s="32" t="s">
        <v>11</v>
      </c>
      <c r="J2" s="7" t="s">
        <v>1</v>
      </c>
      <c r="K2" s="8" t="s">
        <v>13</v>
      </c>
    </row>
    <row r="3" spans="1:11">
      <c r="A3" s="30">
        <v>0.9</v>
      </c>
      <c r="B3" s="58">
        <f>'Tabela 1'!P3</f>
        <v>0</v>
      </c>
      <c r="C3" s="45">
        <f>'Tabela 1'!R7</f>
        <v>-1.656791081818182E-4</v>
      </c>
      <c r="D3" s="45">
        <f>'Tabela 1'!S7</f>
        <v>1.6620926418181823E-5</v>
      </c>
      <c r="E3" s="13">
        <f>'Tabela 1'!T7</f>
        <v>97.145454545454541</v>
      </c>
      <c r="F3" s="6">
        <v>55</v>
      </c>
      <c r="G3" s="46">
        <f>'Tabela 1'!Q9</f>
        <v>4.9085221176470593E-5</v>
      </c>
      <c r="H3" s="47">
        <f>'Tabela 1'!R9</f>
        <v>-2.5046856862745099E-5</v>
      </c>
      <c r="I3" s="45">
        <f>'Tabela 1'!S9</f>
        <v>2.1451262901960786E-5</v>
      </c>
      <c r="J3" s="13">
        <f>'Tabela 1'!T9</f>
        <v>100.41176470588235</v>
      </c>
      <c r="K3" s="6">
        <v>51</v>
      </c>
    </row>
    <row r="4" spans="1:11">
      <c r="A4" s="28">
        <v>1.7</v>
      </c>
      <c r="B4" s="50">
        <f>'Tabela 1'!P105</f>
        <v>-2.4137438235294115E-5</v>
      </c>
      <c r="C4" s="47">
        <f>'Tabela 1'!Q105</f>
        <v>-6.4420989705882376E-5</v>
      </c>
      <c r="D4" s="47">
        <f>'Tabela 1'!R105</f>
        <v>1.6015138161764708E-5</v>
      </c>
      <c r="E4" s="14">
        <f>'Tabela 1'!S105</f>
        <v>122.30882352941177</v>
      </c>
      <c r="F4" s="2">
        <v>68</v>
      </c>
      <c r="G4" s="48">
        <f>'Tabela 1'!P107</f>
        <v>7.6931185333333196E-6</v>
      </c>
      <c r="H4" s="50">
        <f>'Tabela 1'!Q107</f>
        <v>-4.3788677354666654E-5</v>
      </c>
      <c r="I4" s="47">
        <f>'Tabela 1'!R107</f>
        <v>2.6465080869333336E-5</v>
      </c>
      <c r="J4" s="14">
        <f>'Tabela 1'!S107</f>
        <v>109.02666666666667</v>
      </c>
      <c r="K4" s="2">
        <v>75</v>
      </c>
    </row>
    <row r="5" spans="1:11" ht="15.75" thickBot="1">
      <c r="A5" s="29">
        <v>2.4</v>
      </c>
      <c r="B5" s="59">
        <f>'Tabela 1'!P205</f>
        <v>4.6852290909090922E-5</v>
      </c>
      <c r="C5" s="51">
        <f>'Tabela 1'!Q205</f>
        <v>4.4012090909090926E-6</v>
      </c>
      <c r="D5" s="51">
        <f>'Tabela 1'!R205</f>
        <v>9.5458340909090908E-6</v>
      </c>
      <c r="E5" s="15">
        <f>'Tabela 1'!S205</f>
        <v>101.59090909090909</v>
      </c>
      <c r="F5" s="4">
        <v>22</v>
      </c>
      <c r="G5" s="60">
        <f>'Tabela 1'!P207</f>
        <v>4.6898162424242464E-6</v>
      </c>
      <c r="H5" s="59">
        <f>'Tabela 1'!Q207</f>
        <v>-1.6868913636363628E-5</v>
      </c>
      <c r="I5" s="51">
        <f>'Tabela 1'!R207</f>
        <v>9.783849696969697E-6</v>
      </c>
      <c r="J5" s="15">
        <f>'Tabela 1'!S207</f>
        <v>122.09090909090909</v>
      </c>
      <c r="K5" s="4">
        <v>33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H19" sqref="H19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8" t="s">
        <v>14</v>
      </c>
      <c r="B1" s="80" t="s">
        <v>6</v>
      </c>
      <c r="C1" s="81"/>
      <c r="D1" s="82" t="s">
        <v>7</v>
      </c>
      <c r="E1" s="83"/>
    </row>
    <row r="2" spans="1:5" ht="18.75" thickBot="1">
      <c r="A2" s="79"/>
      <c r="B2" s="31" t="s">
        <v>9</v>
      </c>
      <c r="C2" s="8" t="s">
        <v>10</v>
      </c>
      <c r="D2" s="31" t="s">
        <v>9</v>
      </c>
      <c r="E2" s="8" t="s">
        <v>10</v>
      </c>
    </row>
    <row r="3" spans="1:5">
      <c r="A3" s="33">
        <v>1</v>
      </c>
      <c r="B3" s="23">
        <v>0.93234099999999998</v>
      </c>
      <c r="C3" s="20">
        <v>-0.70773799999999998</v>
      </c>
      <c r="D3" s="23">
        <v>-0.38316600000000001</v>
      </c>
      <c r="E3" s="20">
        <v>-0.44563399999999997</v>
      </c>
    </row>
    <row r="4" spans="1:5">
      <c r="A4" s="34">
        <v>2</v>
      </c>
      <c r="B4" s="17">
        <v>0.63234100000000004</v>
      </c>
      <c r="C4" s="2">
        <v>-0.107738</v>
      </c>
      <c r="D4" s="17">
        <v>0.216834</v>
      </c>
      <c r="E4" s="2">
        <v>0.154366</v>
      </c>
    </row>
    <row r="5" spans="1:5">
      <c r="A5" s="34">
        <v>3</v>
      </c>
      <c r="B5" s="17">
        <v>0.78234099999999995</v>
      </c>
      <c r="C5" s="2">
        <v>4.2262300000000003E-2</v>
      </c>
      <c r="D5" s="17">
        <v>4.7015199999999998E-3</v>
      </c>
      <c r="E5" s="2">
        <v>-5.77663E-2</v>
      </c>
    </row>
    <row r="6" spans="1:5">
      <c r="A6" s="34">
        <v>4</v>
      </c>
      <c r="B6" s="17">
        <v>0.78234099999999995</v>
      </c>
      <c r="C6" s="2">
        <v>-3.2737700000000002E-2</v>
      </c>
      <c r="D6" s="17">
        <v>-2.1815000000000001E-2</v>
      </c>
      <c r="E6" s="2">
        <v>-3.1249800000000001E-2</v>
      </c>
    </row>
    <row r="7" spans="1:5">
      <c r="A7" s="34">
        <v>5</v>
      </c>
      <c r="B7" s="17">
        <v>0.78234099999999995</v>
      </c>
      <c r="C7" s="2">
        <v>4.7622999999999997E-3</v>
      </c>
      <c r="D7" s="17">
        <v>-7.01463E-3</v>
      </c>
      <c r="E7" s="2">
        <v>-1.97384E-2</v>
      </c>
    </row>
    <row r="8" spans="1:5">
      <c r="A8" s="34">
        <v>6</v>
      </c>
      <c r="B8" s="17">
        <v>0.77296600000000004</v>
      </c>
      <c r="C8" s="2">
        <v>-4.6127E-3</v>
      </c>
      <c r="D8" s="17">
        <v>-1.27703E-2</v>
      </c>
      <c r="E8" s="2">
        <v>-1.23383E-2</v>
      </c>
    </row>
    <row r="9" spans="1:5">
      <c r="A9" s="34">
        <v>7</v>
      </c>
      <c r="B9" s="17">
        <v>0.77296600000000004</v>
      </c>
      <c r="C9" s="2">
        <v>7.4800000000000002E-5</v>
      </c>
      <c r="D9" s="17">
        <v>-8.7254299999999993E-3</v>
      </c>
      <c r="E9" s="2">
        <v>-3.88076E-3</v>
      </c>
    </row>
    <row r="10" spans="1:5">
      <c r="A10" s="34">
        <v>8</v>
      </c>
      <c r="B10" s="17">
        <v>0.77530900000000003</v>
      </c>
      <c r="C10" s="2">
        <v>7.4800000000000002E-5</v>
      </c>
      <c r="D10" s="17">
        <v>-4.4966800000000003E-3</v>
      </c>
      <c r="E10" s="2">
        <v>-5.9032099999999999E-3</v>
      </c>
    </row>
    <row r="11" spans="1:5" ht="15.75" thickBot="1">
      <c r="A11" s="34">
        <v>9</v>
      </c>
      <c r="B11" s="17">
        <v>0.77413799999999999</v>
      </c>
      <c r="C11" s="2">
        <v>7.4800000000000002E-5</v>
      </c>
      <c r="D11" s="17">
        <v>2.9034999999999998E-3</v>
      </c>
      <c r="E11" s="2">
        <v>-1.47517E-4</v>
      </c>
    </row>
    <row r="12" spans="1:5">
      <c r="A12" s="33">
        <v>10</v>
      </c>
      <c r="B12" s="17"/>
      <c r="C12" s="2"/>
      <c r="D12" s="17">
        <v>2.1840399999999999E-3</v>
      </c>
      <c r="E12" s="2">
        <v>7.7750599999999997E-4</v>
      </c>
    </row>
    <row r="13" spans="1:5">
      <c r="A13" s="34">
        <v>11</v>
      </c>
      <c r="B13" s="17"/>
      <c r="C13" s="2"/>
      <c r="D13" s="17">
        <v>1.3554000000000001E-3</v>
      </c>
      <c r="E13" s="2">
        <v>-5.1135199999999998E-5</v>
      </c>
    </row>
    <row r="14" spans="1:5">
      <c r="A14" s="34">
        <v>12</v>
      </c>
      <c r="B14" s="17"/>
      <c r="C14" s="2"/>
      <c r="D14" s="17">
        <v>9.4107499999999998E-4</v>
      </c>
      <c r="E14" s="2">
        <v>3.6318500000000003E-4</v>
      </c>
    </row>
    <row r="15" spans="1:5">
      <c r="A15" s="34">
        <v>13</v>
      </c>
      <c r="B15" s="17"/>
      <c r="C15" s="2"/>
      <c r="D15" s="17"/>
      <c r="E15" s="2"/>
    </row>
    <row r="16" spans="1:5">
      <c r="A16" s="34">
        <v>14</v>
      </c>
      <c r="B16" s="17"/>
      <c r="C16" s="2"/>
      <c r="D16" s="17"/>
      <c r="E16" s="2"/>
    </row>
    <row r="17" spans="1:5">
      <c r="A17" s="34">
        <v>15</v>
      </c>
      <c r="B17" s="17"/>
      <c r="C17" s="2"/>
      <c r="D17" s="17"/>
      <c r="E17" s="2"/>
    </row>
    <row r="18" spans="1:5">
      <c r="A18" s="35" t="s">
        <v>15</v>
      </c>
      <c r="B18" s="17"/>
      <c r="C18" s="2"/>
      <c r="D18" s="17"/>
      <c r="E18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28" sqref="D28"/>
    </sheetView>
  </sheetViews>
  <sheetFormatPr defaultRowHeight="15"/>
  <cols>
    <col min="1" max="9" width="15.7109375" customWidth="1"/>
  </cols>
  <sheetData>
    <row r="1" spans="1:9" ht="15" customHeight="1">
      <c r="A1" s="76" t="s">
        <v>5</v>
      </c>
      <c r="B1" s="68" t="s">
        <v>6</v>
      </c>
      <c r="C1" s="69"/>
      <c r="D1" s="69"/>
      <c r="E1" s="74"/>
      <c r="F1" s="68" t="s">
        <v>7</v>
      </c>
      <c r="G1" s="69"/>
      <c r="H1" s="69"/>
      <c r="I1" s="70"/>
    </row>
    <row r="2" spans="1:9" ht="30.75" thickBot="1">
      <c r="A2" s="77"/>
      <c r="B2" s="31" t="s">
        <v>2</v>
      </c>
      <c r="C2" s="7" t="s">
        <v>4</v>
      </c>
      <c r="D2" s="32" t="s">
        <v>3</v>
      </c>
      <c r="E2" s="12" t="s">
        <v>1</v>
      </c>
      <c r="F2" s="31" t="s">
        <v>2</v>
      </c>
      <c r="G2" s="7" t="s">
        <v>4</v>
      </c>
      <c r="H2" s="32" t="s">
        <v>3</v>
      </c>
      <c r="I2" s="8" t="s">
        <v>1</v>
      </c>
    </row>
    <row r="3" spans="1:9" ht="15.75" thickBot="1">
      <c r="A3" s="36">
        <v>2</v>
      </c>
      <c r="B3" s="37">
        <v>2.77007</v>
      </c>
      <c r="C3" s="38">
        <v>3.1844999999999999</v>
      </c>
      <c r="D3" s="38">
        <v>140.16</v>
      </c>
      <c r="E3" s="39">
        <v>98</v>
      </c>
      <c r="F3" s="40">
        <v>2.7705299999999999</v>
      </c>
      <c r="G3" s="37">
        <v>3.1845599999999998</v>
      </c>
      <c r="H3" s="38">
        <v>140.16</v>
      </c>
      <c r="I3" s="41">
        <v>193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3"/>
  <sheetViews>
    <sheetView workbookViewId="0">
      <selection activeCell="S23" sqref="S23"/>
    </sheetView>
  </sheetViews>
  <sheetFormatPr defaultRowHeight="15"/>
  <cols>
    <col min="1" max="5" width="12.7109375" customWidth="1"/>
    <col min="10" max="15" width="9.140625" style="53"/>
  </cols>
  <sheetData>
    <row r="1" spans="1:5">
      <c r="A1" s="80" t="s">
        <v>16</v>
      </c>
      <c r="B1" s="85" t="s">
        <v>17</v>
      </c>
      <c r="C1" s="86"/>
      <c r="D1" s="85" t="s">
        <v>18</v>
      </c>
      <c r="E1" s="87"/>
    </row>
    <row r="2" spans="1:5" ht="15.75" thickBot="1">
      <c r="A2" s="84"/>
      <c r="B2" s="62" t="s">
        <v>20</v>
      </c>
      <c r="C2" s="44" t="s">
        <v>21</v>
      </c>
      <c r="D2" s="42" t="s">
        <v>20</v>
      </c>
      <c r="E2" s="43" t="s">
        <v>21</v>
      </c>
    </row>
    <row r="3" spans="1:5">
      <c r="A3" s="33">
        <v>1</v>
      </c>
      <c r="B3" s="1">
        <v>0</v>
      </c>
      <c r="C3" s="61">
        <v>0</v>
      </c>
      <c r="D3" s="9">
        <v>0</v>
      </c>
      <c r="E3" s="6">
        <v>0</v>
      </c>
    </row>
    <row r="4" spans="1:5">
      <c r="A4" s="1">
        <v>2</v>
      </c>
      <c r="B4" s="1">
        <v>1.60485E-2</v>
      </c>
      <c r="C4" s="1">
        <v>0.31324400000000002</v>
      </c>
      <c r="D4" s="47">
        <v>1.6051900000000001E-2</v>
      </c>
      <c r="E4" s="47">
        <v>0.31331199999999998</v>
      </c>
    </row>
    <row r="5" spans="1:5">
      <c r="A5" s="1">
        <v>3</v>
      </c>
      <c r="B5" s="1">
        <v>6.1157599999999999E-2</v>
      </c>
      <c r="C5" s="1">
        <v>0.58175500000000002</v>
      </c>
      <c r="D5" s="47">
        <v>6.1171000000000003E-2</v>
      </c>
      <c r="E5" s="47">
        <v>0.58188499999999999</v>
      </c>
    </row>
    <row r="6" spans="1:5">
      <c r="A6" s="1">
        <v>4</v>
      </c>
      <c r="B6" s="1">
        <v>0.13101699999999999</v>
      </c>
      <c r="C6" s="1">
        <v>0.80879400000000001</v>
      </c>
      <c r="D6" s="47">
        <v>0.131046</v>
      </c>
      <c r="E6" s="47">
        <v>0.80898000000000003</v>
      </c>
    </row>
    <row r="7" spans="1:5">
      <c r="A7" s="1">
        <v>5</v>
      </c>
      <c r="B7" s="1">
        <v>0.22164200000000001</v>
      </c>
      <c r="C7" s="1">
        <v>0.99760199999999999</v>
      </c>
      <c r="D7" s="47">
        <v>0.221692</v>
      </c>
      <c r="E7" s="47">
        <v>0.99783500000000003</v>
      </c>
    </row>
    <row r="8" spans="1:5">
      <c r="A8" s="1">
        <v>6</v>
      </c>
      <c r="B8" s="1">
        <v>0.32937</v>
      </c>
      <c r="C8" s="1">
        <v>1.15137</v>
      </c>
      <c r="D8" s="47">
        <v>0.32944499999999999</v>
      </c>
      <c r="E8" s="47">
        <v>1.15164</v>
      </c>
    </row>
    <row r="9" spans="1:5">
      <c r="A9" s="1">
        <v>7</v>
      </c>
      <c r="B9" s="1">
        <v>0.450853</v>
      </c>
      <c r="C9" s="1">
        <v>1.27322</v>
      </c>
      <c r="D9" s="47">
        <v>0.450957</v>
      </c>
      <c r="E9" s="47">
        <v>1.2735300000000001</v>
      </c>
    </row>
    <row r="10" spans="1:5">
      <c r="A10" s="1">
        <v>8</v>
      </c>
      <c r="B10" s="1">
        <v>0.58305099999999999</v>
      </c>
      <c r="C10" s="1">
        <v>1.3661799999999999</v>
      </c>
      <c r="D10" s="47">
        <v>0.58318700000000001</v>
      </c>
      <c r="E10" s="47">
        <v>1.3665</v>
      </c>
    </row>
    <row r="11" spans="1:5">
      <c r="A11" s="1">
        <v>9</v>
      </c>
      <c r="B11" s="1">
        <v>0.72322200000000003</v>
      </c>
      <c r="C11" s="1">
        <v>1.4331400000000001</v>
      </c>
      <c r="D11" s="47">
        <v>0.72339100000000001</v>
      </c>
      <c r="E11" s="47">
        <v>1.4334800000000001</v>
      </c>
    </row>
    <row r="12" spans="1:5">
      <c r="A12" s="1">
        <v>10</v>
      </c>
      <c r="B12" s="1">
        <v>0.86890599999999996</v>
      </c>
      <c r="C12" s="1">
        <v>1.4769000000000001</v>
      </c>
      <c r="D12" s="47">
        <v>0.86911000000000005</v>
      </c>
      <c r="E12" s="47">
        <v>1.47725</v>
      </c>
    </row>
    <row r="13" spans="1:5">
      <c r="A13" s="1">
        <v>11</v>
      </c>
      <c r="B13" s="1">
        <v>1.0179199999999999</v>
      </c>
      <c r="C13" s="1">
        <v>1.5001100000000001</v>
      </c>
      <c r="D13" s="47">
        <v>1.01816</v>
      </c>
      <c r="E13" s="47">
        <v>1.5004500000000001</v>
      </c>
    </row>
    <row r="14" spans="1:5">
      <c r="A14" s="1">
        <v>12</v>
      </c>
      <c r="B14" s="1">
        <v>1.1683300000000001</v>
      </c>
      <c r="C14" s="1">
        <v>1.50525</v>
      </c>
      <c r="D14" s="47">
        <v>1.1686000000000001</v>
      </c>
      <c r="E14" s="47">
        <v>1.50559</v>
      </c>
    </row>
    <row r="15" spans="1:5">
      <c r="A15" s="1">
        <v>13</v>
      </c>
      <c r="B15" s="1">
        <v>1.3184400000000001</v>
      </c>
      <c r="C15" s="1">
        <v>1.49468</v>
      </c>
      <c r="D15" s="47">
        <v>1.3187500000000001</v>
      </c>
      <c r="E15" s="47">
        <v>1.49501</v>
      </c>
    </row>
    <row r="16" spans="1:5">
      <c r="A16" s="1">
        <v>14</v>
      </c>
      <c r="B16" s="1">
        <v>1.4668099999999999</v>
      </c>
      <c r="C16" s="1">
        <v>1.4705900000000001</v>
      </c>
      <c r="D16" s="47">
        <v>1.46715</v>
      </c>
      <c r="E16" s="47">
        <v>1.4709000000000001</v>
      </c>
    </row>
    <row r="17" spans="1:5">
      <c r="A17" s="1">
        <v>15</v>
      </c>
      <c r="B17" s="1">
        <v>1.6121799999999999</v>
      </c>
      <c r="C17" s="1">
        <v>1.4350099999999999</v>
      </c>
      <c r="D17" s="47">
        <v>1.6125499999999999</v>
      </c>
      <c r="E17" s="47">
        <v>1.4353100000000001</v>
      </c>
    </row>
    <row r="18" spans="1:5">
      <c r="A18" s="1">
        <v>16</v>
      </c>
      <c r="B18" s="1">
        <v>1.75349</v>
      </c>
      <c r="C18" s="1">
        <v>1.38984</v>
      </c>
      <c r="D18" s="47">
        <v>1.7538899999999999</v>
      </c>
      <c r="E18" s="47">
        <v>1.3900999999999999</v>
      </c>
    </row>
    <row r="19" spans="1:5">
      <c r="A19" s="1">
        <v>17</v>
      </c>
      <c r="B19" s="1">
        <v>1.88988</v>
      </c>
      <c r="C19" s="1">
        <v>1.3367800000000001</v>
      </c>
      <c r="D19" s="47">
        <v>1.8903099999999999</v>
      </c>
      <c r="E19" s="47">
        <v>1.3370200000000001</v>
      </c>
    </row>
    <row r="20" spans="1:5">
      <c r="A20" s="1">
        <v>18</v>
      </c>
      <c r="B20" s="1">
        <v>2.0206400000000002</v>
      </c>
      <c r="C20" s="1">
        <v>1.2774300000000001</v>
      </c>
      <c r="D20" s="47">
        <v>2.0210900000000001</v>
      </c>
      <c r="E20" s="47">
        <v>1.27763</v>
      </c>
    </row>
    <row r="21" spans="1:5">
      <c r="A21" s="1">
        <v>19</v>
      </c>
      <c r="B21" s="1">
        <v>2.1452100000000001</v>
      </c>
      <c r="C21" s="1">
        <v>1.2132000000000001</v>
      </c>
      <c r="D21" s="47">
        <v>2.14567</v>
      </c>
      <c r="E21" s="47">
        <v>1.2133799999999999</v>
      </c>
    </row>
    <row r="22" spans="1:5">
      <c r="A22" s="1">
        <v>20</v>
      </c>
      <c r="B22" s="1">
        <v>2.2631600000000001</v>
      </c>
      <c r="C22" s="1">
        <v>1.1453899999999999</v>
      </c>
      <c r="D22" s="47">
        <v>2.2636400000000001</v>
      </c>
      <c r="E22" s="47">
        <v>1.1455299999999999</v>
      </c>
    </row>
    <row r="23" spans="1:5">
      <c r="A23" s="1">
        <v>21</v>
      </c>
      <c r="B23" s="1">
        <v>2.3742100000000002</v>
      </c>
      <c r="C23" s="1">
        <v>1.0751500000000001</v>
      </c>
      <c r="D23" s="47">
        <v>2.3746999999999998</v>
      </c>
      <c r="E23" s="47">
        <v>1.0752600000000001</v>
      </c>
    </row>
    <row r="24" spans="1:5">
      <c r="A24" s="1">
        <v>22</v>
      </c>
      <c r="B24" s="1">
        <v>2.4781499999999999</v>
      </c>
      <c r="C24" s="1">
        <v>1.0035000000000001</v>
      </c>
      <c r="D24" s="47">
        <v>2.47865</v>
      </c>
      <c r="E24" s="47">
        <v>1.0035799999999999</v>
      </c>
    </row>
    <row r="25" spans="1:5">
      <c r="A25" s="1">
        <v>23</v>
      </c>
      <c r="B25" s="1">
        <v>2.5748899999999999</v>
      </c>
      <c r="C25" s="1">
        <v>0.93135500000000004</v>
      </c>
      <c r="D25" s="47">
        <v>2.5754000000000001</v>
      </c>
      <c r="E25" s="47">
        <v>0.93139700000000003</v>
      </c>
    </row>
    <row r="26" spans="1:5">
      <c r="A26" s="1">
        <v>24</v>
      </c>
      <c r="B26" s="1">
        <v>2.6644299999999999</v>
      </c>
      <c r="C26" s="1">
        <v>0.85948800000000003</v>
      </c>
      <c r="D26" s="47">
        <v>2.6649400000000001</v>
      </c>
      <c r="E26" s="47">
        <v>0.85949900000000001</v>
      </c>
    </row>
    <row r="27" spans="1:5">
      <c r="A27" s="1">
        <v>25</v>
      </c>
      <c r="B27" s="1">
        <v>2.74682</v>
      </c>
      <c r="C27" s="1">
        <v>0.78858600000000001</v>
      </c>
      <c r="D27" s="47">
        <v>2.7473299999999998</v>
      </c>
      <c r="E27" s="47">
        <v>0.78856499999999996</v>
      </c>
    </row>
    <row r="28" spans="1:5">
      <c r="A28" s="1">
        <v>26</v>
      </c>
      <c r="B28" s="1">
        <v>2.8222</v>
      </c>
      <c r="C28" s="1">
        <v>0.71922600000000003</v>
      </c>
      <c r="D28" s="47">
        <v>2.8227000000000002</v>
      </c>
      <c r="E28" s="47">
        <v>0.71917600000000004</v>
      </c>
    </row>
    <row r="29" spans="1:5">
      <c r="A29" s="1">
        <v>27</v>
      </c>
      <c r="B29" s="1">
        <v>2.89073</v>
      </c>
      <c r="C29" s="1">
        <v>0.65189699999999995</v>
      </c>
      <c r="D29" s="47">
        <v>2.8912300000000002</v>
      </c>
      <c r="E29" s="47">
        <v>0.65181999999999995</v>
      </c>
    </row>
    <row r="30" spans="1:5">
      <c r="A30" s="1">
        <v>28</v>
      </c>
      <c r="B30" s="1">
        <v>2.9526599999999998</v>
      </c>
      <c r="C30" s="1">
        <v>0.58700200000000002</v>
      </c>
      <c r="D30" s="47">
        <v>2.9531499999999999</v>
      </c>
      <c r="E30" s="47">
        <v>0.58689999999999998</v>
      </c>
    </row>
    <row r="31" spans="1:5">
      <c r="A31" s="1">
        <v>29</v>
      </c>
      <c r="B31" s="1">
        <v>3.0082300000000002</v>
      </c>
      <c r="C31" s="1">
        <v>0.52486500000000003</v>
      </c>
      <c r="D31" s="47">
        <v>3.0087100000000002</v>
      </c>
      <c r="E31" s="47">
        <v>0.52473899999999996</v>
      </c>
    </row>
    <row r="32" spans="1:5">
      <c r="A32" s="1">
        <v>30</v>
      </c>
      <c r="B32" s="1">
        <v>3.0577299999999998</v>
      </c>
      <c r="C32" s="1">
        <v>0.46573999999999999</v>
      </c>
      <c r="D32" s="47">
        <v>3.0581999999999998</v>
      </c>
      <c r="E32" s="47">
        <v>0.46559400000000001</v>
      </c>
    </row>
    <row r="33" spans="1:5">
      <c r="A33" s="1">
        <v>31</v>
      </c>
      <c r="B33" s="1">
        <v>3.10148</v>
      </c>
      <c r="C33" s="1">
        <v>0.40981800000000002</v>
      </c>
      <c r="D33" s="47">
        <v>3.1019299999999999</v>
      </c>
      <c r="E33" s="47">
        <v>0.40965299999999999</v>
      </c>
    </row>
    <row r="34" spans="1:5">
      <c r="A34" s="1">
        <v>32</v>
      </c>
      <c r="B34" s="1">
        <v>3.1398100000000002</v>
      </c>
      <c r="C34" s="1">
        <v>0.35723199999999999</v>
      </c>
      <c r="D34" s="47">
        <v>3.1402399999999999</v>
      </c>
      <c r="E34" s="47">
        <v>0.35705100000000001</v>
      </c>
    </row>
    <row r="35" spans="1:5">
      <c r="A35" s="1">
        <v>33</v>
      </c>
      <c r="B35" s="1">
        <v>3.1730399999999999</v>
      </c>
      <c r="C35" s="1">
        <v>0.30806299999999998</v>
      </c>
      <c r="D35" s="47">
        <v>3.1734599999999999</v>
      </c>
      <c r="E35" s="47">
        <v>0.30786799999999998</v>
      </c>
    </row>
    <row r="36" spans="1:5">
      <c r="A36" s="1">
        <v>34</v>
      </c>
      <c r="B36" s="1">
        <v>3.20153</v>
      </c>
      <c r="C36" s="1">
        <v>0.262349</v>
      </c>
      <c r="D36" s="47">
        <v>3.2019299999999999</v>
      </c>
      <c r="E36" s="47">
        <v>0.26214300000000001</v>
      </c>
    </row>
    <row r="37" spans="1:5">
      <c r="A37" s="1">
        <v>35</v>
      </c>
      <c r="B37" s="1">
        <v>3.2256300000000002</v>
      </c>
      <c r="C37" s="1">
        <v>0.220086</v>
      </c>
      <c r="D37" s="47">
        <v>3.226</v>
      </c>
      <c r="E37" s="47">
        <v>0.21987200000000001</v>
      </c>
    </row>
    <row r="38" spans="1:5">
      <c r="A38" s="1">
        <v>36</v>
      </c>
      <c r="B38" s="1">
        <v>3.24566</v>
      </c>
      <c r="C38" s="1">
        <v>0.18124000000000001</v>
      </c>
      <c r="D38" s="47">
        <v>3.2460200000000001</v>
      </c>
      <c r="E38" s="47">
        <v>0.18101900000000001</v>
      </c>
    </row>
    <row r="39" spans="1:5">
      <c r="A39" s="1">
        <v>37</v>
      </c>
      <c r="B39" s="1">
        <v>3.2619899999999999</v>
      </c>
      <c r="C39" s="1">
        <v>0.14574400000000001</v>
      </c>
      <c r="D39" s="47">
        <v>3.2623099999999998</v>
      </c>
      <c r="E39" s="47">
        <v>0.14551800000000001</v>
      </c>
    </row>
    <row r="40" spans="1:5">
      <c r="A40" s="1">
        <v>38</v>
      </c>
      <c r="B40" s="1">
        <v>3.2749199999999998</v>
      </c>
      <c r="C40" s="1">
        <v>0.113506</v>
      </c>
      <c r="D40" s="47">
        <v>3.2752300000000001</v>
      </c>
      <c r="E40" s="47">
        <v>0.113278</v>
      </c>
    </row>
    <row r="41" spans="1:5">
      <c r="A41" s="1">
        <v>39</v>
      </c>
      <c r="B41" s="1">
        <v>3.2847900000000001</v>
      </c>
      <c r="C41" s="1">
        <v>8.4417699999999998E-2</v>
      </c>
      <c r="D41" s="47">
        <v>3.2850799999999998</v>
      </c>
      <c r="E41" s="47">
        <v>8.4188899999999997E-2</v>
      </c>
    </row>
    <row r="42" spans="1:5">
      <c r="A42" s="1">
        <v>40</v>
      </c>
      <c r="B42" s="1">
        <v>3.2919100000000001</v>
      </c>
      <c r="C42" s="1">
        <v>5.8349600000000001E-2</v>
      </c>
      <c r="D42" s="47">
        <v>3.29217</v>
      </c>
      <c r="E42" s="47">
        <v>5.8122E-2</v>
      </c>
    </row>
    <row r="43" spans="1:5">
      <c r="A43" s="1">
        <v>41</v>
      </c>
      <c r="B43" s="1">
        <v>3.2965599999999999</v>
      </c>
      <c r="C43" s="1">
        <v>3.5161299999999999E-2</v>
      </c>
      <c r="D43" s="47">
        <v>3.2968000000000002</v>
      </c>
      <c r="E43" s="47">
        <v>3.4936500000000002E-2</v>
      </c>
    </row>
    <row r="44" spans="1:5">
      <c r="A44" s="1">
        <v>42</v>
      </c>
      <c r="B44" s="1">
        <v>3.2990300000000001</v>
      </c>
      <c r="C44" s="1">
        <v>1.47017E-2</v>
      </c>
      <c r="D44" s="47">
        <v>3.2992400000000002</v>
      </c>
      <c r="E44" s="47">
        <v>1.44812E-2</v>
      </c>
    </row>
    <row r="45" spans="1:5">
      <c r="A45" s="1">
        <v>43</v>
      </c>
      <c r="B45" s="1">
        <v>3.2995800000000002</v>
      </c>
      <c r="C45" s="1">
        <v>-3.18725E-3</v>
      </c>
      <c r="D45" s="47">
        <v>3.2997800000000002</v>
      </c>
      <c r="E45" s="47">
        <v>-3.4020999999999999E-3</v>
      </c>
    </row>
    <row r="46" spans="1:5">
      <c r="A46" s="1">
        <v>44</v>
      </c>
      <c r="B46" s="1">
        <v>3.29847</v>
      </c>
      <c r="C46" s="1">
        <v>-1.8668400000000002E-2</v>
      </c>
      <c r="D46" s="47">
        <v>3.2986399999999998</v>
      </c>
      <c r="E46" s="47">
        <v>-1.8876400000000002E-2</v>
      </c>
    </row>
    <row r="47" spans="1:5">
      <c r="A47" s="1">
        <v>45</v>
      </c>
      <c r="B47" s="1">
        <v>3.2959299999999998</v>
      </c>
      <c r="C47" s="1">
        <v>-3.1906900000000002E-2</v>
      </c>
      <c r="D47" s="47">
        <v>3.2960799999999999</v>
      </c>
      <c r="E47" s="47">
        <v>-3.2107200000000002E-2</v>
      </c>
    </row>
    <row r="48" spans="1:5">
      <c r="A48" s="1">
        <v>46</v>
      </c>
      <c r="B48" s="1">
        <v>3.29216</v>
      </c>
      <c r="C48" s="1">
        <v>-4.3068500000000003E-2</v>
      </c>
      <c r="D48" s="47">
        <v>3.2922899999999999</v>
      </c>
      <c r="E48" s="47">
        <v>-4.3260199999999999E-2</v>
      </c>
    </row>
    <row r="49" spans="1:5">
      <c r="A49" s="1">
        <v>47</v>
      </c>
      <c r="B49" s="1">
        <v>3.2873800000000002</v>
      </c>
      <c r="C49" s="1">
        <v>-5.2317599999999999E-2</v>
      </c>
      <c r="D49" s="47">
        <v>3.28749</v>
      </c>
      <c r="E49" s="47">
        <v>-5.2499900000000002E-2</v>
      </c>
    </row>
    <row r="50" spans="1:5">
      <c r="A50" s="1">
        <v>48</v>
      </c>
      <c r="B50" s="1">
        <v>3.2817500000000002</v>
      </c>
      <c r="C50" s="1">
        <v>-5.9815899999999998E-2</v>
      </c>
      <c r="D50" s="47">
        <v>3.2818499999999999</v>
      </c>
      <c r="E50" s="47">
        <v>-5.9988300000000001E-2</v>
      </c>
    </row>
    <row r="51" spans="1:5">
      <c r="A51" s="1">
        <v>49</v>
      </c>
      <c r="B51" s="1">
        <v>3.2754699999999999</v>
      </c>
      <c r="C51" s="1">
        <v>-6.5720899999999999E-2</v>
      </c>
      <c r="D51" s="47">
        <v>3.2755399999999999</v>
      </c>
      <c r="E51" s="47">
        <v>-6.58831E-2</v>
      </c>
    </row>
    <row r="52" spans="1:5">
      <c r="A52" s="1">
        <v>50</v>
      </c>
      <c r="B52" s="1">
        <v>3.2686600000000001</v>
      </c>
      <c r="C52" s="1">
        <v>-7.0185499999999998E-2</v>
      </c>
      <c r="D52" s="47">
        <v>3.2687200000000001</v>
      </c>
      <c r="E52" s="47">
        <v>-7.0336999999999997E-2</v>
      </c>
    </row>
    <row r="53" spans="1:5">
      <c r="A53" s="1">
        <v>51</v>
      </c>
      <c r="B53" s="1">
        <v>3.2614700000000001</v>
      </c>
      <c r="C53" s="1">
        <v>-7.3356299999999999E-2</v>
      </c>
      <c r="D53" s="47">
        <v>3.26152</v>
      </c>
      <c r="E53" s="47">
        <v>-7.3497000000000007E-2</v>
      </c>
    </row>
    <row r="54" spans="1:5">
      <c r="A54" s="1">
        <v>52</v>
      </c>
      <c r="B54" s="1">
        <v>3.2540300000000002</v>
      </c>
      <c r="C54" s="1">
        <v>-7.5373499999999996E-2</v>
      </c>
      <c r="D54" s="47">
        <v>3.25406</v>
      </c>
      <c r="E54" s="47">
        <v>-7.5503200000000006E-2</v>
      </c>
    </row>
    <row r="55" spans="1:5">
      <c r="A55" s="1">
        <v>53</v>
      </c>
      <c r="B55" s="1">
        <v>3.2464300000000001</v>
      </c>
      <c r="C55" s="1">
        <v>-7.6370199999999999E-2</v>
      </c>
      <c r="D55" s="47">
        <v>3.2464499999999998</v>
      </c>
      <c r="E55" s="47">
        <v>-7.6489000000000001E-2</v>
      </c>
    </row>
    <row r="56" spans="1:5">
      <c r="A56" s="1">
        <v>54</v>
      </c>
      <c r="B56" s="1">
        <v>3.2387800000000002</v>
      </c>
      <c r="C56" s="1">
        <v>-7.6471899999999995E-2</v>
      </c>
      <c r="D56" s="47">
        <v>3.2387899999999998</v>
      </c>
      <c r="E56" s="47">
        <v>-7.6579999999999995E-2</v>
      </c>
    </row>
    <row r="57" spans="1:5">
      <c r="A57" s="1">
        <v>55</v>
      </c>
      <c r="B57" s="1">
        <v>3.23116</v>
      </c>
      <c r="C57" s="1">
        <v>-7.5796600000000006E-2</v>
      </c>
      <c r="D57" s="47">
        <v>3.23116</v>
      </c>
      <c r="E57" s="47">
        <v>-7.5894100000000006E-2</v>
      </c>
    </row>
    <row r="58" spans="1:5">
      <c r="A58" s="1">
        <v>56</v>
      </c>
      <c r="B58" s="1">
        <v>3.2236400000000001</v>
      </c>
      <c r="C58" s="1">
        <v>-7.4454199999999998E-2</v>
      </c>
      <c r="D58" s="47">
        <v>3.2236400000000001</v>
      </c>
      <c r="E58" s="47">
        <v>-7.4541300000000005E-2</v>
      </c>
    </row>
    <row r="59" spans="1:5">
      <c r="A59" s="1">
        <v>57</v>
      </c>
      <c r="B59" s="1">
        <v>3.2162899999999999</v>
      </c>
      <c r="C59" s="1">
        <v>-7.2546600000000003E-2</v>
      </c>
      <c r="D59" s="47">
        <v>3.2162700000000002</v>
      </c>
      <c r="E59" s="47">
        <v>-7.2623800000000002E-2</v>
      </c>
    </row>
    <row r="60" spans="1:5">
      <c r="A60" s="1">
        <v>58</v>
      </c>
      <c r="B60" s="1">
        <v>3.2091500000000002</v>
      </c>
      <c r="C60" s="1">
        <v>-7.0168099999999997E-2</v>
      </c>
      <c r="D60" s="47">
        <v>3.20913</v>
      </c>
      <c r="E60" s="47">
        <v>-7.0235599999999995E-2</v>
      </c>
    </row>
    <row r="61" spans="1:5">
      <c r="A61" s="1">
        <v>59</v>
      </c>
      <c r="B61" s="1">
        <v>3.2022699999999999</v>
      </c>
      <c r="C61" s="1">
        <v>-6.7404800000000001E-2</v>
      </c>
      <c r="D61" s="47">
        <v>3.2022400000000002</v>
      </c>
      <c r="E61" s="47">
        <v>-6.7463099999999998E-2</v>
      </c>
    </row>
    <row r="62" spans="1:5">
      <c r="A62" s="1">
        <v>60</v>
      </c>
      <c r="B62" s="1">
        <v>3.1956799999999999</v>
      </c>
      <c r="C62" s="1">
        <v>-6.4335600000000007E-2</v>
      </c>
      <c r="D62" s="47">
        <v>3.19564</v>
      </c>
      <c r="E62" s="47">
        <v>-6.4385100000000001E-2</v>
      </c>
    </row>
    <row r="63" spans="1:5">
      <c r="A63" s="1">
        <v>61</v>
      </c>
      <c r="B63" s="1">
        <v>3.1894100000000001</v>
      </c>
      <c r="C63" s="1">
        <v>-6.1031599999999998E-2</v>
      </c>
      <c r="D63" s="47">
        <v>3.1893699999999998</v>
      </c>
      <c r="E63" s="47">
        <v>-6.1072799999999997E-2</v>
      </c>
    </row>
    <row r="64" spans="1:5">
      <c r="A64" s="1">
        <v>62</v>
      </c>
      <c r="B64" s="1">
        <v>3.1834799999999999</v>
      </c>
      <c r="C64" s="1">
        <v>-5.7556999999999997E-2</v>
      </c>
      <c r="D64" s="47">
        <v>3.18344</v>
      </c>
      <c r="E64" s="47">
        <v>-5.7590500000000003E-2</v>
      </c>
    </row>
    <row r="65" spans="1:5">
      <c r="A65" s="1">
        <v>63</v>
      </c>
      <c r="B65" s="1">
        <v>3.1779000000000002</v>
      </c>
      <c r="C65" s="1">
        <v>-5.3969299999999998E-2</v>
      </c>
      <c r="D65" s="47">
        <v>3.1778599999999999</v>
      </c>
      <c r="E65" s="47">
        <v>-5.3995500000000002E-2</v>
      </c>
    </row>
    <row r="66" spans="1:5">
      <c r="A66" s="1">
        <v>64</v>
      </c>
      <c r="B66" s="1">
        <v>3.1726899999999998</v>
      </c>
      <c r="C66" s="1">
        <v>-5.0319099999999999E-2</v>
      </c>
      <c r="D66" s="47">
        <v>3.1726399999999999</v>
      </c>
      <c r="E66" s="47">
        <v>-5.0338599999999997E-2</v>
      </c>
    </row>
    <row r="67" spans="1:5">
      <c r="A67" s="1">
        <v>65</v>
      </c>
      <c r="B67" s="1">
        <v>3.16784</v>
      </c>
      <c r="C67" s="1">
        <v>-4.6651400000000003E-2</v>
      </c>
      <c r="D67" s="47">
        <v>3.1677900000000001</v>
      </c>
      <c r="E67" s="47">
        <v>-4.6664700000000003E-2</v>
      </c>
    </row>
    <row r="68" spans="1:5">
      <c r="A68" s="1">
        <v>66</v>
      </c>
      <c r="B68" s="1">
        <v>3.1633599999999999</v>
      </c>
      <c r="C68" s="1">
        <v>-4.3005000000000002E-2</v>
      </c>
      <c r="D68" s="47">
        <v>3.1633100000000001</v>
      </c>
      <c r="E68" s="47">
        <v>-4.3012700000000001E-2</v>
      </c>
    </row>
    <row r="69" spans="1:5">
      <c r="A69" s="1">
        <v>67</v>
      </c>
      <c r="B69" s="1">
        <v>3.15924</v>
      </c>
      <c r="C69" s="1">
        <v>-3.9413499999999997E-2</v>
      </c>
      <c r="D69" s="47">
        <v>3.1591800000000001</v>
      </c>
      <c r="E69" s="47">
        <v>-3.9416100000000003E-2</v>
      </c>
    </row>
    <row r="70" spans="1:5">
      <c r="A70" s="1">
        <v>68</v>
      </c>
      <c r="B70" s="1">
        <v>3.1554700000000002</v>
      </c>
      <c r="C70" s="1">
        <v>-3.59055E-2</v>
      </c>
      <c r="D70" s="47">
        <v>3.1554199999999999</v>
      </c>
      <c r="E70" s="47">
        <v>-3.5903499999999998E-2</v>
      </c>
    </row>
    <row r="71" spans="1:5">
      <c r="A71" s="1">
        <v>69</v>
      </c>
      <c r="B71" s="1">
        <v>3.15205</v>
      </c>
      <c r="C71" s="1">
        <v>-3.2504999999999999E-2</v>
      </c>
      <c r="D71" s="47">
        <v>3.1520000000000001</v>
      </c>
      <c r="E71" s="47">
        <v>-3.2498800000000001E-2</v>
      </c>
    </row>
    <row r="72" spans="1:5">
      <c r="A72" s="1">
        <v>70</v>
      </c>
      <c r="B72" s="1">
        <v>3.1489699999999998</v>
      </c>
      <c r="C72" s="1">
        <v>-2.9231500000000001E-2</v>
      </c>
      <c r="D72" s="47">
        <v>3.1489199999999999</v>
      </c>
      <c r="E72" s="47">
        <v>-2.92217E-2</v>
      </c>
    </row>
    <row r="73" spans="1:5">
      <c r="A73" s="1">
        <v>71</v>
      </c>
      <c r="B73" s="1">
        <v>3.1461999999999999</v>
      </c>
      <c r="C73" s="1">
        <v>-2.61009E-2</v>
      </c>
      <c r="D73" s="47">
        <v>3.14615</v>
      </c>
      <c r="E73" s="47">
        <v>-2.6088E-2</v>
      </c>
    </row>
    <row r="74" spans="1:5">
      <c r="A74" s="1">
        <v>72</v>
      </c>
      <c r="B74" s="1">
        <v>3.1437400000000002</v>
      </c>
      <c r="C74" s="1">
        <v>-2.31255E-2</v>
      </c>
      <c r="D74" s="47">
        <v>3.1436899999999999</v>
      </c>
      <c r="E74" s="47">
        <v>-2.3109999999999999E-2</v>
      </c>
    </row>
    <row r="75" spans="1:5">
      <c r="A75" s="1">
        <v>73</v>
      </c>
      <c r="B75" s="1">
        <v>3.1415700000000002</v>
      </c>
      <c r="C75" s="1">
        <v>-2.03144E-2</v>
      </c>
      <c r="D75" s="47">
        <v>3.1415199999999999</v>
      </c>
      <c r="E75" s="47">
        <v>-2.0296600000000001E-2</v>
      </c>
    </row>
    <row r="76" spans="1:5">
      <c r="A76" s="1">
        <v>74</v>
      </c>
      <c r="B76" s="1">
        <v>3.1396700000000002</v>
      </c>
      <c r="C76" s="1">
        <v>-1.7673899999999999E-2</v>
      </c>
      <c r="D76" s="47">
        <v>3.1396299999999999</v>
      </c>
      <c r="E76" s="47">
        <v>-1.7654099999999999E-2</v>
      </c>
    </row>
    <row r="77" spans="1:5">
      <c r="A77" s="1">
        <v>75</v>
      </c>
      <c r="B77" s="1">
        <v>3.1380300000000001</v>
      </c>
      <c r="C77" s="1">
        <v>-1.5207500000000001E-2</v>
      </c>
      <c r="D77" s="47">
        <v>3.1379899999999998</v>
      </c>
      <c r="E77" s="47">
        <v>-1.51863E-2</v>
      </c>
    </row>
    <row r="78" spans="1:5">
      <c r="A78" s="1">
        <v>76</v>
      </c>
      <c r="B78" s="1">
        <v>3.1366200000000002</v>
      </c>
      <c r="C78" s="1">
        <v>-1.2917E-2</v>
      </c>
      <c r="D78" s="47">
        <v>3.1365799999999999</v>
      </c>
      <c r="E78" s="47">
        <v>-1.2894600000000001E-2</v>
      </c>
    </row>
    <row r="79" spans="1:5">
      <c r="A79" s="1">
        <v>77</v>
      </c>
      <c r="B79" s="1">
        <v>3.13544</v>
      </c>
      <c r="C79" s="1">
        <v>-1.08016E-2</v>
      </c>
      <c r="D79" s="47">
        <v>3.1354000000000002</v>
      </c>
      <c r="E79" s="47">
        <v>-1.07784E-2</v>
      </c>
    </row>
    <row r="80" spans="1:5">
      <c r="A80" s="1">
        <v>78</v>
      </c>
      <c r="B80" s="1">
        <v>3.1344599999999998</v>
      </c>
      <c r="C80" s="1">
        <v>-8.8594099999999999E-3</v>
      </c>
      <c r="D80" s="47">
        <v>3.13442</v>
      </c>
      <c r="E80" s="47">
        <v>-8.8356200000000006E-3</v>
      </c>
    </row>
    <row r="81" spans="1:5">
      <c r="A81" s="1">
        <v>79</v>
      </c>
      <c r="B81" s="1">
        <v>3.1336599999999999</v>
      </c>
      <c r="C81" s="1">
        <v>-7.0866899999999997E-3</v>
      </c>
      <c r="D81" s="47">
        <v>3.1336300000000001</v>
      </c>
      <c r="E81" s="47">
        <v>-7.0626100000000004E-3</v>
      </c>
    </row>
    <row r="82" spans="1:5">
      <c r="A82" s="1">
        <v>80</v>
      </c>
      <c r="B82" s="1">
        <v>3.1330399999999998</v>
      </c>
      <c r="C82" s="1">
        <v>-5.4786599999999998E-3</v>
      </c>
      <c r="D82" s="47">
        <v>3.133</v>
      </c>
      <c r="E82" s="47">
        <v>-5.45453E-3</v>
      </c>
    </row>
    <row r="83" spans="1:5">
      <c r="A83" s="1">
        <v>81</v>
      </c>
      <c r="B83" s="1">
        <v>3.1325599999999998</v>
      </c>
      <c r="C83" s="1">
        <v>-4.02951E-3</v>
      </c>
      <c r="D83" s="47">
        <v>3.13253</v>
      </c>
      <c r="E83" s="47">
        <v>-4.0055400000000001E-3</v>
      </c>
    </row>
    <row r="84" spans="1:5">
      <c r="A84" s="1">
        <v>82</v>
      </c>
      <c r="B84" s="1">
        <v>3.1322199999999998</v>
      </c>
      <c r="C84" s="1">
        <v>-2.73259E-3</v>
      </c>
      <c r="D84" s="47">
        <v>3.1322000000000001</v>
      </c>
      <c r="E84" s="47">
        <v>-2.7089800000000002E-3</v>
      </c>
    </row>
    <row r="85" spans="1:5">
      <c r="A85" s="1">
        <v>83</v>
      </c>
      <c r="B85" s="1">
        <v>3.1320100000000002</v>
      </c>
      <c r="C85" s="1">
        <v>-1.5806500000000001E-3</v>
      </c>
      <c r="D85" s="47">
        <v>3.1319900000000001</v>
      </c>
      <c r="E85" s="47">
        <v>-1.55755E-3</v>
      </c>
    </row>
    <row r="86" spans="1:5">
      <c r="A86" s="1">
        <v>84</v>
      </c>
      <c r="B86" s="1">
        <v>3.1318999999999999</v>
      </c>
      <c r="C86" s="1">
        <v>-5.6592800000000005E-4</v>
      </c>
      <c r="D86" s="47">
        <v>3.1318800000000002</v>
      </c>
      <c r="E86" s="47">
        <v>-5.4348899999999997E-4</v>
      </c>
    </row>
    <row r="87" spans="1:5">
      <c r="A87" s="1">
        <v>85</v>
      </c>
      <c r="B87" s="1">
        <v>3.1318899999999998</v>
      </c>
      <c r="C87" s="1">
        <v>3.1967200000000001E-4</v>
      </c>
      <c r="D87" s="47">
        <v>3.1318700000000002</v>
      </c>
      <c r="E87" s="47">
        <v>3.41331E-4</v>
      </c>
    </row>
    <row r="88" spans="1:5">
      <c r="A88" s="1">
        <v>86</v>
      </c>
      <c r="B88" s="1">
        <v>3.1319599999999999</v>
      </c>
      <c r="C88" s="1">
        <v>1.08445E-3</v>
      </c>
      <c r="D88" s="47">
        <v>3.1319499999999998</v>
      </c>
      <c r="E88" s="47">
        <v>1.10523E-3</v>
      </c>
    </row>
    <row r="89" spans="1:5">
      <c r="A89" s="1">
        <v>87</v>
      </c>
      <c r="B89" s="1">
        <v>3.1321099999999999</v>
      </c>
      <c r="C89" s="1">
        <v>1.73683E-3</v>
      </c>
      <c r="D89" s="47">
        <v>3.1320899999999998</v>
      </c>
      <c r="E89" s="47">
        <v>1.75665E-3</v>
      </c>
    </row>
    <row r="90" spans="1:5">
      <c r="A90" s="1">
        <v>88</v>
      </c>
      <c r="B90" s="1">
        <v>3.1323099999999999</v>
      </c>
      <c r="C90" s="1">
        <v>2.2852200000000001E-3</v>
      </c>
      <c r="D90" s="47">
        <v>3.1322899999999998</v>
      </c>
      <c r="E90" s="47">
        <v>2.30401E-3</v>
      </c>
    </row>
    <row r="91" spans="1:5">
      <c r="A91" s="1">
        <v>89</v>
      </c>
      <c r="B91" s="1">
        <v>3.1325599999999998</v>
      </c>
      <c r="C91" s="1">
        <v>2.7379499999999998E-3</v>
      </c>
      <c r="D91" s="47">
        <v>3.1325500000000002</v>
      </c>
      <c r="E91" s="47">
        <v>2.7556600000000001E-3</v>
      </c>
    </row>
    <row r="92" spans="1:5">
      <c r="A92" s="1">
        <v>90</v>
      </c>
      <c r="B92" s="1">
        <v>3.1328499999999999</v>
      </c>
      <c r="C92" s="1">
        <v>3.1032099999999999E-3</v>
      </c>
      <c r="D92" s="47">
        <v>3.1328399999999998</v>
      </c>
      <c r="E92" s="47">
        <v>3.1198200000000001E-3</v>
      </c>
    </row>
    <row r="93" spans="1:5">
      <c r="A93" s="1">
        <v>91</v>
      </c>
      <c r="B93" s="1">
        <v>3.1331799999999999</v>
      </c>
      <c r="C93" s="1">
        <v>3.3889800000000002E-3</v>
      </c>
      <c r="D93" s="47">
        <v>3.1331699999999998</v>
      </c>
      <c r="E93" s="47">
        <v>3.4044499999999998E-3</v>
      </c>
    </row>
    <row r="94" spans="1:5">
      <c r="A94" s="1">
        <v>92</v>
      </c>
      <c r="B94" s="1">
        <v>3.1335299999999999</v>
      </c>
      <c r="C94" s="1">
        <v>3.6029500000000002E-3</v>
      </c>
      <c r="D94" s="47">
        <v>3.1335199999999999</v>
      </c>
      <c r="E94" s="47">
        <v>3.6172800000000001E-3</v>
      </c>
    </row>
    <row r="95" spans="1:5">
      <c r="A95" s="1">
        <v>93</v>
      </c>
      <c r="B95" s="1">
        <v>3.1339000000000001</v>
      </c>
      <c r="C95" s="1">
        <v>3.75253E-3</v>
      </c>
      <c r="D95" s="47">
        <v>3.1338900000000001</v>
      </c>
      <c r="E95" s="47">
        <v>3.7657300000000001E-3</v>
      </c>
    </row>
    <row r="96" spans="1:5">
      <c r="A96" s="1">
        <v>94</v>
      </c>
      <c r="B96" s="1">
        <v>3.13428</v>
      </c>
      <c r="C96" s="1">
        <v>3.84477E-3</v>
      </c>
      <c r="D96" s="47">
        <v>3.1342699999999999</v>
      </c>
      <c r="E96" s="47">
        <v>3.8568500000000002E-3</v>
      </c>
    </row>
    <row r="97" spans="1:5">
      <c r="A97" s="1">
        <v>95</v>
      </c>
      <c r="B97" s="1">
        <v>3.1346599999999998</v>
      </c>
      <c r="C97" s="1">
        <v>3.8863700000000001E-3</v>
      </c>
      <c r="D97" s="47">
        <v>3.1346599999999998</v>
      </c>
      <c r="E97" s="47">
        <v>3.8973499999999999E-3</v>
      </c>
    </row>
    <row r="98" spans="1:5">
      <c r="A98" s="1">
        <v>96</v>
      </c>
      <c r="B98" s="1">
        <v>3.1350500000000001</v>
      </c>
      <c r="C98" s="1">
        <v>3.8836399999999998E-3</v>
      </c>
      <c r="D98" s="47">
        <v>3.1350500000000001</v>
      </c>
      <c r="E98" s="47">
        <v>3.89354E-3</v>
      </c>
    </row>
    <row r="99" spans="1:5">
      <c r="A99" s="1">
        <v>97</v>
      </c>
      <c r="B99" s="1">
        <v>3.13544</v>
      </c>
      <c r="C99" s="1">
        <v>3.8424900000000001E-3</v>
      </c>
      <c r="D99" s="47">
        <v>3.13544</v>
      </c>
      <c r="E99" s="47">
        <v>3.8513599999999999E-3</v>
      </c>
    </row>
    <row r="100" spans="1:5">
      <c r="A100" s="1">
        <v>98</v>
      </c>
      <c r="B100" s="1">
        <v>3.1358199999999998</v>
      </c>
      <c r="C100" s="1">
        <v>3.76845E-3</v>
      </c>
      <c r="D100" s="47">
        <v>3.1358199999999998</v>
      </c>
      <c r="E100" s="47">
        <v>3.7763200000000001E-3</v>
      </c>
    </row>
    <row r="101" spans="1:5">
      <c r="A101" s="1">
        <v>99</v>
      </c>
      <c r="B101" s="1">
        <v>3.13619</v>
      </c>
      <c r="C101" s="1">
        <v>3.6666099999999998E-3</v>
      </c>
      <c r="D101" s="47">
        <v>3.13619</v>
      </c>
      <c r="E101" s="47">
        <v>3.6735299999999999E-3</v>
      </c>
    </row>
    <row r="102" spans="1:5">
      <c r="A102" s="1">
        <v>100</v>
      </c>
      <c r="B102" s="1">
        <v>3.1365500000000002</v>
      </c>
      <c r="C102" s="1">
        <v>3.5416800000000002E-3</v>
      </c>
      <c r="D102" s="47">
        <v>3.1365500000000002</v>
      </c>
      <c r="E102" s="47">
        <v>3.5477E-3</v>
      </c>
    </row>
    <row r="103" spans="1:5">
      <c r="A103" s="1">
        <v>101</v>
      </c>
      <c r="B103" s="1">
        <v>3.1368999999999998</v>
      </c>
      <c r="C103" s="1">
        <v>3.39799E-3</v>
      </c>
      <c r="D103" s="47">
        <v>3.1368999999999998</v>
      </c>
      <c r="E103" s="47">
        <v>3.4031500000000002E-3</v>
      </c>
    </row>
    <row r="104" spans="1:5">
      <c r="A104" s="1">
        <v>102</v>
      </c>
      <c r="B104" s="1">
        <v>3.1372300000000002</v>
      </c>
      <c r="C104" s="1">
        <v>3.2394500000000001E-3</v>
      </c>
      <c r="D104" s="47">
        <v>3.1372300000000002</v>
      </c>
      <c r="E104" s="47">
        <v>3.2438100000000002E-3</v>
      </c>
    </row>
    <row r="105" spans="1:5">
      <c r="A105" s="1">
        <v>103</v>
      </c>
      <c r="B105" s="1">
        <v>3.1375500000000001</v>
      </c>
      <c r="C105" s="1">
        <v>3.0696299999999998E-3</v>
      </c>
      <c r="D105" s="47">
        <v>3.1375500000000001</v>
      </c>
      <c r="E105" s="47">
        <v>3.0732400000000001E-3</v>
      </c>
    </row>
    <row r="106" spans="1:5">
      <c r="A106" s="1">
        <v>104</v>
      </c>
      <c r="B106" s="1">
        <v>3.1378400000000002</v>
      </c>
      <c r="C106" s="1">
        <v>2.89171E-3</v>
      </c>
      <c r="D106" s="47">
        <v>3.1378499999999998</v>
      </c>
      <c r="E106" s="47">
        <v>2.89463E-3</v>
      </c>
    </row>
    <row r="107" spans="1:5">
      <c r="A107" s="1">
        <v>105</v>
      </c>
      <c r="B107" s="1">
        <v>3.1381199999999998</v>
      </c>
      <c r="C107" s="1">
        <v>2.7085400000000002E-3</v>
      </c>
      <c r="D107" s="47">
        <v>3.1381299999999999</v>
      </c>
      <c r="E107" s="47">
        <v>2.71083E-3</v>
      </c>
    </row>
    <row r="108" spans="1:5">
      <c r="A108" s="1">
        <v>106</v>
      </c>
      <c r="B108" s="1">
        <v>3.1383899999999998</v>
      </c>
      <c r="C108" s="1">
        <v>2.5226699999999999E-3</v>
      </c>
      <c r="D108" s="47">
        <v>3.1383899999999998</v>
      </c>
      <c r="E108" s="47">
        <v>2.5243599999999998E-3</v>
      </c>
    </row>
    <row r="109" spans="1:5">
      <c r="A109" s="1">
        <v>107</v>
      </c>
      <c r="B109" s="1">
        <v>3.13863</v>
      </c>
      <c r="C109" s="1">
        <v>2.33629E-3</v>
      </c>
      <c r="D109" s="47">
        <v>3.13863</v>
      </c>
      <c r="E109" s="47">
        <v>2.33745E-3</v>
      </c>
    </row>
    <row r="110" spans="1:5">
      <c r="A110" s="1">
        <v>108</v>
      </c>
      <c r="B110" s="1">
        <v>3.1388500000000001</v>
      </c>
      <c r="C110" s="1">
        <v>2.1513399999999998E-3</v>
      </c>
      <c r="D110" s="47">
        <v>3.1388600000000002</v>
      </c>
      <c r="E110" s="47">
        <v>2.1520200000000001E-3</v>
      </c>
    </row>
    <row r="111" spans="1:5">
      <c r="A111" s="1">
        <v>109</v>
      </c>
      <c r="B111" s="1">
        <v>3.1390600000000002</v>
      </c>
      <c r="C111" s="1">
        <v>1.9694700000000001E-3</v>
      </c>
      <c r="D111" s="47">
        <v>3.1390600000000002</v>
      </c>
      <c r="E111" s="47">
        <v>1.9697199999999999E-3</v>
      </c>
    </row>
    <row r="112" spans="1:5">
      <c r="A112" s="1">
        <v>110</v>
      </c>
      <c r="B112" s="1">
        <v>3.1392500000000001</v>
      </c>
      <c r="C112" s="1">
        <v>1.7920900000000001E-3</v>
      </c>
      <c r="D112" s="47">
        <v>3.1392500000000001</v>
      </c>
      <c r="E112" s="47">
        <v>1.79196E-3</v>
      </c>
    </row>
    <row r="113" spans="1:5">
      <c r="A113" s="1">
        <v>111</v>
      </c>
      <c r="B113" s="1">
        <v>3.1394199999999999</v>
      </c>
      <c r="C113" s="1">
        <v>1.62038E-3</v>
      </c>
      <c r="D113" s="47">
        <v>3.1394199999999999</v>
      </c>
      <c r="E113" s="47">
        <v>1.61991E-3</v>
      </c>
    </row>
    <row r="114" spans="1:5">
      <c r="A114" s="1">
        <v>112</v>
      </c>
      <c r="B114" s="1">
        <v>3.13957</v>
      </c>
      <c r="C114" s="1">
        <v>1.4553000000000001E-3</v>
      </c>
      <c r="D114" s="47">
        <v>3.13958</v>
      </c>
      <c r="E114" s="47">
        <v>1.4545300000000001E-3</v>
      </c>
    </row>
    <row r="115" spans="1:5">
      <c r="A115" s="1">
        <v>113</v>
      </c>
      <c r="B115" s="1">
        <v>3.13971</v>
      </c>
      <c r="C115" s="1">
        <v>1.29761E-3</v>
      </c>
      <c r="D115" s="47">
        <v>3.13971</v>
      </c>
      <c r="E115" s="47">
        <v>1.29659E-3</v>
      </c>
    </row>
    <row r="116" spans="1:5">
      <c r="A116" s="1">
        <v>114</v>
      </c>
      <c r="B116" s="1">
        <v>3.1398299999999999</v>
      </c>
      <c r="C116" s="1">
        <v>1.14791E-3</v>
      </c>
      <c r="D116" s="47">
        <v>3.13984</v>
      </c>
      <c r="E116" s="47">
        <v>1.14667E-3</v>
      </c>
    </row>
    <row r="117" spans="1:5">
      <c r="A117" s="1">
        <v>115</v>
      </c>
      <c r="B117" s="1">
        <v>3.1399400000000002</v>
      </c>
      <c r="C117" s="1">
        <v>1.0066299999999999E-3</v>
      </c>
      <c r="D117" s="47">
        <v>3.1399400000000002</v>
      </c>
      <c r="E117" s="47">
        <v>1.00522E-3</v>
      </c>
    </row>
    <row r="118" spans="1:5">
      <c r="A118" s="1">
        <v>116</v>
      </c>
      <c r="B118" s="1">
        <v>3.1400299999999999</v>
      </c>
      <c r="C118" s="1">
        <v>8.7406300000000001E-4</v>
      </c>
      <c r="D118" s="47">
        <v>3.1400399999999999</v>
      </c>
      <c r="E118" s="47">
        <v>8.7250700000000001E-4</v>
      </c>
    </row>
    <row r="119" spans="1:5">
      <c r="A119" s="1">
        <v>117</v>
      </c>
      <c r="B119" s="1">
        <v>3.14011</v>
      </c>
      <c r="C119" s="1">
        <v>7.5037699999999999E-4</v>
      </c>
      <c r="D119" s="47">
        <v>3.14012</v>
      </c>
      <c r="E119" s="47">
        <v>7.4870700000000004E-4</v>
      </c>
    </row>
    <row r="120" spans="1:5">
      <c r="A120" s="1">
        <v>118</v>
      </c>
      <c r="B120" s="1">
        <v>3.14018</v>
      </c>
      <c r="C120" s="1">
        <v>6.3562700000000005E-4</v>
      </c>
      <c r="D120" s="47">
        <v>3.14019</v>
      </c>
      <c r="E120" s="47">
        <v>6.3387199999999995E-4</v>
      </c>
    </row>
    <row r="121" spans="1:5">
      <c r="A121" s="1">
        <v>119</v>
      </c>
      <c r="B121" s="1">
        <v>3.1402399999999999</v>
      </c>
      <c r="C121" s="1">
        <v>5.2977099999999995E-4</v>
      </c>
      <c r="D121" s="47">
        <v>3.1402399999999999</v>
      </c>
      <c r="E121" s="47">
        <v>5.2795700000000001E-4</v>
      </c>
    </row>
    <row r="122" spans="1:5">
      <c r="A122" s="1">
        <v>120</v>
      </c>
      <c r="B122" s="1">
        <v>3.1402899999999998</v>
      </c>
      <c r="C122" s="1">
        <v>4.3268499999999998E-4</v>
      </c>
      <c r="D122" s="47">
        <v>3.1402899999999998</v>
      </c>
      <c r="E122" s="47">
        <v>4.3083500000000002E-4</v>
      </c>
    </row>
    <row r="123" spans="1:5">
      <c r="A123" s="1">
        <v>121</v>
      </c>
      <c r="B123" s="1">
        <v>3.1403300000000001</v>
      </c>
      <c r="C123" s="1">
        <v>3.4417300000000003E-4</v>
      </c>
      <c r="D123" s="47">
        <v>3.1403300000000001</v>
      </c>
      <c r="E123" s="47">
        <v>3.4230900000000001E-4</v>
      </c>
    </row>
    <row r="124" spans="1:5">
      <c r="A124" s="1">
        <v>122</v>
      </c>
      <c r="B124" s="1">
        <v>3.1403599999999998</v>
      </c>
      <c r="C124" s="1">
        <v>2.6398200000000001E-4</v>
      </c>
      <c r="D124" s="47">
        <v>3.1403599999999998</v>
      </c>
      <c r="E124" s="47">
        <v>2.6212000000000002E-4</v>
      </c>
    </row>
    <row r="125" spans="1:5">
      <c r="A125" s="1">
        <v>123</v>
      </c>
      <c r="B125" s="1">
        <v>3.1403799999999999</v>
      </c>
      <c r="C125" s="1">
        <v>1.91805E-4</v>
      </c>
      <c r="D125" s="47">
        <v>3.1403799999999999</v>
      </c>
      <c r="E125" s="47">
        <v>1.8996400000000001E-4</v>
      </c>
    </row>
    <row r="126" spans="1:5">
      <c r="A126" s="1">
        <v>124</v>
      </c>
      <c r="B126" s="1">
        <v>3.1404000000000001</v>
      </c>
      <c r="C126" s="1">
        <v>1.273E-4</v>
      </c>
      <c r="D126" s="47">
        <v>3.1404000000000001</v>
      </c>
      <c r="E126" s="47">
        <v>1.2549300000000001E-4</v>
      </c>
    </row>
    <row r="127" spans="1:5">
      <c r="A127" s="1">
        <v>125</v>
      </c>
      <c r="B127" s="1">
        <v>3.1404100000000001</v>
      </c>
      <c r="C127" s="47">
        <v>7.0090800000000003E-5</v>
      </c>
      <c r="D127" s="47">
        <v>3.1404100000000001</v>
      </c>
      <c r="E127" s="47">
        <v>6.83307E-5</v>
      </c>
    </row>
    <row r="128" spans="1:5">
      <c r="A128" s="1">
        <v>126</v>
      </c>
      <c r="B128" s="1">
        <v>3.1404100000000001</v>
      </c>
      <c r="C128" s="47">
        <v>1.9780600000000002E-5</v>
      </c>
      <c r="D128" s="47">
        <v>3.1404100000000001</v>
      </c>
      <c r="E128" s="47">
        <v>1.8077500000000001E-5</v>
      </c>
    </row>
    <row r="129" spans="1:5">
      <c r="A129" s="1">
        <v>127</v>
      </c>
      <c r="B129" s="1">
        <v>3.1404100000000001</v>
      </c>
      <c r="C129" s="47">
        <v>-2.4044900000000001E-5</v>
      </c>
      <c r="D129" s="47">
        <v>3.1404100000000001</v>
      </c>
      <c r="E129" s="47">
        <v>-2.56823E-5</v>
      </c>
    </row>
    <row r="130" spans="1:5">
      <c r="A130" s="1">
        <v>128</v>
      </c>
      <c r="B130" s="1">
        <v>3.1404100000000001</v>
      </c>
      <c r="C130" s="47">
        <v>-6.1809499999999998E-5</v>
      </c>
      <c r="D130" s="47">
        <v>3.1404100000000001</v>
      </c>
      <c r="E130" s="47">
        <v>-6.33741E-5</v>
      </c>
    </row>
    <row r="131" spans="1:5">
      <c r="A131" s="1">
        <v>129</v>
      </c>
      <c r="B131" s="1">
        <v>3.1404000000000001</v>
      </c>
      <c r="C131" s="47">
        <v>-9.3941099999999994E-5</v>
      </c>
      <c r="D131" s="47">
        <v>3.1404000000000001</v>
      </c>
      <c r="E131" s="47">
        <v>-9.54273E-5</v>
      </c>
    </row>
    <row r="132" spans="1:5">
      <c r="A132" s="1">
        <v>130</v>
      </c>
      <c r="B132" s="1">
        <v>3.14039</v>
      </c>
      <c r="C132" s="1">
        <v>-1.2086700000000001E-4</v>
      </c>
      <c r="D132" s="47">
        <v>3.14039</v>
      </c>
      <c r="E132" s="47">
        <v>-1.22271E-4</v>
      </c>
    </row>
    <row r="133" spans="1:5">
      <c r="A133" s="1">
        <v>131</v>
      </c>
      <c r="B133" s="1">
        <v>3.1403799999999999</v>
      </c>
      <c r="C133" s="1">
        <v>-1.4301E-4</v>
      </c>
      <c r="D133" s="47">
        <v>3.1403799999999999</v>
      </c>
      <c r="E133" s="47">
        <v>-1.4432799999999999E-4</v>
      </c>
    </row>
    <row r="134" spans="1:5">
      <c r="A134" s="1">
        <v>132</v>
      </c>
      <c r="B134" s="1">
        <v>3.1403599999999998</v>
      </c>
      <c r="C134" s="1">
        <v>-1.60784E-4</v>
      </c>
      <c r="D134" s="47">
        <v>3.1403599999999998</v>
      </c>
      <c r="E134" s="47">
        <v>-1.6201400000000001E-4</v>
      </c>
    </row>
    <row r="135" spans="1:5">
      <c r="A135" s="1">
        <v>133</v>
      </c>
      <c r="B135" s="1">
        <v>3.1403400000000001</v>
      </c>
      <c r="C135" s="1">
        <v>-1.7459100000000001E-4</v>
      </c>
      <c r="D135" s="47">
        <v>3.1403400000000001</v>
      </c>
      <c r="E135" s="47">
        <v>-1.7573400000000001E-4</v>
      </c>
    </row>
    <row r="136" spans="1:5">
      <c r="A136" s="1">
        <v>134</v>
      </c>
      <c r="B136" s="1">
        <v>3.1403300000000001</v>
      </c>
      <c r="C136" s="1">
        <v>-1.8482199999999999E-4</v>
      </c>
      <c r="D136" s="47">
        <v>3.1403300000000001</v>
      </c>
      <c r="E136" s="47">
        <v>-1.8587700000000001E-4</v>
      </c>
    </row>
    <row r="137" spans="1:5">
      <c r="A137" s="1">
        <v>135</v>
      </c>
      <c r="B137" s="1">
        <v>3.1403099999999999</v>
      </c>
      <c r="C137" s="1">
        <v>-1.91848E-4</v>
      </c>
      <c r="D137" s="47">
        <v>3.1403099999999999</v>
      </c>
      <c r="E137" s="47">
        <v>-1.9281600000000001E-4</v>
      </c>
    </row>
    <row r="138" spans="1:5">
      <c r="A138" s="1">
        <v>136</v>
      </c>
      <c r="B138" s="1">
        <v>3.1402899999999998</v>
      </c>
      <c r="C138" s="1">
        <v>-1.96026E-4</v>
      </c>
      <c r="D138" s="47">
        <v>3.1402899999999998</v>
      </c>
      <c r="E138" s="47">
        <v>-1.9690800000000001E-4</v>
      </c>
    </row>
    <row r="139" spans="1:5">
      <c r="A139" s="1">
        <v>137</v>
      </c>
      <c r="B139" s="1">
        <v>3.1402700000000001</v>
      </c>
      <c r="C139" s="1">
        <v>-1.97691E-4</v>
      </c>
      <c r="D139" s="47">
        <v>3.1402700000000001</v>
      </c>
      <c r="E139" s="47">
        <v>-1.9849000000000001E-4</v>
      </c>
    </row>
    <row r="140" spans="1:5">
      <c r="A140" s="1">
        <v>138</v>
      </c>
      <c r="B140" s="1">
        <v>3.14025</v>
      </c>
      <c r="C140" s="1">
        <v>-1.9716100000000001E-4</v>
      </c>
      <c r="D140" s="47">
        <v>3.14025</v>
      </c>
      <c r="E140" s="47">
        <v>-1.9787900000000001E-4</v>
      </c>
    </row>
    <row r="141" spans="1:5">
      <c r="A141" s="1">
        <v>139</v>
      </c>
      <c r="B141" s="1">
        <v>3.1402299999999999</v>
      </c>
      <c r="C141" s="1">
        <v>-1.9473299999999999E-4</v>
      </c>
      <c r="D141" s="47">
        <v>3.1402299999999999</v>
      </c>
      <c r="E141" s="47">
        <v>-1.95374E-4</v>
      </c>
    </row>
    <row r="142" spans="1:5">
      <c r="A142" s="1">
        <v>140</v>
      </c>
      <c r="B142" s="1">
        <v>3.1402100000000002</v>
      </c>
      <c r="C142" s="1">
        <v>-1.90683E-4</v>
      </c>
      <c r="D142" s="47">
        <v>3.1402100000000002</v>
      </c>
      <c r="E142" s="47">
        <v>-1.9124999999999999E-4</v>
      </c>
    </row>
    <row r="143" spans="1:5">
      <c r="A143" s="1">
        <v>141</v>
      </c>
      <c r="B143" s="1">
        <v>3.14019</v>
      </c>
      <c r="C143" s="1">
        <v>-1.85267E-4</v>
      </c>
      <c r="D143" s="47">
        <v>3.14019</v>
      </c>
      <c r="E143" s="47">
        <v>-1.8576399999999999E-4</v>
      </c>
    </row>
    <row r="144" spans="1:5">
      <c r="A144" s="1">
        <v>142</v>
      </c>
      <c r="B144" s="1">
        <v>3.1401699999999999</v>
      </c>
      <c r="C144" s="1">
        <v>-1.7872100000000001E-4</v>
      </c>
      <c r="D144" s="47">
        <v>3.1401699999999999</v>
      </c>
      <c r="E144" s="47">
        <v>-1.7915100000000001E-4</v>
      </c>
    </row>
    <row r="145" spans="1:5">
      <c r="A145" s="1">
        <v>143</v>
      </c>
      <c r="B145" s="1">
        <v>3.1401500000000002</v>
      </c>
      <c r="C145" s="1">
        <v>-1.7126000000000001E-4</v>
      </c>
      <c r="D145" s="47">
        <v>3.1401500000000002</v>
      </c>
      <c r="E145" s="47">
        <v>-1.7162699999999999E-4</v>
      </c>
    </row>
    <row r="146" spans="1:5">
      <c r="A146" s="1">
        <v>144</v>
      </c>
      <c r="B146" s="1">
        <v>3.1401400000000002</v>
      </c>
      <c r="C146" s="1">
        <v>-1.63079E-4</v>
      </c>
      <c r="D146" s="47">
        <v>3.1401400000000002</v>
      </c>
      <c r="E146" s="47">
        <v>-1.6338799999999999E-4</v>
      </c>
    </row>
    <row r="147" spans="1:5">
      <c r="A147" s="1">
        <v>145</v>
      </c>
      <c r="B147" s="1">
        <v>3.14012</v>
      </c>
      <c r="C147" s="1">
        <v>-1.5435700000000001E-4</v>
      </c>
      <c r="D147" s="47">
        <v>3.14012</v>
      </c>
      <c r="E147" s="47">
        <v>-1.5461199999999999E-4</v>
      </c>
    </row>
    <row r="148" spans="1:5">
      <c r="A148" s="1">
        <v>146</v>
      </c>
      <c r="B148" s="1">
        <v>3.14011</v>
      </c>
      <c r="C148" s="1">
        <v>-1.4525200000000001E-4</v>
      </c>
      <c r="D148" s="47">
        <v>3.14011</v>
      </c>
      <c r="E148" s="47">
        <v>-1.4545699999999999E-4</v>
      </c>
    </row>
    <row r="149" spans="1:5">
      <c r="A149" s="1">
        <v>147</v>
      </c>
      <c r="B149" s="1">
        <v>3.1400899999999998</v>
      </c>
      <c r="C149" s="1">
        <v>-1.3590600000000001E-4</v>
      </c>
      <c r="D149" s="47">
        <v>3.1400899999999998</v>
      </c>
      <c r="E149" s="47">
        <v>-1.3606499999999999E-4</v>
      </c>
    </row>
    <row r="150" spans="1:5">
      <c r="A150" s="1">
        <v>148</v>
      </c>
      <c r="B150" s="1">
        <v>3.1400800000000002</v>
      </c>
      <c r="C150" s="1">
        <v>-1.26444E-4</v>
      </c>
      <c r="D150" s="47">
        <v>3.1400800000000002</v>
      </c>
      <c r="E150" s="47">
        <v>-1.2656200000000001E-4</v>
      </c>
    </row>
    <row r="151" spans="1:5">
      <c r="A151" s="1">
        <v>149</v>
      </c>
      <c r="B151" s="1">
        <v>3.1400700000000001</v>
      </c>
      <c r="C151" s="1">
        <v>-1.16977E-4</v>
      </c>
      <c r="D151" s="47">
        <v>3.1400700000000001</v>
      </c>
      <c r="E151" s="47">
        <v>-1.17056E-4</v>
      </c>
    </row>
    <row r="152" spans="1:5">
      <c r="A152" s="1">
        <v>150</v>
      </c>
      <c r="B152" s="1">
        <v>3.1400600000000001</v>
      </c>
      <c r="C152" s="1">
        <v>-1.07599E-4</v>
      </c>
      <c r="D152" s="47">
        <v>3.1400600000000001</v>
      </c>
      <c r="E152" s="47">
        <v>-1.07644E-4</v>
      </c>
    </row>
    <row r="153" spans="1:5">
      <c r="A153" s="1">
        <v>151</v>
      </c>
      <c r="B153" s="1">
        <v>3.14005</v>
      </c>
      <c r="C153" s="47">
        <v>-9.8391899999999996E-5</v>
      </c>
      <c r="D153" s="47">
        <v>3.14005</v>
      </c>
      <c r="E153" s="47">
        <v>-9.8407399999999996E-5</v>
      </c>
    </row>
    <row r="154" spans="1:5">
      <c r="A154" s="1">
        <v>152</v>
      </c>
      <c r="B154" s="1">
        <v>3.1400399999999999</v>
      </c>
      <c r="C154" s="47">
        <v>-8.94255E-5</v>
      </c>
      <c r="D154" s="47">
        <v>3.1400399999999999</v>
      </c>
      <c r="E154" s="47">
        <v>-8.9414300000000002E-5</v>
      </c>
    </row>
    <row r="155" spans="1:5">
      <c r="A155" s="1">
        <v>153</v>
      </c>
      <c r="B155" s="1">
        <v>3.1400299999999999</v>
      </c>
      <c r="C155" s="47">
        <v>-8.0757100000000006E-5</v>
      </c>
      <c r="D155" s="47">
        <v>3.1400299999999999</v>
      </c>
      <c r="E155" s="47">
        <v>-8.0722499999999998E-5</v>
      </c>
    </row>
    <row r="156" spans="1:5">
      <c r="A156" s="1">
        <v>154</v>
      </c>
      <c r="B156" s="1">
        <v>3.1400199999999998</v>
      </c>
      <c r="C156" s="47">
        <v>-7.2433699999999997E-5</v>
      </c>
      <c r="D156" s="47">
        <v>3.1400199999999998</v>
      </c>
      <c r="E156" s="47">
        <v>-7.2378899999999999E-5</v>
      </c>
    </row>
    <row r="157" spans="1:5">
      <c r="A157" s="1">
        <v>155</v>
      </c>
      <c r="B157" s="1">
        <v>3.1400100000000002</v>
      </c>
      <c r="C157" s="47">
        <v>-6.4492600000000007E-5</v>
      </c>
      <c r="D157" s="47">
        <v>3.1400100000000002</v>
      </c>
      <c r="E157" s="47">
        <v>-6.4420500000000004E-5</v>
      </c>
    </row>
    <row r="158" spans="1:5">
      <c r="A158" s="1">
        <v>156</v>
      </c>
      <c r="B158" s="1">
        <v>3.1400100000000002</v>
      </c>
      <c r="C158" s="47">
        <v>-5.6962300000000002E-5</v>
      </c>
      <c r="D158" s="47">
        <v>3.1400100000000002</v>
      </c>
      <c r="E158" s="47">
        <v>-5.6875700000000002E-5</v>
      </c>
    </row>
    <row r="159" spans="1:5">
      <c r="A159" s="1">
        <v>157</v>
      </c>
      <c r="B159" s="1">
        <v>3.14</v>
      </c>
      <c r="C159" s="47">
        <v>-4.9863300000000001E-5</v>
      </c>
      <c r="D159" s="47">
        <v>3.14</v>
      </c>
      <c r="E159" s="47">
        <v>-4.9764800000000002E-5</v>
      </c>
    </row>
    <row r="160" spans="1:5">
      <c r="A160" s="1">
        <v>158</v>
      </c>
      <c r="B160" s="1">
        <v>3.14</v>
      </c>
      <c r="C160" s="47">
        <v>-4.32094E-5</v>
      </c>
      <c r="D160" s="47">
        <v>3.14</v>
      </c>
      <c r="E160" s="47">
        <v>-4.31013E-5</v>
      </c>
    </row>
    <row r="161" spans="1:5">
      <c r="A161" s="1">
        <v>159</v>
      </c>
      <c r="B161" s="1">
        <v>3.1399900000000001</v>
      </c>
      <c r="C161" s="47">
        <v>-3.7007800000000002E-5</v>
      </c>
      <c r="D161" s="47">
        <v>3.1399900000000001</v>
      </c>
      <c r="E161" s="47">
        <v>-3.6892299999999999E-5</v>
      </c>
    </row>
    <row r="162" spans="1:5">
      <c r="A162" s="1">
        <v>160</v>
      </c>
      <c r="B162" s="1">
        <v>3.1399900000000001</v>
      </c>
      <c r="C162" s="47">
        <v>-3.1260400000000003E-5</v>
      </c>
      <c r="D162" s="47">
        <v>3.1399900000000001</v>
      </c>
      <c r="E162" s="47">
        <v>-3.1139400000000002E-5</v>
      </c>
    </row>
    <row r="163" spans="1:5">
      <c r="A163" s="1">
        <v>161</v>
      </c>
      <c r="B163" s="1">
        <v>3.1399900000000001</v>
      </c>
      <c r="C163" s="47">
        <v>-2.5964200000000001E-5</v>
      </c>
      <c r="D163" s="47">
        <v>3.1399900000000001</v>
      </c>
      <c r="E163" s="47">
        <v>-2.5839599999999999E-5</v>
      </c>
    </row>
    <row r="164" spans="1:5">
      <c r="A164" s="1">
        <v>162</v>
      </c>
      <c r="B164" s="1">
        <v>3.13998</v>
      </c>
      <c r="C164" s="47">
        <v>-2.1112200000000001E-5</v>
      </c>
      <c r="D164" s="47">
        <v>3.13998</v>
      </c>
      <c r="E164" s="47">
        <v>-2.0985500000000001E-5</v>
      </c>
    </row>
    <row r="165" spans="1:5">
      <c r="A165" s="1">
        <v>163</v>
      </c>
      <c r="B165" s="1">
        <v>3.13998</v>
      </c>
      <c r="C165" s="47">
        <v>-1.66939E-5</v>
      </c>
      <c r="D165" s="47">
        <v>3.13998</v>
      </c>
      <c r="E165" s="47">
        <v>-1.6566500000000001E-5</v>
      </c>
    </row>
    <row r="166" spans="1:5">
      <c r="A166" s="1">
        <v>164</v>
      </c>
      <c r="B166" s="1">
        <v>3.13998</v>
      </c>
      <c r="C166" s="47">
        <v>-1.2695699999999999E-5</v>
      </c>
      <c r="D166" s="47">
        <v>3.13998</v>
      </c>
      <c r="E166" s="47">
        <v>-1.2568899999999999E-5</v>
      </c>
    </row>
    <row r="167" spans="1:5">
      <c r="A167" s="1">
        <v>165</v>
      </c>
      <c r="B167" s="1">
        <v>3.13998</v>
      </c>
      <c r="C167" s="47">
        <v>-9.10173E-6</v>
      </c>
      <c r="D167" s="47">
        <v>3.13998</v>
      </c>
      <c r="E167" s="47">
        <v>-8.9767199999999997E-6</v>
      </c>
    </row>
    <row r="168" spans="1:5">
      <c r="A168" s="1">
        <v>166</v>
      </c>
      <c r="B168" s="1">
        <v>3.13998</v>
      </c>
      <c r="C168" s="47">
        <v>-5.8942700000000001E-6</v>
      </c>
      <c r="D168" s="47">
        <v>3.13998</v>
      </c>
      <c r="E168" s="47">
        <v>-5.7719200000000003E-6</v>
      </c>
    </row>
    <row r="169" spans="1:5">
      <c r="A169" s="1">
        <v>167</v>
      </c>
      <c r="B169" s="1">
        <v>3.13998</v>
      </c>
      <c r="C169" s="47">
        <v>-3.0539600000000001E-6</v>
      </c>
      <c r="D169" s="47">
        <v>3.13998</v>
      </c>
      <c r="E169" s="47">
        <v>-2.9351000000000001E-6</v>
      </c>
    </row>
    <row r="170" spans="1:5">
      <c r="A170" s="1">
        <v>168</v>
      </c>
      <c r="B170" s="1">
        <v>3.13998</v>
      </c>
      <c r="C170" s="47">
        <v>-5.6041400000000003E-7</v>
      </c>
      <c r="D170" s="47">
        <v>3.13998</v>
      </c>
      <c r="E170" s="47">
        <v>-4.4570500000000001E-7</v>
      </c>
    </row>
    <row r="171" spans="1:5">
      <c r="A171" s="1">
        <v>169</v>
      </c>
      <c r="B171" s="1">
        <v>3.13998</v>
      </c>
      <c r="C171" s="47">
        <v>1.6075399999999999E-6</v>
      </c>
      <c r="D171" s="47">
        <v>3.13998</v>
      </c>
      <c r="E171" s="47">
        <v>1.7175300000000001E-6</v>
      </c>
    </row>
    <row r="172" spans="1:5">
      <c r="A172" s="1">
        <v>170</v>
      </c>
      <c r="B172" s="1">
        <v>3.13998</v>
      </c>
      <c r="C172" s="47">
        <v>3.4715000000000001E-6</v>
      </c>
      <c r="D172" s="47">
        <v>3.13998</v>
      </c>
      <c r="E172" s="47">
        <v>3.5763299999999999E-6</v>
      </c>
    </row>
    <row r="173" spans="1:5">
      <c r="A173" s="1">
        <v>171</v>
      </c>
      <c r="B173" s="1">
        <v>3.13998</v>
      </c>
      <c r="C173" s="47">
        <v>5.0532199999999999E-6</v>
      </c>
      <c r="D173" s="47">
        <v>3.13998</v>
      </c>
      <c r="E173" s="47">
        <v>5.1525500000000003E-6</v>
      </c>
    </row>
    <row r="174" spans="1:5">
      <c r="A174" s="1">
        <v>172</v>
      </c>
      <c r="B174" s="1">
        <v>3.13998</v>
      </c>
      <c r="C174" s="47">
        <v>6.3744100000000002E-6</v>
      </c>
      <c r="D174" s="47">
        <v>3.13998</v>
      </c>
      <c r="E174" s="47">
        <v>6.46798E-6</v>
      </c>
    </row>
    <row r="175" spans="1:5">
      <c r="A175" s="1">
        <v>173</v>
      </c>
      <c r="B175" s="1">
        <v>3.13998</v>
      </c>
      <c r="C175" s="47">
        <v>7.4564700000000001E-6</v>
      </c>
      <c r="D175" s="47">
        <v>3.13998</v>
      </c>
      <c r="E175" s="47">
        <v>7.54412E-6</v>
      </c>
    </row>
    <row r="176" spans="1:5">
      <c r="A176" s="1">
        <v>174</v>
      </c>
      <c r="B176" s="1">
        <v>3.13998</v>
      </c>
      <c r="C176" s="47">
        <v>8.3203599999999997E-6</v>
      </c>
      <c r="D176" s="47">
        <v>3.13998</v>
      </c>
      <c r="E176" s="47">
        <v>8.4020000000000002E-6</v>
      </c>
    </row>
    <row r="177" spans="1:5">
      <c r="A177" s="1">
        <v>175</v>
      </c>
      <c r="B177" s="1">
        <v>3.13998</v>
      </c>
      <c r="C177" s="47">
        <v>8.9864299999999996E-6</v>
      </c>
      <c r="D177" s="47">
        <v>3.13998</v>
      </c>
      <c r="E177" s="47">
        <v>9.0620400000000001E-6</v>
      </c>
    </row>
    <row r="178" spans="1:5">
      <c r="A178" s="1">
        <v>176</v>
      </c>
      <c r="B178" s="1">
        <v>3.13998</v>
      </c>
      <c r="C178" s="47">
        <v>9.4743000000000001E-6</v>
      </c>
      <c r="D178" s="47">
        <v>3.13998</v>
      </c>
      <c r="E178" s="47">
        <v>9.5439199999999999E-6</v>
      </c>
    </row>
    <row r="179" spans="1:5">
      <c r="A179" s="1">
        <v>177</v>
      </c>
      <c r="B179" s="1">
        <v>3.13998</v>
      </c>
      <c r="C179" s="47">
        <v>9.8027800000000007E-6</v>
      </c>
      <c r="D179" s="47">
        <v>3.13998</v>
      </c>
      <c r="E179" s="47">
        <v>9.8664900000000005E-6</v>
      </c>
    </row>
    <row r="180" spans="1:5">
      <c r="A180" s="1">
        <v>178</v>
      </c>
      <c r="B180" s="1">
        <v>3.1399900000000001</v>
      </c>
      <c r="C180" s="47">
        <v>9.9897500000000004E-6</v>
      </c>
      <c r="D180" s="47">
        <v>3.1399900000000001</v>
      </c>
      <c r="E180" s="47">
        <v>1.00477E-5</v>
      </c>
    </row>
    <row r="181" spans="1:5">
      <c r="A181" s="1">
        <v>179</v>
      </c>
      <c r="B181" s="1">
        <v>3.1399900000000001</v>
      </c>
      <c r="C181" s="47">
        <v>1.00521E-5</v>
      </c>
      <c r="D181" s="47">
        <v>3.1399900000000001</v>
      </c>
      <c r="E181" s="47">
        <v>1.01045E-5</v>
      </c>
    </row>
    <row r="182" spans="1:5">
      <c r="A182" s="1">
        <v>180</v>
      </c>
      <c r="B182" s="1">
        <v>3.1399900000000001</v>
      </c>
      <c r="C182" s="47">
        <v>1.00059E-5</v>
      </c>
      <c r="D182" s="47">
        <v>3.1399900000000001</v>
      </c>
      <c r="E182" s="47">
        <v>1.00528E-5</v>
      </c>
    </row>
    <row r="183" spans="1:5">
      <c r="A183" s="1">
        <v>181</v>
      </c>
      <c r="B183" s="1">
        <v>3.1399900000000001</v>
      </c>
      <c r="C183" s="47">
        <v>9.8658400000000007E-6</v>
      </c>
      <c r="D183" s="47">
        <v>3.1399900000000001</v>
      </c>
      <c r="E183" s="47">
        <v>9.9075800000000001E-6</v>
      </c>
    </row>
    <row r="184" spans="1:5">
      <c r="A184" s="1">
        <v>182</v>
      </c>
      <c r="B184" s="1">
        <v>3.1399900000000001</v>
      </c>
      <c r="C184" s="47">
        <v>9.6459099999999993E-6</v>
      </c>
      <c r="D184" s="47">
        <v>3.1399900000000001</v>
      </c>
      <c r="E184" s="47">
        <v>9.6827100000000003E-6</v>
      </c>
    </row>
    <row r="185" spans="1:5">
      <c r="A185" s="1">
        <v>183</v>
      </c>
      <c r="B185" s="1">
        <v>3.1399900000000001</v>
      </c>
      <c r="C185" s="47">
        <v>9.3588700000000007E-6</v>
      </c>
      <c r="D185" s="47">
        <v>3.1399900000000001</v>
      </c>
      <c r="E185" s="47">
        <v>9.3910000000000004E-6</v>
      </c>
    </row>
    <row r="186" spans="1:5">
      <c r="A186" s="1">
        <v>184</v>
      </c>
      <c r="B186" s="1">
        <v>3.1399900000000001</v>
      </c>
      <c r="C186" s="47">
        <v>9.0165099999999998E-6</v>
      </c>
      <c r="D186" s="47">
        <v>3.1399900000000001</v>
      </c>
      <c r="E186" s="47">
        <v>9.0442500000000007E-6</v>
      </c>
    </row>
    <row r="187" spans="1:5">
      <c r="A187" s="1">
        <v>185</v>
      </c>
      <c r="B187" s="1">
        <v>3.1399900000000001</v>
      </c>
      <c r="C187" s="47">
        <v>8.6295900000000005E-6</v>
      </c>
      <c r="D187" s="47">
        <v>3.1399900000000001</v>
      </c>
      <c r="E187" s="47">
        <v>8.6532200000000001E-6</v>
      </c>
    </row>
    <row r="188" spans="1:5">
      <c r="A188" s="1">
        <v>186</v>
      </c>
      <c r="B188" s="1">
        <v>3.1399900000000001</v>
      </c>
      <c r="C188" s="47">
        <v>8.2078999999999998E-6</v>
      </c>
      <c r="D188" s="47">
        <v>3.1399900000000001</v>
      </c>
      <c r="E188" s="47">
        <v>8.2276999999999992E-6</v>
      </c>
    </row>
    <row r="189" spans="1:5">
      <c r="A189" s="1">
        <v>187</v>
      </c>
      <c r="B189" s="1">
        <v>3.1399900000000001</v>
      </c>
      <c r="C189" s="47">
        <v>7.7602599999999998E-6</v>
      </c>
      <c r="D189" s="47">
        <v>3.1399900000000001</v>
      </c>
      <c r="E189" s="47">
        <v>7.7765200000000006E-6</v>
      </c>
    </row>
    <row r="190" spans="1:5">
      <c r="A190" s="1">
        <v>188</v>
      </c>
      <c r="B190" s="1">
        <v>3.1399900000000001</v>
      </c>
      <c r="C190" s="47">
        <v>7.2945899999999997E-6</v>
      </c>
      <c r="D190" s="47">
        <v>3.1399900000000001</v>
      </c>
      <c r="E190" s="47">
        <v>7.3076000000000001E-6</v>
      </c>
    </row>
    <row r="191" spans="1:5">
      <c r="A191" s="1">
        <v>189</v>
      </c>
      <c r="B191" s="1">
        <v>3.14</v>
      </c>
      <c r="C191" s="47">
        <v>6.81793E-6</v>
      </c>
      <c r="D191" s="47">
        <v>3.14</v>
      </c>
      <c r="E191" s="47">
        <v>6.8279700000000001E-6</v>
      </c>
    </row>
    <row r="192" spans="1:5">
      <c r="A192" s="1">
        <v>190</v>
      </c>
      <c r="B192" s="1">
        <v>3.14</v>
      </c>
      <c r="C192" s="47">
        <v>6.3365100000000001E-6</v>
      </c>
      <c r="D192" s="47">
        <v>3.14</v>
      </c>
      <c r="E192" s="47">
        <v>6.3438500000000003E-6</v>
      </c>
    </row>
    <row r="193" spans="1:5">
      <c r="A193" s="1">
        <v>191</v>
      </c>
      <c r="B193" s="1">
        <v>3.14</v>
      </c>
      <c r="C193" s="47">
        <v>5.8557700000000003E-6</v>
      </c>
      <c r="D193" s="47">
        <v>3.14</v>
      </c>
      <c r="E193" s="47">
        <v>5.8606600000000002E-6</v>
      </c>
    </row>
    <row r="194" spans="1:5">
      <c r="A194" s="1">
        <v>192</v>
      </c>
      <c r="B194" s="1">
        <v>3.14</v>
      </c>
      <c r="C194" s="47">
        <v>5.3804000000000002E-6</v>
      </c>
      <c r="D194" s="47">
        <v>3.14</v>
      </c>
      <c r="E194" s="47">
        <v>5.3831199999999999E-6</v>
      </c>
    </row>
    <row r="195" spans="1:5">
      <c r="A195" s="1">
        <v>193</v>
      </c>
      <c r="B195" s="1">
        <v>3.14</v>
      </c>
      <c r="C195" s="47">
        <v>4.91445E-6</v>
      </c>
      <c r="D195" s="47">
        <v>3.14</v>
      </c>
      <c r="E195" s="47">
        <v>4.9152300000000004E-6</v>
      </c>
    </row>
    <row r="196" spans="1:5">
      <c r="A196" s="1">
        <v>194</v>
      </c>
      <c r="B196" s="1">
        <v>3.14</v>
      </c>
      <c r="C196" s="47">
        <v>4.4613199999999997E-6</v>
      </c>
      <c r="D196" s="47">
        <v>3.14</v>
      </c>
      <c r="E196" s="47">
        <v>4.4603899999999998E-6</v>
      </c>
    </row>
    <row r="197" spans="1:5">
      <c r="A197" s="1">
        <v>195</v>
      </c>
      <c r="B197" s="1">
        <v>3.14</v>
      </c>
      <c r="C197" s="47">
        <v>4.0238299999999999E-6</v>
      </c>
      <c r="D197" s="47">
        <v>3.14</v>
      </c>
      <c r="E197" s="47">
        <v>4.02141E-6</v>
      </c>
    </row>
    <row r="198" spans="1:5">
      <c r="A198" s="1">
        <v>196</v>
      </c>
      <c r="B198" s="1">
        <v>3.14</v>
      </c>
      <c r="C198" s="47">
        <v>3.6042600000000001E-6</v>
      </c>
      <c r="D198" s="47">
        <v>3.14</v>
      </c>
      <c r="E198" s="47">
        <v>3.6005699999999999E-6</v>
      </c>
    </row>
    <row r="199" spans="1:5">
      <c r="A199" s="1">
        <v>197</v>
      </c>
      <c r="B199" s="1">
        <v>3.14</v>
      </c>
      <c r="C199" s="47">
        <v>3.20444E-6</v>
      </c>
      <c r="D199" s="47">
        <v>3.14</v>
      </c>
      <c r="E199" s="47">
        <v>3.1996600000000002E-6</v>
      </c>
    </row>
    <row r="200" spans="1:5">
      <c r="A200" s="1">
        <v>198</v>
      </c>
      <c r="B200" s="1">
        <v>3.14</v>
      </c>
      <c r="C200" s="47">
        <v>2.82572E-6</v>
      </c>
      <c r="D200" s="47">
        <v>3.14</v>
      </c>
      <c r="E200" s="47">
        <v>2.8200399999999999E-6</v>
      </c>
    </row>
    <row r="201" spans="1:5">
      <c r="A201" s="1">
        <v>199</v>
      </c>
      <c r="B201" s="1">
        <v>3.14</v>
      </c>
      <c r="C201" s="47">
        <v>2.4690899999999999E-6</v>
      </c>
      <c r="D201" s="47">
        <v>3.14</v>
      </c>
      <c r="E201" s="47">
        <v>2.4626700000000002E-6</v>
      </c>
    </row>
    <row r="202" spans="1:5">
      <c r="A202" s="1">
        <v>200</v>
      </c>
      <c r="B202" s="1">
        <v>3.14</v>
      </c>
      <c r="C202" s="47">
        <v>2.1351800000000002E-6</v>
      </c>
      <c r="D202" s="47">
        <v>3.14</v>
      </c>
      <c r="E202" s="47">
        <v>2.12816E-6</v>
      </c>
    </row>
    <row r="203" spans="1:5">
      <c r="A203" s="1">
        <v>201</v>
      </c>
      <c r="B203" s="1">
        <v>3.14</v>
      </c>
      <c r="C203" s="47">
        <v>1.82429E-6</v>
      </c>
      <c r="D203" s="47">
        <v>3.14</v>
      </c>
      <c r="E203" s="47">
        <v>1.8168300000000001E-6</v>
      </c>
    </row>
    <row r="204" spans="1:5">
      <c r="A204" s="1">
        <v>202</v>
      </c>
      <c r="B204" s="1">
        <v>3.14</v>
      </c>
      <c r="C204" s="47">
        <v>1.5364799999999999E-6</v>
      </c>
      <c r="D204" s="47">
        <v>3.14</v>
      </c>
      <c r="E204" s="47">
        <v>1.5287000000000001E-6</v>
      </c>
    </row>
    <row r="205" spans="1:5">
      <c r="A205" s="1">
        <v>203</v>
      </c>
      <c r="B205" s="1">
        <v>3.14</v>
      </c>
      <c r="C205" s="47">
        <v>1.27156E-6</v>
      </c>
      <c r="D205" s="47">
        <v>3.14</v>
      </c>
      <c r="E205" s="47">
        <v>1.26356E-6</v>
      </c>
    </row>
    <row r="206" spans="1:5">
      <c r="A206" s="1">
        <v>204</v>
      </c>
      <c r="B206" s="1">
        <v>3.14</v>
      </c>
      <c r="C206" s="47">
        <v>1.02913E-6</v>
      </c>
      <c r="D206" s="47">
        <v>3.14</v>
      </c>
      <c r="E206" s="47">
        <v>1.02102E-6</v>
      </c>
    </row>
    <row r="207" spans="1:5">
      <c r="A207" s="1">
        <v>205</v>
      </c>
      <c r="B207" s="1">
        <v>3.14</v>
      </c>
      <c r="C207" s="47">
        <v>8.0861800000000005E-7</v>
      </c>
      <c r="D207" s="47">
        <v>3.14</v>
      </c>
      <c r="E207" s="47">
        <v>8.0049099999999996E-7</v>
      </c>
    </row>
    <row r="208" spans="1:5">
      <c r="A208" s="1">
        <v>206</v>
      </c>
      <c r="B208" s="1">
        <v>3.14</v>
      </c>
      <c r="C208" s="47">
        <v>6.0932300000000004E-7</v>
      </c>
      <c r="D208" s="47">
        <v>3.14</v>
      </c>
      <c r="E208" s="47">
        <v>6.0125600000000002E-7</v>
      </c>
    </row>
    <row r="209" spans="1:5">
      <c r="A209" s="1">
        <v>207</v>
      </c>
      <c r="B209" s="1">
        <v>3.14</v>
      </c>
      <c r="C209" s="47">
        <v>4.3041499999999998E-7</v>
      </c>
      <c r="D209" s="47">
        <v>3.14</v>
      </c>
      <c r="E209" s="47">
        <v>4.2247499999999998E-7</v>
      </c>
    </row>
    <row r="210" spans="1:5">
      <c r="A210" s="1">
        <v>208</v>
      </c>
      <c r="B210" s="1">
        <v>3.14</v>
      </c>
      <c r="C210" s="47">
        <v>2.7097100000000002E-7</v>
      </c>
      <c r="D210" s="47">
        <v>3.14</v>
      </c>
      <c r="E210" s="47">
        <v>2.6321900000000002E-7</v>
      </c>
    </row>
    <row r="211" spans="1:5">
      <c r="A211" s="1">
        <v>209</v>
      </c>
      <c r="B211" s="1">
        <v>3.14</v>
      </c>
      <c r="C211" s="47">
        <v>1.29999E-7</v>
      </c>
      <c r="D211" s="47">
        <v>3.14</v>
      </c>
      <c r="E211" s="47">
        <v>1.22483E-7</v>
      </c>
    </row>
    <row r="212" spans="1:5">
      <c r="A212" s="1">
        <v>210</v>
      </c>
      <c r="B212" s="1">
        <v>3.14</v>
      </c>
      <c r="C212" s="47">
        <v>6.4521500000000003E-9</v>
      </c>
      <c r="D212" s="47">
        <v>3.14</v>
      </c>
      <c r="E212" s="47">
        <v>-7.8530199999999998E-10</v>
      </c>
    </row>
    <row r="213" spans="1:5">
      <c r="A213" s="1">
        <v>211</v>
      </c>
      <c r="B213" s="1">
        <v>3.14</v>
      </c>
      <c r="C213" s="47">
        <v>-1.00749E-7</v>
      </c>
      <c r="D213" s="47">
        <v>3.14</v>
      </c>
      <c r="E213" s="47">
        <v>-1.07675E-7</v>
      </c>
    </row>
    <row r="214" spans="1:5">
      <c r="A214" s="1">
        <v>212</v>
      </c>
      <c r="B214" s="1">
        <v>3.14</v>
      </c>
      <c r="C214" s="47">
        <v>-1.9270600000000001E-7</v>
      </c>
      <c r="D214" s="47">
        <v>3.14</v>
      </c>
      <c r="E214" s="47">
        <v>-1.9929400000000001E-7</v>
      </c>
    </row>
    <row r="215" spans="1:5">
      <c r="A215" s="1">
        <v>213</v>
      </c>
      <c r="B215" s="1">
        <v>3.14</v>
      </c>
      <c r="C215" s="47">
        <v>-2.7052600000000002E-7</v>
      </c>
      <c r="D215" s="47">
        <v>3.14</v>
      </c>
      <c r="E215" s="47">
        <v>-2.7675500000000002E-7</v>
      </c>
    </row>
    <row r="216" spans="1:5">
      <c r="A216" s="1">
        <v>214</v>
      </c>
      <c r="B216" s="1">
        <v>3.14</v>
      </c>
      <c r="C216" s="47">
        <v>-3.35308E-7</v>
      </c>
      <c r="D216" s="47">
        <v>3.14</v>
      </c>
      <c r="E216" s="47">
        <v>-3.41165E-7</v>
      </c>
    </row>
    <row r="217" spans="1:5">
      <c r="A217" s="1">
        <v>215</v>
      </c>
      <c r="B217" s="1">
        <v>3.14</v>
      </c>
      <c r="C217" s="47">
        <v>-3.8813799999999998E-7</v>
      </c>
      <c r="D217" s="47">
        <v>3.14</v>
      </c>
      <c r="E217" s="47">
        <v>-3.9361399999999999E-7</v>
      </c>
    </row>
    <row r="218" spans="1:5">
      <c r="A218" s="1">
        <v>216</v>
      </c>
      <c r="B218" s="1">
        <v>3.14</v>
      </c>
      <c r="C218" s="47">
        <v>-4.3007500000000002E-7</v>
      </c>
      <c r="D218" s="47">
        <v>3.14</v>
      </c>
      <c r="E218" s="47">
        <v>-4.3516599999999999E-7</v>
      </c>
    </row>
    <row r="219" spans="1:5">
      <c r="A219" s="1">
        <v>217</v>
      </c>
      <c r="B219" s="1">
        <v>3.14</v>
      </c>
      <c r="C219" s="47">
        <v>-4.6214799999999999E-7</v>
      </c>
      <c r="D219" s="47">
        <v>3.14</v>
      </c>
      <c r="E219" s="47">
        <v>-4.6685399999999998E-7</v>
      </c>
    </row>
    <row r="220" spans="1:5">
      <c r="A220" s="1">
        <v>218</v>
      </c>
      <c r="B220" s="1">
        <v>3.14</v>
      </c>
      <c r="C220" s="47">
        <v>-4.8534699999999996E-7</v>
      </c>
      <c r="D220" s="47">
        <v>3.14</v>
      </c>
      <c r="E220" s="47">
        <v>-4.8967099999999999E-7</v>
      </c>
    </row>
    <row r="221" spans="1:5">
      <c r="A221" s="1">
        <v>219</v>
      </c>
      <c r="B221" s="1">
        <v>3.14</v>
      </c>
      <c r="C221" s="47">
        <v>-5.0061900000000002E-7</v>
      </c>
      <c r="D221" s="47">
        <v>3.14</v>
      </c>
      <c r="E221" s="47">
        <v>-5.0456700000000005E-7</v>
      </c>
    </row>
    <row r="222" spans="1:5">
      <c r="A222" s="1">
        <v>220</v>
      </c>
      <c r="B222" s="1">
        <v>3.14</v>
      </c>
      <c r="C222" s="47">
        <v>-5.0886300000000005E-7</v>
      </c>
      <c r="D222" s="47">
        <v>3.14</v>
      </c>
      <c r="E222" s="47">
        <v>-5.1244599999999996E-7</v>
      </c>
    </row>
    <row r="223" spans="1:5">
      <c r="A223" s="1">
        <v>221</v>
      </c>
      <c r="B223" s="1">
        <v>3.14</v>
      </c>
      <c r="C223" s="47">
        <v>-5.1093199999999999E-7</v>
      </c>
      <c r="D223" s="47">
        <v>3.14</v>
      </c>
      <c r="E223" s="47">
        <v>-5.1416099999999997E-7</v>
      </c>
    </row>
    <row r="224" spans="1:5">
      <c r="A224" s="1">
        <v>222</v>
      </c>
      <c r="B224" s="1">
        <v>3.14</v>
      </c>
      <c r="C224" s="47">
        <v>-5.0762400000000005E-7</v>
      </c>
      <c r="D224" s="47">
        <v>3.14</v>
      </c>
      <c r="E224" s="47">
        <v>-5.1051299999999996E-7</v>
      </c>
    </row>
    <row r="225" spans="1:5">
      <c r="A225" s="1">
        <v>223</v>
      </c>
      <c r="B225" s="1">
        <v>3.14</v>
      </c>
      <c r="C225" s="47">
        <v>-4.9968700000000002E-7</v>
      </c>
      <c r="D225" s="47">
        <v>3.14</v>
      </c>
      <c r="E225" s="47">
        <v>-5.0225099999999996E-7</v>
      </c>
    </row>
    <row r="226" spans="1:5">
      <c r="A226" s="1">
        <v>224</v>
      </c>
      <c r="B226" s="1">
        <v>3.14</v>
      </c>
      <c r="C226" s="47">
        <v>-4.87815E-7</v>
      </c>
      <c r="D226" s="47">
        <v>3.14</v>
      </c>
      <c r="E226" s="47">
        <v>-4.9007100000000002E-7</v>
      </c>
    </row>
    <row r="227" spans="1:5">
      <c r="A227" s="1">
        <v>225</v>
      </c>
      <c r="B227" s="1">
        <v>3.14</v>
      </c>
      <c r="C227" s="47">
        <v>-4.7264900000000001E-7</v>
      </c>
      <c r="D227" s="47">
        <v>3.14</v>
      </c>
      <c r="E227" s="47">
        <v>-4.7461300000000002E-7</v>
      </c>
    </row>
    <row r="228" spans="1:5">
      <c r="A228" s="1">
        <v>226</v>
      </c>
      <c r="B228" s="1">
        <v>3.14</v>
      </c>
      <c r="C228" s="47">
        <v>-4.54778E-7</v>
      </c>
      <c r="D228" s="47">
        <v>3.14</v>
      </c>
      <c r="E228" s="47">
        <v>-4.5646899999999998E-7</v>
      </c>
    </row>
    <row r="229" spans="1:5">
      <c r="A229" s="1">
        <v>227</v>
      </c>
      <c r="B229" s="1">
        <v>3.14</v>
      </c>
      <c r="C229" s="47">
        <v>-4.3473900000000001E-7</v>
      </c>
      <c r="D229" s="47">
        <v>3.14</v>
      </c>
      <c r="E229" s="47">
        <v>-4.36175E-7</v>
      </c>
    </row>
    <row r="230" spans="1:5">
      <c r="A230" s="1">
        <v>228</v>
      </c>
      <c r="B230" s="1">
        <v>3.14</v>
      </c>
      <c r="C230" s="47">
        <v>-4.1302199999999998E-7</v>
      </c>
      <c r="D230" s="47">
        <v>3.14</v>
      </c>
      <c r="E230" s="47">
        <v>-4.1422099999999999E-7</v>
      </c>
    </row>
    <row r="231" spans="1:5">
      <c r="A231" s="1">
        <v>229</v>
      </c>
      <c r="B231" s="1">
        <v>3.14</v>
      </c>
      <c r="C231" s="47">
        <v>-3.9006500000000002E-7</v>
      </c>
      <c r="D231" s="47">
        <v>3.14</v>
      </c>
      <c r="E231" s="47">
        <v>-3.9104500000000002E-7</v>
      </c>
    </row>
    <row r="232" spans="1:5">
      <c r="A232" s="1">
        <v>230</v>
      </c>
      <c r="B232" s="1">
        <v>3.14</v>
      </c>
      <c r="C232" s="47">
        <v>-3.66262E-7</v>
      </c>
      <c r="D232" s="47">
        <v>3.14</v>
      </c>
      <c r="E232" s="47">
        <v>-3.6704199999999999E-7</v>
      </c>
    </row>
    <row r="233" spans="1:5">
      <c r="A233" s="1">
        <v>231</v>
      </c>
      <c r="B233" s="1">
        <v>3.14</v>
      </c>
      <c r="C233" s="47">
        <v>-3.4196399999999998E-7</v>
      </c>
      <c r="D233" s="47">
        <v>3.14</v>
      </c>
      <c r="E233" s="47">
        <v>-3.4256000000000002E-7</v>
      </c>
    </row>
    <row r="234" spans="1:5">
      <c r="A234" s="1">
        <v>232</v>
      </c>
      <c r="B234" s="1">
        <v>3.14</v>
      </c>
      <c r="C234" s="47">
        <v>-3.1747800000000001E-7</v>
      </c>
      <c r="D234" s="47">
        <v>3.14</v>
      </c>
      <c r="E234" s="47">
        <v>-3.1790899999999999E-7</v>
      </c>
    </row>
    <row r="235" spans="1:5">
      <c r="A235" s="1">
        <v>233</v>
      </c>
      <c r="B235" s="1">
        <v>3.14</v>
      </c>
      <c r="C235" s="47">
        <v>-2.93075E-7</v>
      </c>
      <c r="D235" s="47">
        <v>3.14</v>
      </c>
      <c r="E235" s="47">
        <v>-2.93357E-7</v>
      </c>
    </row>
    <row r="236" spans="1:5">
      <c r="A236" s="1">
        <v>234</v>
      </c>
      <c r="B236" s="1">
        <v>3.14</v>
      </c>
      <c r="C236" s="47">
        <v>-2.68987E-7</v>
      </c>
      <c r="D236" s="47">
        <v>3.14</v>
      </c>
      <c r="E236" s="47">
        <v>-2.6913599999999998E-7</v>
      </c>
    </row>
    <row r="237" spans="1:5">
      <c r="A237" s="1">
        <v>235</v>
      </c>
      <c r="B237" s="1">
        <v>3.14</v>
      </c>
      <c r="C237" s="47">
        <v>-2.4541199999999997E-7</v>
      </c>
      <c r="D237" s="47">
        <v>3.14</v>
      </c>
      <c r="E237" s="47">
        <v>-2.4544299999999998E-7</v>
      </c>
    </row>
    <row r="238" spans="1:5">
      <c r="A238" s="1">
        <v>236</v>
      </c>
      <c r="B238" s="1">
        <v>3.14</v>
      </c>
      <c r="C238" s="47">
        <v>-2.2251800000000001E-7</v>
      </c>
      <c r="D238" s="47">
        <v>3.14</v>
      </c>
      <c r="E238" s="47">
        <v>-2.2244600000000001E-7</v>
      </c>
    </row>
    <row r="239" spans="1:5">
      <c r="A239" s="1">
        <v>237</v>
      </c>
      <c r="B239" s="1">
        <v>3.14</v>
      </c>
      <c r="C239" s="47">
        <v>-2.0044299999999999E-7</v>
      </c>
      <c r="D239" s="47">
        <v>3.14</v>
      </c>
      <c r="E239" s="47">
        <v>-2.0028099999999999E-7</v>
      </c>
    </row>
    <row r="240" spans="1:5">
      <c r="A240" s="1">
        <v>238</v>
      </c>
      <c r="B240" s="1">
        <v>3.14</v>
      </c>
      <c r="C240" s="47">
        <v>-1.79299E-7</v>
      </c>
      <c r="D240" s="47">
        <v>3.14</v>
      </c>
      <c r="E240" s="47">
        <v>-1.7905999999999999E-7</v>
      </c>
    </row>
    <row r="241" spans="1:5">
      <c r="A241" s="1">
        <v>239</v>
      </c>
      <c r="B241" s="1">
        <v>3.14</v>
      </c>
      <c r="C241" s="47">
        <v>-1.5917199999999999E-7</v>
      </c>
      <c r="D241" s="47">
        <v>3.14</v>
      </c>
      <c r="E241" s="47">
        <v>-1.5886899999999999E-7</v>
      </c>
    </row>
    <row r="242" spans="1:5">
      <c r="A242" s="1">
        <v>240</v>
      </c>
      <c r="B242" s="1">
        <v>3.14</v>
      </c>
      <c r="C242" s="47">
        <v>-1.4013E-7</v>
      </c>
      <c r="D242" s="47">
        <v>3.14</v>
      </c>
      <c r="E242" s="47">
        <v>-1.3977199999999999E-7</v>
      </c>
    </row>
    <row r="243" spans="1:5">
      <c r="A243" s="1">
        <v>241</v>
      </c>
      <c r="B243" s="1">
        <v>3.14</v>
      </c>
      <c r="C243" s="47">
        <v>-1.2221699999999999E-7</v>
      </c>
      <c r="D243" s="47">
        <v>3.14</v>
      </c>
      <c r="E243" s="47">
        <v>-1.2181600000000001E-7</v>
      </c>
    </row>
    <row r="244" spans="1:5">
      <c r="A244" s="1">
        <v>242</v>
      </c>
      <c r="B244" s="1">
        <v>3.14</v>
      </c>
      <c r="C244" s="47">
        <v>-1.05464E-7</v>
      </c>
      <c r="D244" s="47">
        <v>3.14</v>
      </c>
      <c r="E244" s="47">
        <v>-1.0502800000000001E-7</v>
      </c>
    </row>
    <row r="245" spans="1:5">
      <c r="A245" s="1">
        <v>243</v>
      </c>
      <c r="B245" s="1">
        <v>3.14</v>
      </c>
      <c r="C245" s="47">
        <v>-8.9882400000000006E-8</v>
      </c>
      <c r="D245" s="47">
        <v>3.14</v>
      </c>
      <c r="E245" s="47">
        <v>-8.9420700000000001E-8</v>
      </c>
    </row>
    <row r="246" spans="1:5">
      <c r="A246" s="1">
        <v>244</v>
      </c>
      <c r="B246" s="1">
        <v>3.14</v>
      </c>
      <c r="C246" s="47">
        <v>-7.5473000000000004E-8</v>
      </c>
      <c r="D246" s="47">
        <v>3.14</v>
      </c>
      <c r="E246" s="47">
        <v>-7.4992899999999996E-8</v>
      </c>
    </row>
    <row r="247" spans="1:5">
      <c r="A247" s="1">
        <v>245</v>
      </c>
      <c r="B247" s="1">
        <v>3.14</v>
      </c>
      <c r="C247" s="47">
        <v>-6.2223800000000004E-8</v>
      </c>
      <c r="D247" s="47">
        <v>3.14</v>
      </c>
      <c r="E247" s="47">
        <v>-6.1732300000000003E-8</v>
      </c>
    </row>
    <row r="248" spans="1:5">
      <c r="A248" s="1">
        <v>246</v>
      </c>
      <c r="B248" s="1">
        <v>3.14</v>
      </c>
      <c r="C248" s="47">
        <v>-5.0113099999999999E-8</v>
      </c>
      <c r="D248" s="47">
        <v>3.14</v>
      </c>
      <c r="E248" s="47">
        <v>-4.9616200000000003E-8</v>
      </c>
    </row>
    <row r="249" spans="1:5">
      <c r="A249" s="1">
        <v>247</v>
      </c>
      <c r="B249" s="1">
        <v>3.14</v>
      </c>
      <c r="C249" s="47">
        <v>-3.9110599999999997E-8</v>
      </c>
      <c r="D249" s="47">
        <v>3.14</v>
      </c>
      <c r="E249" s="47">
        <v>-3.8613700000000001E-8</v>
      </c>
    </row>
    <row r="250" spans="1:5">
      <c r="A250" s="1">
        <v>248</v>
      </c>
      <c r="B250" s="1">
        <v>3.14</v>
      </c>
      <c r="C250" s="47">
        <v>-2.9178900000000001E-8</v>
      </c>
      <c r="D250" s="47">
        <v>3.14</v>
      </c>
      <c r="E250" s="47">
        <v>-2.8686700000000001E-8</v>
      </c>
    </row>
    <row r="251" spans="1:5">
      <c r="A251" s="1">
        <v>249</v>
      </c>
      <c r="B251" s="1">
        <v>3.14</v>
      </c>
      <c r="C251" s="47">
        <v>-2.0275000000000001E-8</v>
      </c>
      <c r="D251" s="47">
        <v>3.14</v>
      </c>
      <c r="E251" s="47">
        <v>-1.9791600000000001E-8</v>
      </c>
    </row>
    <row r="252" spans="1:5">
      <c r="A252" s="1">
        <v>250</v>
      </c>
      <c r="B252" s="1">
        <v>3.14</v>
      </c>
      <c r="C252" s="47">
        <v>-1.23512E-8</v>
      </c>
      <c r="D252" s="47">
        <v>3.14</v>
      </c>
      <c r="E252" s="47">
        <v>-1.18802E-8</v>
      </c>
    </row>
    <row r="253" spans="1:5">
      <c r="A253" s="1">
        <v>251</v>
      </c>
      <c r="B253" s="1">
        <v>3.14</v>
      </c>
      <c r="C253" s="47">
        <v>-5.3565899999999996E-9</v>
      </c>
      <c r="D253" s="47">
        <v>3.14</v>
      </c>
      <c r="E253" s="47">
        <v>-4.9007900000000004E-9</v>
      </c>
    </row>
    <row r="254" spans="1:5">
      <c r="A254" s="1">
        <v>252</v>
      </c>
      <c r="B254" s="1">
        <v>3.14</v>
      </c>
      <c r="C254" s="47">
        <v>7.6251999999999997E-10</v>
      </c>
      <c r="D254" s="47">
        <v>3.14</v>
      </c>
      <c r="E254" s="47">
        <v>1.2006699999999999E-9</v>
      </c>
    </row>
    <row r="255" spans="1:5">
      <c r="A255" s="1">
        <v>253</v>
      </c>
      <c r="B255" s="1">
        <v>3.14</v>
      </c>
      <c r="C255" s="47">
        <v>6.0612800000000004E-9</v>
      </c>
      <c r="D255" s="47">
        <v>3.14</v>
      </c>
      <c r="E255" s="47">
        <v>6.4798199999999997E-9</v>
      </c>
    </row>
    <row r="256" spans="1:5">
      <c r="A256" s="1">
        <v>254</v>
      </c>
      <c r="B256" s="1">
        <v>3.14</v>
      </c>
      <c r="C256" s="47">
        <v>1.05957E-8</v>
      </c>
      <c r="D256" s="47">
        <v>3.14</v>
      </c>
      <c r="E256" s="47">
        <v>1.09932E-8</v>
      </c>
    </row>
    <row r="257" spans="1:5">
      <c r="A257" s="1">
        <v>255</v>
      </c>
      <c r="B257" s="1">
        <v>3.14</v>
      </c>
      <c r="C257" s="47">
        <v>1.44221E-8</v>
      </c>
      <c r="D257" s="47">
        <v>3.14</v>
      </c>
      <c r="E257" s="47">
        <v>1.47973E-8</v>
      </c>
    </row>
    <row r="258" spans="1:5">
      <c r="A258" s="1">
        <v>256</v>
      </c>
      <c r="B258" s="1">
        <v>3.14</v>
      </c>
      <c r="C258" s="47">
        <v>1.7596300000000001E-8</v>
      </c>
      <c r="D258" s="47">
        <v>3.14</v>
      </c>
      <c r="E258" s="47">
        <v>1.79485E-8</v>
      </c>
    </row>
    <row r="259" spans="1:5">
      <c r="A259" s="1">
        <v>257</v>
      </c>
      <c r="B259" s="1">
        <v>3.14</v>
      </c>
      <c r="C259" s="47">
        <v>2.0173199999999999E-8</v>
      </c>
      <c r="D259" s="47">
        <v>3.14</v>
      </c>
      <c r="E259" s="47">
        <v>2.0501899999999998E-8</v>
      </c>
    </row>
    <row r="260" spans="1:5">
      <c r="A260" s="1">
        <v>258</v>
      </c>
      <c r="B260" s="1">
        <v>3.14</v>
      </c>
      <c r="C260" s="47">
        <v>2.2206399999999999E-8</v>
      </c>
      <c r="D260" s="47">
        <v>3.14</v>
      </c>
      <c r="E260" s="47">
        <v>2.2511499999999999E-8</v>
      </c>
    </row>
    <row r="261" spans="1:5">
      <c r="A261" s="1">
        <v>259</v>
      </c>
      <c r="B261" s="1">
        <v>3.14</v>
      </c>
      <c r="C261" s="47">
        <v>2.3747800000000001E-8</v>
      </c>
      <c r="D261" s="47">
        <v>3.14</v>
      </c>
      <c r="E261" s="47">
        <v>2.4029299999999999E-8</v>
      </c>
    </row>
    <row r="262" spans="1:5">
      <c r="A262" s="1">
        <v>260</v>
      </c>
      <c r="B262" s="1">
        <v>3.14</v>
      </c>
      <c r="C262" s="47">
        <v>2.4847399999999999E-8</v>
      </c>
      <c r="D262" s="47">
        <v>3.14</v>
      </c>
      <c r="E262" s="47">
        <v>2.5105600000000001E-8</v>
      </c>
    </row>
    <row r="263" spans="1:5">
      <c r="A263" s="1">
        <v>261</v>
      </c>
      <c r="B263" s="1">
        <v>3.14</v>
      </c>
      <c r="C263" s="47">
        <v>2.55528E-8</v>
      </c>
      <c r="D263" s="47">
        <v>3.14</v>
      </c>
      <c r="E263" s="47">
        <v>2.57882E-8</v>
      </c>
    </row>
    <row r="264" spans="1:5">
      <c r="A264" s="1">
        <v>262</v>
      </c>
      <c r="B264" s="1">
        <v>3.14</v>
      </c>
      <c r="C264" s="47">
        <v>2.5909399999999999E-8</v>
      </c>
      <c r="D264" s="47">
        <v>3.14</v>
      </c>
      <c r="E264" s="47">
        <v>2.6122699999999999E-8</v>
      </c>
    </row>
    <row r="265" spans="1:5">
      <c r="A265" s="1">
        <v>263</v>
      </c>
      <c r="B265" s="1">
        <v>3.14</v>
      </c>
      <c r="C265" s="47">
        <v>2.5959999999999999E-8</v>
      </c>
      <c r="D265" s="47">
        <v>3.14</v>
      </c>
      <c r="E265" s="47">
        <v>2.6151800000000001E-8</v>
      </c>
    </row>
    <row r="266" spans="1:5">
      <c r="A266" s="1">
        <v>264</v>
      </c>
      <c r="B266" s="1">
        <v>3.14</v>
      </c>
      <c r="C266" s="47">
        <v>2.5744600000000001E-8</v>
      </c>
      <c r="D266" s="47">
        <v>3.14</v>
      </c>
      <c r="E266" s="47">
        <v>2.59159E-8</v>
      </c>
    </row>
    <row r="267" spans="1:5">
      <c r="A267" s="1">
        <v>265</v>
      </c>
      <c r="B267" s="1">
        <v>3.14</v>
      </c>
      <c r="C267" s="47">
        <v>2.5300799999999998E-8</v>
      </c>
      <c r="D267" s="47">
        <v>3.14</v>
      </c>
      <c r="E267" s="47">
        <v>2.5452499999999999E-8</v>
      </c>
    </row>
    <row r="268" spans="1:5">
      <c r="A268" s="1">
        <v>266</v>
      </c>
      <c r="B268" s="1">
        <v>3.14</v>
      </c>
      <c r="C268" s="47">
        <v>2.4663200000000001E-8</v>
      </c>
      <c r="D268" s="47">
        <v>3.14</v>
      </c>
      <c r="E268" s="47">
        <v>2.4796400000000001E-8</v>
      </c>
    </row>
    <row r="269" spans="1:5">
      <c r="A269" s="1">
        <v>267</v>
      </c>
      <c r="B269" s="1">
        <v>3.14</v>
      </c>
      <c r="C269" s="47">
        <v>2.3864199999999999E-8</v>
      </c>
      <c r="D269" s="47">
        <v>3.14</v>
      </c>
      <c r="E269" s="47">
        <v>2.3979799999999999E-8</v>
      </c>
    </row>
    <row r="270" spans="1:5">
      <c r="A270" s="1">
        <v>268</v>
      </c>
      <c r="B270" s="1">
        <v>3.14</v>
      </c>
      <c r="C270" s="47">
        <v>2.2932899999999999E-8</v>
      </c>
      <c r="D270" s="47">
        <v>3.14</v>
      </c>
      <c r="E270" s="47">
        <v>2.3032200000000002E-8</v>
      </c>
    </row>
    <row r="271" spans="1:5">
      <c r="A271" s="1">
        <v>269</v>
      </c>
      <c r="B271" s="1">
        <v>3.14</v>
      </c>
      <c r="C271" s="47">
        <v>2.1896400000000001E-8</v>
      </c>
      <c r="D271" s="47">
        <v>3.14</v>
      </c>
      <c r="E271" s="47">
        <v>2.1980400000000001E-8</v>
      </c>
    </row>
    <row r="272" spans="1:5">
      <c r="A272" s="1">
        <v>270</v>
      </c>
      <c r="B272" s="1">
        <v>3.14</v>
      </c>
      <c r="C272" s="47">
        <v>2.0778900000000002E-8</v>
      </c>
      <c r="D272" s="47">
        <v>3.14</v>
      </c>
      <c r="E272" s="47">
        <v>2.0848799999999999E-8</v>
      </c>
    </row>
    <row r="273" spans="1:5">
      <c r="A273" s="1">
        <v>271</v>
      </c>
      <c r="B273" s="1">
        <v>3.14</v>
      </c>
      <c r="C273" s="47">
        <v>1.9602299999999999E-8</v>
      </c>
      <c r="D273" s="47">
        <v>3.14</v>
      </c>
      <c r="E273" s="47">
        <v>1.9659199999999998E-8</v>
      </c>
    </row>
    <row r="274" spans="1:5">
      <c r="A274" s="1">
        <v>272</v>
      </c>
      <c r="B274" s="1">
        <v>3.14</v>
      </c>
      <c r="C274" s="47">
        <v>1.83863E-8</v>
      </c>
      <c r="D274" s="47">
        <v>3.14</v>
      </c>
      <c r="E274" s="47">
        <v>1.8431300000000001E-8</v>
      </c>
    </row>
    <row r="275" spans="1:5">
      <c r="A275" s="1">
        <v>273</v>
      </c>
      <c r="B275" s="1">
        <v>3.14</v>
      </c>
      <c r="C275" s="47">
        <v>1.7148299999999999E-8</v>
      </c>
      <c r="D275" s="47">
        <v>3.14</v>
      </c>
      <c r="E275" s="47">
        <v>1.71824E-8</v>
      </c>
    </row>
    <row r="276" spans="1:5">
      <c r="A276" s="1">
        <v>274</v>
      </c>
      <c r="B276" s="1">
        <v>3.14</v>
      </c>
      <c r="C276" s="47">
        <v>1.5903399999999999E-8</v>
      </c>
      <c r="D276" s="47">
        <v>3.14</v>
      </c>
      <c r="E276" s="47">
        <v>1.5927699999999999E-8</v>
      </c>
    </row>
    <row r="277" spans="1:5">
      <c r="A277" s="1">
        <v>275</v>
      </c>
      <c r="B277" s="1">
        <v>3.14</v>
      </c>
      <c r="C277" s="47">
        <v>1.46651E-8</v>
      </c>
      <c r="D277" s="47">
        <v>3.14</v>
      </c>
      <c r="E277" s="47">
        <v>1.4680600000000001E-8</v>
      </c>
    </row>
    <row r="278" spans="1:5">
      <c r="A278" s="1">
        <v>276</v>
      </c>
      <c r="B278" s="1">
        <v>3.14</v>
      </c>
      <c r="C278" s="47">
        <v>1.34448E-8</v>
      </c>
      <c r="D278" s="47">
        <v>3.14</v>
      </c>
      <c r="E278" s="47">
        <v>1.3452499999999999E-8</v>
      </c>
    </row>
    <row r="279" spans="1:5">
      <c r="A279" s="1">
        <v>277</v>
      </c>
      <c r="B279" s="1">
        <v>3.14</v>
      </c>
      <c r="C279" s="47">
        <v>1.22524E-8</v>
      </c>
      <c r="D279" s="47">
        <v>3.14</v>
      </c>
      <c r="E279" s="47">
        <v>1.22532E-8</v>
      </c>
    </row>
    <row r="280" spans="1:5">
      <c r="A280" s="1">
        <v>278</v>
      </c>
      <c r="B280" s="1">
        <v>3.14</v>
      </c>
      <c r="C280" s="47">
        <v>1.1096000000000001E-8</v>
      </c>
      <c r="D280" s="47">
        <v>3.14</v>
      </c>
      <c r="E280" s="47">
        <v>1.10907E-8</v>
      </c>
    </row>
    <row r="281" spans="1:5">
      <c r="A281" s="1">
        <v>279</v>
      </c>
      <c r="B281" s="1">
        <v>3.14</v>
      </c>
      <c r="C281" s="47">
        <v>9.9823899999999999E-9</v>
      </c>
      <c r="D281" s="47">
        <v>3.14</v>
      </c>
      <c r="E281" s="47">
        <v>9.9719199999999992E-9</v>
      </c>
    </row>
    <row r="282" spans="1:5">
      <c r="A282" s="1">
        <v>280</v>
      </c>
      <c r="B282" s="1">
        <v>3.14</v>
      </c>
      <c r="C282" s="47">
        <v>8.9170299999999993E-9</v>
      </c>
      <c r="D282" s="47">
        <v>3.14</v>
      </c>
      <c r="E282" s="47">
        <v>8.9020899999999998E-9</v>
      </c>
    </row>
    <row r="283" spans="1:5">
      <c r="A283" s="1">
        <v>281</v>
      </c>
      <c r="B283" s="1">
        <v>3.14</v>
      </c>
      <c r="C283" s="47">
        <v>7.9041299999999993E-9</v>
      </c>
      <c r="D283" s="47">
        <v>3.14</v>
      </c>
      <c r="E283" s="47">
        <v>7.8854300000000006E-9</v>
      </c>
    </row>
    <row r="284" spans="1:5">
      <c r="A284" s="1">
        <v>282</v>
      </c>
      <c r="B284" s="1">
        <v>3.14</v>
      </c>
      <c r="C284" s="47">
        <v>6.9468500000000003E-9</v>
      </c>
      <c r="D284" s="47">
        <v>3.14</v>
      </c>
      <c r="E284" s="47">
        <v>6.9250400000000003E-9</v>
      </c>
    </row>
    <row r="285" spans="1:5">
      <c r="A285" s="1">
        <v>283</v>
      </c>
      <c r="B285" s="1">
        <v>3.14</v>
      </c>
      <c r="C285" s="47">
        <v>6.0473400000000003E-9</v>
      </c>
      <c r="D285" s="47">
        <v>3.14</v>
      </c>
      <c r="E285" s="47">
        <v>6.0230399999999999E-9</v>
      </c>
    </row>
    <row r="286" spans="1:5">
      <c r="A286" s="1">
        <v>284</v>
      </c>
      <c r="B286" s="1">
        <v>3.14</v>
      </c>
      <c r="C286" s="47">
        <v>5.2069299999999999E-9</v>
      </c>
      <c r="D286" s="47">
        <v>3.14</v>
      </c>
      <c r="E286" s="47">
        <v>5.1806700000000001E-9</v>
      </c>
    </row>
    <row r="287" spans="1:5">
      <c r="A287" s="1">
        <v>285</v>
      </c>
      <c r="B287" s="1">
        <v>3.14</v>
      </c>
      <c r="C287" s="47">
        <v>4.4261500000000001E-9</v>
      </c>
      <c r="D287" s="47">
        <v>3.14</v>
      </c>
      <c r="E287" s="47">
        <v>4.3984299999999997E-9</v>
      </c>
    </row>
    <row r="288" spans="1:5">
      <c r="A288" s="1">
        <v>286</v>
      </c>
      <c r="B288" s="1">
        <v>3.14</v>
      </c>
      <c r="C288" s="47">
        <v>3.7048800000000001E-9</v>
      </c>
      <c r="D288" s="47">
        <v>3.14</v>
      </c>
      <c r="E288" s="47">
        <v>3.6761599999999998E-9</v>
      </c>
    </row>
    <row r="289" spans="1:5">
      <c r="A289" s="1">
        <v>287</v>
      </c>
      <c r="B289" s="1">
        <v>3.14</v>
      </c>
      <c r="C289" s="47">
        <v>3.04241E-9</v>
      </c>
      <c r="D289" s="47">
        <v>3.14</v>
      </c>
      <c r="E289" s="47">
        <v>3.01309E-9</v>
      </c>
    </row>
    <row r="290" spans="1:5">
      <c r="A290" s="1">
        <v>288</v>
      </c>
      <c r="B290" s="1">
        <v>3.14</v>
      </c>
      <c r="C290" s="47">
        <v>2.4375500000000001E-9</v>
      </c>
      <c r="D290" s="47">
        <v>3.14</v>
      </c>
      <c r="E290" s="47">
        <v>2.4079800000000002E-9</v>
      </c>
    </row>
    <row r="291" spans="1:5">
      <c r="A291" s="1">
        <v>289</v>
      </c>
      <c r="B291" s="1">
        <v>3.14</v>
      </c>
      <c r="C291" s="47">
        <v>1.8886999999999999E-9</v>
      </c>
      <c r="D291" s="47">
        <v>3.14</v>
      </c>
      <c r="E291" s="47">
        <v>1.8591900000000001E-9</v>
      </c>
    </row>
    <row r="292" spans="1:5">
      <c r="A292" s="1">
        <v>290</v>
      </c>
      <c r="B292" s="1">
        <v>3.14</v>
      </c>
      <c r="C292" s="47">
        <v>1.3938799999999999E-9</v>
      </c>
      <c r="D292" s="47">
        <v>3.14</v>
      </c>
      <c r="E292" s="47">
        <v>1.36472E-9</v>
      </c>
    </row>
    <row r="293" spans="1:5">
      <c r="A293" s="1">
        <v>291</v>
      </c>
      <c r="B293" s="1">
        <v>3.14</v>
      </c>
      <c r="C293" s="47">
        <v>9.5086600000000001E-10</v>
      </c>
      <c r="D293" s="47">
        <v>3.14</v>
      </c>
      <c r="E293" s="47">
        <v>9.2228099999999995E-10</v>
      </c>
    </row>
    <row r="294" spans="1:5">
      <c r="A294" s="1">
        <v>292</v>
      </c>
      <c r="B294" s="1">
        <v>3.14</v>
      </c>
      <c r="C294" s="47">
        <v>5.5719899999999999E-10</v>
      </c>
      <c r="D294" s="47">
        <v>3.14</v>
      </c>
      <c r="E294" s="47">
        <v>5.2939199999999999E-10</v>
      </c>
    </row>
    <row r="295" spans="1:5">
      <c r="A295" s="1">
        <v>293</v>
      </c>
      <c r="B295" s="1">
        <v>3.14</v>
      </c>
      <c r="C295" s="47">
        <v>2.1025499999999999E-10</v>
      </c>
      <c r="D295" s="47">
        <v>3.14</v>
      </c>
      <c r="E295" s="47">
        <v>1.83393E-10</v>
      </c>
    </row>
    <row r="296" spans="1:5">
      <c r="A296" s="1">
        <v>294</v>
      </c>
      <c r="B296" s="1">
        <v>3.14</v>
      </c>
      <c r="C296" s="47">
        <v>-9.2707899999999998E-11</v>
      </c>
      <c r="D296" s="47">
        <v>3.14</v>
      </c>
      <c r="E296" s="47">
        <v>-1.1848599999999999E-10</v>
      </c>
    </row>
    <row r="297" spans="1:5">
      <c r="A297" s="1">
        <v>295</v>
      </c>
      <c r="B297" s="1">
        <v>3.14</v>
      </c>
      <c r="C297" s="47">
        <v>-3.5450500000000001E-10</v>
      </c>
      <c r="D297" s="47">
        <v>3.14</v>
      </c>
      <c r="E297" s="47">
        <v>-3.7909099999999999E-10</v>
      </c>
    </row>
    <row r="298" spans="1:5">
      <c r="A298" s="1">
        <v>296</v>
      </c>
      <c r="B298" s="1">
        <v>3.14</v>
      </c>
      <c r="C298" s="47">
        <v>-5.77992E-10</v>
      </c>
      <c r="D298" s="47">
        <v>3.14</v>
      </c>
      <c r="E298" s="47">
        <v>-6.0130099999999999E-10</v>
      </c>
    </row>
    <row r="299" spans="1:5">
      <c r="A299" s="1">
        <v>297</v>
      </c>
      <c r="B299" s="1">
        <v>3.14</v>
      </c>
      <c r="C299" s="47">
        <v>-7.6602300000000003E-10</v>
      </c>
      <c r="D299" s="47">
        <v>3.14</v>
      </c>
      <c r="E299" s="47">
        <v>-7.8799400000000002E-10</v>
      </c>
    </row>
    <row r="300" spans="1:5">
      <c r="A300" s="1">
        <v>298</v>
      </c>
      <c r="B300" s="1">
        <v>3.14</v>
      </c>
      <c r="C300" s="47">
        <v>-9.2143200000000001E-10</v>
      </c>
      <c r="D300" s="47">
        <v>3.14</v>
      </c>
      <c r="E300" s="47">
        <v>-9.4202400000000005E-10</v>
      </c>
    </row>
    <row r="301" spans="1:5">
      <c r="A301" s="1">
        <v>299</v>
      </c>
      <c r="B301" s="1">
        <v>3.14</v>
      </c>
      <c r="C301" s="47">
        <v>-1.047E-9</v>
      </c>
      <c r="D301" s="47">
        <v>3.14</v>
      </c>
      <c r="E301" s="47">
        <v>-1.06619E-9</v>
      </c>
    </row>
    <row r="302" spans="1:5">
      <c r="A302" s="1">
        <v>300</v>
      </c>
      <c r="B302" s="1">
        <v>3.14</v>
      </c>
      <c r="C302" s="47">
        <v>-1.14543E-9</v>
      </c>
      <c r="D302" s="47">
        <v>3.14</v>
      </c>
      <c r="E302" s="47">
        <v>-1.16322E-9</v>
      </c>
    </row>
    <row r="303" spans="1:5">
      <c r="A303" s="1">
        <v>301</v>
      </c>
      <c r="B303" s="1">
        <v>3.14</v>
      </c>
      <c r="C303" s="47">
        <v>-1.21936E-9</v>
      </c>
      <c r="D303" s="47">
        <v>3.14</v>
      </c>
      <c r="E303" s="47">
        <v>-1.2357399999999999E-9</v>
      </c>
    </row>
    <row r="304" spans="1:5">
      <c r="A304" s="1">
        <v>302</v>
      </c>
      <c r="B304" s="1">
        <v>3.14</v>
      </c>
      <c r="C304" s="47">
        <v>-1.2712900000000001E-9</v>
      </c>
      <c r="D304" s="47">
        <v>3.14</v>
      </c>
      <c r="E304" s="47">
        <v>-1.2863E-9</v>
      </c>
    </row>
    <row r="305" spans="1:5">
      <c r="A305" s="1">
        <v>303</v>
      </c>
      <c r="B305" s="1">
        <v>3.14</v>
      </c>
      <c r="C305" s="47">
        <v>-1.30363E-9</v>
      </c>
      <c r="D305" s="47">
        <v>3.14</v>
      </c>
      <c r="E305" s="47">
        <v>-1.3172899999999999E-9</v>
      </c>
    </row>
    <row r="306" spans="1:5">
      <c r="A306" s="1">
        <v>304</v>
      </c>
      <c r="B306" s="1">
        <v>3.14</v>
      </c>
      <c r="C306" s="47">
        <v>-1.3186600000000001E-9</v>
      </c>
      <c r="D306" s="47">
        <v>3.14</v>
      </c>
      <c r="E306" s="47">
        <v>-1.3310099999999999E-9</v>
      </c>
    </row>
    <row r="307" spans="1:5">
      <c r="A307" s="1">
        <v>305</v>
      </c>
      <c r="B307" s="1">
        <v>3.14</v>
      </c>
      <c r="C307" s="47">
        <v>-1.3185199999999999E-9</v>
      </c>
      <c r="D307" s="47">
        <v>3.14</v>
      </c>
      <c r="E307" s="47">
        <v>-1.3296099999999999E-9</v>
      </c>
    </row>
    <row r="308" spans="1:5">
      <c r="A308" s="1">
        <v>306</v>
      </c>
      <c r="B308" s="1">
        <v>3.14</v>
      </c>
      <c r="C308" s="47">
        <v>-1.3052399999999999E-9</v>
      </c>
      <c r="D308" s="47">
        <v>3.14</v>
      </c>
      <c r="E308" s="47">
        <v>-1.31513E-9</v>
      </c>
    </row>
    <row r="309" spans="1:5">
      <c r="A309" s="1">
        <v>307</v>
      </c>
      <c r="B309" s="1">
        <v>3.14</v>
      </c>
      <c r="C309" s="47">
        <v>-1.2806900000000001E-9</v>
      </c>
      <c r="D309" s="47">
        <v>3.14</v>
      </c>
      <c r="E309" s="47">
        <v>-1.28943E-9</v>
      </c>
    </row>
    <row r="310" spans="1:5">
      <c r="A310" s="1">
        <v>308</v>
      </c>
      <c r="B310" s="1">
        <v>3.14</v>
      </c>
      <c r="C310" s="47">
        <v>-1.2466100000000001E-9</v>
      </c>
      <c r="D310" s="47">
        <v>3.14</v>
      </c>
      <c r="E310" s="47">
        <v>-1.25426E-9</v>
      </c>
    </row>
    <row r="311" spans="1:5">
      <c r="A311" s="1">
        <v>309</v>
      </c>
      <c r="B311" s="1">
        <v>3.14</v>
      </c>
      <c r="C311" s="47">
        <v>-1.20461E-9</v>
      </c>
      <c r="D311" s="47">
        <v>3.14</v>
      </c>
      <c r="E311" s="47">
        <v>-1.21124E-9</v>
      </c>
    </row>
    <row r="312" spans="1:5">
      <c r="A312" s="1">
        <v>310</v>
      </c>
      <c r="B312" s="1">
        <v>3.14</v>
      </c>
      <c r="C312" s="47">
        <v>-1.1561600000000001E-9</v>
      </c>
      <c r="D312" s="47">
        <v>3.14</v>
      </c>
      <c r="E312" s="47">
        <v>-1.16184E-9</v>
      </c>
    </row>
    <row r="313" spans="1:5">
      <c r="A313" s="1">
        <v>311</v>
      </c>
      <c r="B313" s="1">
        <v>3.14</v>
      </c>
      <c r="C313" s="47">
        <v>-1.10261E-9</v>
      </c>
      <c r="D313" s="47">
        <v>3.14</v>
      </c>
      <c r="E313" s="47">
        <v>-1.1073999999999999E-9</v>
      </c>
    </row>
    <row r="314" spans="1:5">
      <c r="A314" s="1">
        <v>312</v>
      </c>
      <c r="B314" s="1">
        <v>3.14</v>
      </c>
      <c r="C314" s="47">
        <v>-1.0451500000000001E-9</v>
      </c>
      <c r="D314" s="47">
        <v>3.14</v>
      </c>
      <c r="E314" s="47">
        <v>-1.04912E-9</v>
      </c>
    </row>
    <row r="315" spans="1:5">
      <c r="A315" s="1">
        <v>313</v>
      </c>
      <c r="B315" s="1">
        <v>3.14</v>
      </c>
      <c r="C315" s="47">
        <v>-9.8489599999999995E-10</v>
      </c>
      <c r="D315" s="47">
        <v>3.14</v>
      </c>
      <c r="E315" s="47">
        <v>-9.881089999999999E-10</v>
      </c>
    </row>
    <row r="316" spans="1:5">
      <c r="A316" s="1">
        <v>314</v>
      </c>
      <c r="B316" s="1">
        <v>3.14</v>
      </c>
      <c r="C316" s="47">
        <v>-9.2280800000000003E-10</v>
      </c>
      <c r="D316" s="47">
        <v>3.14</v>
      </c>
      <c r="E316" s="47">
        <v>-9.2533099999999996E-10</v>
      </c>
    </row>
    <row r="317" spans="1:5">
      <c r="A317" s="1">
        <v>315</v>
      </c>
      <c r="B317" s="1">
        <v>3.14</v>
      </c>
      <c r="C317" s="47">
        <v>-8.5975099999999996E-10</v>
      </c>
      <c r="D317" s="47">
        <v>3.14</v>
      </c>
      <c r="E317" s="47">
        <v>-8.6164900000000001E-10</v>
      </c>
    </row>
    <row r="318" spans="1:5">
      <c r="A318" s="1">
        <v>316</v>
      </c>
      <c r="B318" s="1">
        <v>3.14</v>
      </c>
      <c r="C318" s="47">
        <v>-7.9648599999999997E-10</v>
      </c>
      <c r="D318" s="47">
        <v>3.14</v>
      </c>
      <c r="E318" s="47">
        <v>-7.9781900000000003E-10</v>
      </c>
    </row>
    <row r="319" spans="1:5">
      <c r="A319" s="1">
        <v>317</v>
      </c>
      <c r="B319" s="1">
        <v>3.14</v>
      </c>
      <c r="C319" s="47">
        <v>-7.3367000000000001E-10</v>
      </c>
      <c r="D319" s="47">
        <v>3.14</v>
      </c>
      <c r="E319" s="47">
        <v>-7.3449699999999997E-10</v>
      </c>
    </row>
    <row r="320" spans="1:5">
      <c r="A320" s="1">
        <v>318</v>
      </c>
      <c r="B320" s="1">
        <v>3.14</v>
      </c>
      <c r="C320" s="47">
        <v>-6.7187199999999999E-10</v>
      </c>
      <c r="D320" s="47">
        <v>3.14</v>
      </c>
      <c r="E320" s="47">
        <v>-6.7225000000000003E-10</v>
      </c>
    </row>
    <row r="321" spans="1:5">
      <c r="A321" s="1">
        <v>319</v>
      </c>
      <c r="B321" s="1">
        <v>3.14</v>
      </c>
      <c r="C321" s="47">
        <v>-6.1157400000000002E-10</v>
      </c>
      <c r="D321" s="47">
        <v>3.14</v>
      </c>
      <c r="E321" s="47">
        <v>-6.1155599999999997E-10</v>
      </c>
    </row>
    <row r="322" spans="1:5">
      <c r="A322" s="1">
        <v>320</v>
      </c>
      <c r="B322" s="1">
        <v>3.14</v>
      </c>
      <c r="C322" s="47">
        <v>-5.5317800000000003E-10</v>
      </c>
      <c r="D322" s="47">
        <v>3.14</v>
      </c>
      <c r="E322" s="47">
        <v>-5.5281500000000002E-10</v>
      </c>
    </row>
    <row r="323" spans="1:5">
      <c r="A323" s="1">
        <v>321</v>
      </c>
      <c r="B323" s="1">
        <v>3.14</v>
      </c>
      <c r="C323" s="47">
        <v>-4.9701399999999995E-10</v>
      </c>
      <c r="D323" s="47">
        <v>3.14</v>
      </c>
      <c r="E323" s="47">
        <v>-4.9635399999999998E-10</v>
      </c>
    </row>
    <row r="324" spans="1:5">
      <c r="A324" s="1">
        <v>322</v>
      </c>
      <c r="B324" s="1">
        <v>3.14</v>
      </c>
      <c r="C324" s="47">
        <v>-4.4334800000000001E-10</v>
      </c>
      <c r="D324" s="47">
        <v>3.14</v>
      </c>
      <c r="E324" s="47">
        <v>-4.4243400000000003E-10</v>
      </c>
    </row>
    <row r="325" spans="1:5">
      <c r="A325" s="1">
        <v>323</v>
      </c>
      <c r="B325" s="1">
        <v>3.14</v>
      </c>
      <c r="C325" s="47">
        <v>-3.9238300000000002E-10</v>
      </c>
      <c r="D325" s="47">
        <v>3.14</v>
      </c>
      <c r="E325" s="47">
        <v>-3.9125600000000002E-10</v>
      </c>
    </row>
    <row r="326" spans="1:5">
      <c r="A326" s="1">
        <v>324</v>
      </c>
      <c r="B326" s="1">
        <v>3.14</v>
      </c>
      <c r="C326" s="47">
        <v>-3.4426899999999998E-10</v>
      </c>
      <c r="D326" s="47">
        <v>3.14</v>
      </c>
      <c r="E326" s="47">
        <v>-3.4296799999999999E-10</v>
      </c>
    </row>
    <row r="327" spans="1:5">
      <c r="A327" s="1">
        <v>325</v>
      </c>
      <c r="B327" s="1">
        <v>3.14</v>
      </c>
      <c r="C327" s="47">
        <v>-2.99108E-10</v>
      </c>
      <c r="D327" s="47">
        <v>3.14</v>
      </c>
      <c r="E327" s="47">
        <v>-2.9766699999999999E-10</v>
      </c>
    </row>
    <row r="328" spans="1:5">
      <c r="A328" s="1">
        <v>326</v>
      </c>
      <c r="B328" s="1">
        <v>3.14</v>
      </c>
      <c r="C328" s="47">
        <v>-2.5695799999999999E-10</v>
      </c>
      <c r="D328" s="47">
        <v>3.14</v>
      </c>
      <c r="E328" s="47">
        <v>-2.5541E-10</v>
      </c>
    </row>
    <row r="329" spans="1:5">
      <c r="A329" s="1">
        <v>327</v>
      </c>
      <c r="B329" s="1">
        <v>3.14</v>
      </c>
      <c r="C329" s="47">
        <v>-2.1784200000000001E-10</v>
      </c>
      <c r="D329" s="47">
        <v>3.14</v>
      </c>
      <c r="E329" s="47">
        <v>-2.16214E-10</v>
      </c>
    </row>
    <row r="330" spans="1:5">
      <c r="A330" s="1">
        <v>328</v>
      </c>
      <c r="B330" s="1">
        <v>3.14</v>
      </c>
      <c r="C330" s="47">
        <v>-1.81745E-10</v>
      </c>
      <c r="D330" s="47">
        <v>3.14</v>
      </c>
      <c r="E330" s="47">
        <v>-1.80064E-10</v>
      </c>
    </row>
    <row r="331" spans="1:5">
      <c r="A331" s="1">
        <v>329</v>
      </c>
      <c r="B331" s="1">
        <v>3.14</v>
      </c>
      <c r="C331" s="47">
        <v>-1.4862799999999999E-10</v>
      </c>
      <c r="D331" s="47">
        <v>3.14</v>
      </c>
      <c r="E331" s="47">
        <v>-1.4691600000000001E-10</v>
      </c>
    </row>
    <row r="332" spans="1:5">
      <c r="A332" s="1">
        <v>330</v>
      </c>
      <c r="B332" s="1">
        <v>3.14</v>
      </c>
      <c r="C332" s="47">
        <v>-1.1842599999999999E-10</v>
      </c>
      <c r="D332" s="47">
        <v>3.14</v>
      </c>
      <c r="E332" s="47">
        <v>-1.16704E-10</v>
      </c>
    </row>
    <row r="333" spans="1:5">
      <c r="A333" s="1">
        <v>331</v>
      </c>
      <c r="B333" s="1">
        <v>3.14</v>
      </c>
      <c r="C333" s="47">
        <v>-9.1052900000000005E-11</v>
      </c>
      <c r="D333" s="47">
        <v>3.14</v>
      </c>
      <c r="E333" s="47">
        <v>-8.93381E-11</v>
      </c>
    </row>
    <row r="334" spans="1:5">
      <c r="A334" s="1">
        <v>332</v>
      </c>
      <c r="B334" s="1">
        <v>3.14</v>
      </c>
      <c r="C334" s="47">
        <v>-6.6406199999999997E-11</v>
      </c>
      <c r="D334" s="47">
        <v>3.14</v>
      </c>
      <c r="E334" s="47">
        <v>-6.4714500000000002E-11</v>
      </c>
    </row>
    <row r="335" spans="1:5">
      <c r="A335" s="1">
        <v>333</v>
      </c>
      <c r="B335" s="1">
        <v>3.14</v>
      </c>
      <c r="C335" s="47">
        <v>-4.4369999999999998E-11</v>
      </c>
      <c r="D335" s="47">
        <v>3.14</v>
      </c>
      <c r="E335" s="47">
        <v>-4.2714699999999999E-11</v>
      </c>
    </row>
    <row r="336" spans="1:5">
      <c r="A336" s="1">
        <v>334</v>
      </c>
      <c r="B336" s="1">
        <v>3.14</v>
      </c>
      <c r="C336" s="47">
        <v>-2.4817599999999999E-11</v>
      </c>
      <c r="D336" s="47">
        <v>3.14</v>
      </c>
      <c r="E336" s="47">
        <v>-2.3210099999999999E-11</v>
      </c>
    </row>
    <row r="337" spans="1:5">
      <c r="A337" s="1">
        <v>335</v>
      </c>
      <c r="B337" s="1">
        <v>3.14</v>
      </c>
      <c r="C337" s="47">
        <v>-7.6143399999999996E-12</v>
      </c>
      <c r="D337" s="47">
        <v>3.14</v>
      </c>
      <c r="E337" s="47">
        <v>-6.0640200000000002E-12</v>
      </c>
    </row>
    <row r="338" spans="1:5">
      <c r="A338" s="1">
        <v>336</v>
      </c>
      <c r="B338" s="1">
        <v>3.14</v>
      </c>
      <c r="C338" s="47">
        <v>7.3799999999999997E-12</v>
      </c>
      <c r="D338" s="47">
        <v>3.14</v>
      </c>
      <c r="E338" s="47">
        <v>8.86556E-12</v>
      </c>
    </row>
    <row r="339" spans="1:5">
      <c r="A339" s="1">
        <v>337</v>
      </c>
      <c r="B339" s="1">
        <v>3.14</v>
      </c>
      <c r="C339" s="47">
        <v>2.03091E-11</v>
      </c>
      <c r="D339" s="47">
        <v>3.14</v>
      </c>
      <c r="E339" s="47">
        <v>2.17239E-11</v>
      </c>
    </row>
    <row r="340" spans="1:5">
      <c r="A340" s="1">
        <v>338</v>
      </c>
      <c r="B340" s="1">
        <v>3.14</v>
      </c>
      <c r="C340" s="47">
        <v>3.1318200000000003E-11</v>
      </c>
      <c r="D340" s="47">
        <v>3.14</v>
      </c>
      <c r="E340" s="47">
        <v>3.2657499999999998E-11</v>
      </c>
    </row>
    <row r="341" spans="1:5">
      <c r="A341" s="1">
        <v>339</v>
      </c>
      <c r="B341" s="1">
        <v>3.14</v>
      </c>
      <c r="C341" s="47">
        <v>4.0552400000000001E-11</v>
      </c>
      <c r="D341" s="47">
        <v>3.14</v>
      </c>
      <c r="E341" s="47">
        <v>4.1813000000000002E-11</v>
      </c>
    </row>
    <row r="342" spans="1:5">
      <c r="A342" s="1">
        <v>340</v>
      </c>
      <c r="B342" s="1">
        <v>3.14</v>
      </c>
      <c r="C342" s="47">
        <v>4.81551E-11</v>
      </c>
      <c r="D342" s="47">
        <v>3.14</v>
      </c>
      <c r="E342" s="47">
        <v>4.9334899999999997E-11</v>
      </c>
    </row>
    <row r="343" spans="1:5">
      <c r="A343" s="1">
        <v>341</v>
      </c>
      <c r="B343" s="1">
        <v>3.14</v>
      </c>
      <c r="C343" s="47">
        <v>5.4267300000000002E-11</v>
      </c>
      <c r="D343" s="47">
        <v>3.14</v>
      </c>
      <c r="E343" s="47">
        <v>5.53652E-11</v>
      </c>
    </row>
    <row r="344" spans="1:5">
      <c r="A344" s="1">
        <v>342</v>
      </c>
      <c r="B344" s="1">
        <v>3.14</v>
      </c>
      <c r="C344" s="47">
        <v>5.9025799999999994E-11</v>
      </c>
      <c r="D344" s="47">
        <v>3.14</v>
      </c>
      <c r="E344" s="47">
        <v>6.0041700000000006E-11</v>
      </c>
    </row>
    <row r="345" spans="1:5">
      <c r="A345" s="1">
        <v>343</v>
      </c>
      <c r="B345" s="1">
        <v>3.14</v>
      </c>
      <c r="C345" s="47">
        <v>6.2562899999999995E-11</v>
      </c>
      <c r="D345" s="47">
        <v>3.14</v>
      </c>
      <c r="E345" s="47">
        <v>6.3497399999999999E-11</v>
      </c>
    </row>
    <row r="346" spans="1:5">
      <c r="A346" s="1">
        <v>344</v>
      </c>
      <c r="B346" s="1">
        <v>3.14</v>
      </c>
      <c r="C346" s="47">
        <v>6.5005599999999997E-11</v>
      </c>
      <c r="D346" s="47">
        <v>3.14</v>
      </c>
      <c r="E346" s="47">
        <v>6.5860099999999999E-11</v>
      </c>
    </row>
    <row r="347" spans="1:5">
      <c r="A347" s="1">
        <v>345</v>
      </c>
      <c r="B347" s="1">
        <v>3.14</v>
      </c>
      <c r="C347" s="47">
        <v>6.6474799999999996E-11</v>
      </c>
      <c r="D347" s="47">
        <v>3.14</v>
      </c>
      <c r="E347" s="47">
        <v>6.7251300000000001E-11</v>
      </c>
    </row>
    <row r="348" spans="1:5">
      <c r="A348" s="1">
        <v>346</v>
      </c>
      <c r="B348" s="1">
        <v>3.14</v>
      </c>
      <c r="C348" s="47">
        <v>6.7084999999999994E-11</v>
      </c>
      <c r="D348" s="47">
        <v>3.14</v>
      </c>
      <c r="E348" s="47">
        <v>6.7785999999999997E-11</v>
      </c>
    </row>
    <row r="349" spans="1:5">
      <c r="A349" s="1">
        <v>347</v>
      </c>
      <c r="B349" s="1">
        <v>3.14</v>
      </c>
      <c r="C349" s="47">
        <v>6.6944399999999997E-11</v>
      </c>
      <c r="D349" s="47">
        <v>3.14</v>
      </c>
      <c r="E349" s="47">
        <v>6.7572800000000006E-11</v>
      </c>
    </row>
    <row r="350" spans="1:5">
      <c r="A350" s="1">
        <v>348</v>
      </c>
      <c r="B350" s="1">
        <v>3.14</v>
      </c>
      <c r="C350" s="47">
        <v>6.6153999999999995E-11</v>
      </c>
      <c r="D350" s="47">
        <v>3.14</v>
      </c>
      <c r="E350" s="47">
        <v>6.6712999999999995E-11</v>
      </c>
    </row>
    <row r="351" spans="1:5">
      <c r="A351" s="1">
        <v>349</v>
      </c>
      <c r="B351" s="1">
        <v>3.14</v>
      </c>
      <c r="C351" s="47">
        <v>6.4808099999999996E-11</v>
      </c>
      <c r="D351" s="47">
        <v>3.14</v>
      </c>
      <c r="E351" s="47">
        <v>6.5301200000000005E-11</v>
      </c>
    </row>
    <row r="352" spans="1:5">
      <c r="A352" s="1">
        <v>350</v>
      </c>
      <c r="B352" s="1">
        <v>3.14</v>
      </c>
      <c r="C352" s="47">
        <v>6.2993699999999997E-11</v>
      </c>
      <c r="D352" s="47">
        <v>3.14</v>
      </c>
      <c r="E352" s="47">
        <v>6.3424699999999998E-11</v>
      </c>
    </row>
    <row r="353" spans="1:5">
      <c r="A353" s="1">
        <v>351</v>
      </c>
      <c r="B353" s="1">
        <v>3.14</v>
      </c>
      <c r="C353" s="47">
        <v>6.0791399999999998E-11</v>
      </c>
      <c r="D353" s="47">
        <v>3.14</v>
      </c>
      <c r="E353" s="47">
        <v>6.1163999999999994E-11</v>
      </c>
    </row>
    <row r="354" spans="1:5">
      <c r="A354" s="1">
        <v>352</v>
      </c>
      <c r="B354" s="1">
        <v>3.14</v>
      </c>
      <c r="C354" s="47">
        <v>5.8274600000000002E-11</v>
      </c>
      <c r="D354" s="47">
        <v>3.14</v>
      </c>
      <c r="E354" s="47">
        <v>5.8592699999999996E-11</v>
      </c>
    </row>
    <row r="355" spans="1:5">
      <c r="A355" s="1">
        <v>353</v>
      </c>
      <c r="B355" s="1">
        <v>3.14</v>
      </c>
      <c r="C355" s="47">
        <v>5.5510200000000003E-11</v>
      </c>
      <c r="D355" s="47">
        <v>3.14</v>
      </c>
      <c r="E355" s="47">
        <v>5.5777599999999998E-11</v>
      </c>
    </row>
    <row r="356" spans="1:5">
      <c r="A356" s="1">
        <v>354</v>
      </c>
      <c r="B356" s="1">
        <v>3.14</v>
      </c>
      <c r="C356" s="47">
        <v>5.2558700000000003E-11</v>
      </c>
      <c r="D356" s="47">
        <v>3.14</v>
      </c>
      <c r="E356" s="47">
        <v>5.27794E-11</v>
      </c>
    </row>
    <row r="357" spans="1:5">
      <c r="A357" s="1">
        <v>355</v>
      </c>
      <c r="B357" s="1">
        <v>3.14</v>
      </c>
      <c r="C357" s="47">
        <v>4.9474499999999998E-11</v>
      </c>
      <c r="D357" s="47">
        <v>3.14</v>
      </c>
      <c r="E357" s="47">
        <v>4.9652300000000001E-11</v>
      </c>
    </row>
    <row r="358" spans="1:5">
      <c r="A358" s="1">
        <v>356</v>
      </c>
      <c r="B358" s="1">
        <v>3.14</v>
      </c>
      <c r="C358" s="47">
        <v>4.6305899999999998E-11</v>
      </c>
      <c r="D358" s="47">
        <v>3.14</v>
      </c>
      <c r="E358" s="47">
        <v>4.6444600000000003E-11</v>
      </c>
    </row>
    <row r="359" spans="1:5">
      <c r="A359" s="1">
        <v>357</v>
      </c>
      <c r="B359" s="1">
        <v>3.14</v>
      </c>
      <c r="C359" s="47">
        <v>4.3095799999999997E-11</v>
      </c>
      <c r="D359" s="47">
        <v>3.14</v>
      </c>
      <c r="E359" s="47">
        <v>4.3199000000000001E-11</v>
      </c>
    </row>
    <row r="360" spans="1:5">
      <c r="A360" s="1">
        <v>358</v>
      </c>
      <c r="B360" s="1">
        <v>3.14</v>
      </c>
      <c r="C360" s="47">
        <v>3.9881700000000001E-11</v>
      </c>
      <c r="D360" s="47">
        <v>3.14</v>
      </c>
      <c r="E360" s="47">
        <v>3.9953000000000002E-11</v>
      </c>
    </row>
    <row r="361" spans="1:5">
      <c r="A361" s="1">
        <v>359</v>
      </c>
      <c r="B361" s="1">
        <v>3.14</v>
      </c>
      <c r="C361" s="47">
        <v>3.6696400000000003E-11</v>
      </c>
      <c r="D361" s="47">
        <v>3.14</v>
      </c>
      <c r="E361" s="47">
        <v>3.6739099999999998E-11</v>
      </c>
    </row>
    <row r="362" spans="1:5">
      <c r="A362" s="1">
        <v>360</v>
      </c>
      <c r="B362" s="1">
        <v>3.14</v>
      </c>
      <c r="C362" s="47">
        <v>3.3567699999999997E-11</v>
      </c>
      <c r="D362" s="47">
        <v>3.14</v>
      </c>
      <c r="E362" s="47">
        <v>3.3585099999999999E-11</v>
      </c>
    </row>
    <row r="363" spans="1:5">
      <c r="A363" s="1">
        <v>361</v>
      </c>
      <c r="B363" s="1">
        <v>3.14</v>
      </c>
      <c r="C363" s="47">
        <v>3.0519399999999998E-11</v>
      </c>
      <c r="D363" s="47">
        <v>3.14</v>
      </c>
      <c r="E363" s="47">
        <v>3.0514599999999999E-11</v>
      </c>
    </row>
    <row r="364" spans="1:5">
      <c r="A364" s="1">
        <v>362</v>
      </c>
      <c r="B364" s="1">
        <v>3.14</v>
      </c>
      <c r="C364" s="47">
        <v>2.7571299999999999E-11</v>
      </c>
      <c r="D364" s="47">
        <v>3.14</v>
      </c>
      <c r="E364" s="47">
        <v>2.7547100000000001E-11</v>
      </c>
    </row>
    <row r="365" spans="1:5">
      <c r="A365" s="1">
        <v>363</v>
      </c>
      <c r="B365" s="1">
        <v>3.14</v>
      </c>
      <c r="C365" s="47">
        <v>2.4739399999999999E-11</v>
      </c>
      <c r="D365" s="47">
        <v>3.14</v>
      </c>
      <c r="E365" s="47">
        <v>2.4698599999999999E-11</v>
      </c>
    </row>
    <row r="366" spans="1:5">
      <c r="A366" s="1">
        <v>364</v>
      </c>
      <c r="B366" s="1">
        <v>3.14</v>
      </c>
      <c r="C366" s="47">
        <v>2.2036600000000001E-11</v>
      </c>
      <c r="D366" s="47">
        <v>3.14</v>
      </c>
      <c r="E366" s="47">
        <v>2.19817E-11</v>
      </c>
    </row>
    <row r="367" spans="1:5">
      <c r="A367" s="1">
        <v>365</v>
      </c>
      <c r="B367" s="1">
        <v>3.14</v>
      </c>
      <c r="C367" s="47">
        <v>1.9472799999999999E-11</v>
      </c>
      <c r="D367" s="47">
        <v>3.14</v>
      </c>
      <c r="E367" s="47">
        <v>1.9406100000000001E-11</v>
      </c>
    </row>
    <row r="368" spans="1:5">
      <c r="A368" s="1">
        <v>366</v>
      </c>
      <c r="B368" s="1">
        <v>3.14</v>
      </c>
      <c r="C368" s="47">
        <v>1.7055099999999999E-11</v>
      </c>
      <c r="D368" s="47">
        <v>3.14</v>
      </c>
      <c r="E368" s="47">
        <v>1.6978800000000001E-11</v>
      </c>
    </row>
    <row r="369" spans="1:5">
      <c r="A369" s="1">
        <v>367</v>
      </c>
      <c r="B369" s="1">
        <v>3.14</v>
      </c>
      <c r="C369" s="47">
        <v>1.47882E-11</v>
      </c>
      <c r="D369" s="47">
        <v>3.14</v>
      </c>
      <c r="E369" s="47">
        <v>1.4704299999999999E-11</v>
      </c>
    </row>
    <row r="370" spans="1:5">
      <c r="A370" s="1">
        <v>368</v>
      </c>
      <c r="B370" s="1">
        <v>3.14</v>
      </c>
      <c r="C370" s="47">
        <v>1.26748E-11</v>
      </c>
      <c r="D370" s="47">
        <v>3.14</v>
      </c>
      <c r="E370" s="47">
        <v>1.25849E-11</v>
      </c>
    </row>
    <row r="371" spans="1:5">
      <c r="A371" s="1">
        <v>369</v>
      </c>
      <c r="B371" s="1">
        <v>3.14</v>
      </c>
      <c r="C371" s="47">
        <v>1.07155E-11</v>
      </c>
      <c r="D371" s="47">
        <v>3.14</v>
      </c>
      <c r="E371" s="47">
        <v>1.06214E-11</v>
      </c>
    </row>
    <row r="372" spans="1:5">
      <c r="A372" s="1">
        <v>370</v>
      </c>
      <c r="B372" s="1">
        <v>3.14</v>
      </c>
      <c r="C372" s="47">
        <v>8.9094100000000001E-12</v>
      </c>
      <c r="D372" s="47">
        <v>3.14</v>
      </c>
      <c r="E372" s="47">
        <v>8.8125000000000003E-12</v>
      </c>
    </row>
    <row r="373" spans="1:5">
      <c r="A373" s="1">
        <v>371</v>
      </c>
      <c r="B373" s="1">
        <v>3.14</v>
      </c>
      <c r="C373" s="47">
        <v>7.25424E-12</v>
      </c>
      <c r="D373" s="47">
        <v>3.14</v>
      </c>
      <c r="E373" s="47">
        <v>7.1558499999999996E-12</v>
      </c>
    </row>
    <row r="374" spans="1:5">
      <c r="A374" s="1">
        <v>372</v>
      </c>
      <c r="B374" s="1">
        <v>3.14</v>
      </c>
      <c r="C374" s="47">
        <v>5.7464699999999998E-12</v>
      </c>
      <c r="D374" s="47">
        <v>3.14</v>
      </c>
      <c r="E374" s="47">
        <v>5.6477400000000003E-12</v>
      </c>
    </row>
    <row r="375" spans="1:5">
      <c r="A375" s="1">
        <v>373</v>
      </c>
      <c r="B375" s="1">
        <v>3.14</v>
      </c>
      <c r="C375" s="47">
        <v>4.3816099999999999E-12</v>
      </c>
      <c r="D375" s="47">
        <v>3.14</v>
      </c>
      <c r="E375" s="47">
        <v>4.2835199999999999E-12</v>
      </c>
    </row>
    <row r="376" spans="1:5">
      <c r="A376" s="1">
        <v>374</v>
      </c>
      <c r="B376" s="1">
        <v>3.14</v>
      </c>
      <c r="C376" s="47">
        <v>3.1542599999999999E-12</v>
      </c>
      <c r="D376" s="47">
        <v>3.14</v>
      </c>
      <c r="E376" s="47">
        <v>3.05768E-12</v>
      </c>
    </row>
    <row r="377" spans="1:5">
      <c r="A377" s="1">
        <v>375</v>
      </c>
      <c r="B377" s="1">
        <v>3.14</v>
      </c>
      <c r="C377" s="47">
        <v>2.05842E-12</v>
      </c>
      <c r="D377" s="47">
        <v>3.14</v>
      </c>
      <c r="E377" s="47">
        <v>1.96409E-12</v>
      </c>
    </row>
    <row r="378" spans="1:5">
      <c r="A378" s="1">
        <v>376</v>
      </c>
      <c r="B378" s="1">
        <v>3.14</v>
      </c>
      <c r="C378" s="47">
        <v>1.0875999999999999E-12</v>
      </c>
      <c r="D378" s="47">
        <v>3.14</v>
      </c>
      <c r="E378" s="47">
        <v>9.9612999999999992E-13</v>
      </c>
    </row>
    <row r="379" spans="1:5">
      <c r="A379" s="1">
        <v>377</v>
      </c>
      <c r="B379" s="1">
        <v>3.14</v>
      </c>
      <c r="C379" s="47">
        <v>2.3486700000000002E-13</v>
      </c>
      <c r="D379" s="47">
        <v>3.14</v>
      </c>
      <c r="E379" s="47">
        <v>1.4676400000000001E-13</v>
      </c>
    </row>
    <row r="380" spans="1:5">
      <c r="A380" s="1">
        <v>378</v>
      </c>
      <c r="B380" s="1">
        <v>3.14</v>
      </c>
      <c r="C380" s="47">
        <v>-5.0697099999999998E-13</v>
      </c>
      <c r="D380" s="47">
        <v>3.14</v>
      </c>
      <c r="E380" s="47">
        <v>-5.9129799999999997E-13</v>
      </c>
    </row>
    <row r="381" spans="1:5">
      <c r="A381" s="1">
        <v>379</v>
      </c>
      <c r="B381" s="1">
        <v>3.14</v>
      </c>
      <c r="C381" s="47">
        <v>-1.1452E-12</v>
      </c>
      <c r="D381" s="47">
        <v>3.14</v>
      </c>
      <c r="E381" s="47">
        <v>-1.22543E-12</v>
      </c>
    </row>
    <row r="382" spans="1:5">
      <c r="A382" s="1">
        <v>380</v>
      </c>
      <c r="B382" s="1">
        <v>3.14</v>
      </c>
      <c r="C382" s="47">
        <v>-1.68721E-12</v>
      </c>
      <c r="D382" s="47">
        <v>3.14</v>
      </c>
      <c r="E382" s="47">
        <v>-1.76313E-12</v>
      </c>
    </row>
    <row r="383" spans="1:5">
      <c r="A383" s="1">
        <v>381</v>
      </c>
      <c r="B383" s="1">
        <v>3.14</v>
      </c>
      <c r="C383" s="47">
        <v>-2.1403799999999998E-12</v>
      </c>
      <c r="D383" s="47">
        <v>3.14</v>
      </c>
      <c r="E383" s="47">
        <v>-2.2118200000000002E-12</v>
      </c>
    </row>
    <row r="384" spans="1:5">
      <c r="A384" s="1">
        <v>382</v>
      </c>
      <c r="B384" s="1">
        <v>3.14</v>
      </c>
      <c r="C384" s="47">
        <v>-2.5119600000000001E-12</v>
      </c>
      <c r="D384" s="47">
        <v>3.14</v>
      </c>
      <c r="E384" s="47">
        <v>-2.5788399999999999E-12</v>
      </c>
    </row>
    <row r="385" spans="1:5">
      <c r="A385" s="1">
        <v>383</v>
      </c>
      <c r="B385" s="1">
        <v>3.14</v>
      </c>
      <c r="C385" s="47">
        <v>-2.8091200000000001E-12</v>
      </c>
      <c r="D385" s="47">
        <v>3.14</v>
      </c>
      <c r="E385" s="47">
        <v>-2.8713499999999999E-12</v>
      </c>
    </row>
    <row r="386" spans="1:5">
      <c r="A386" s="1">
        <v>384</v>
      </c>
      <c r="B386" s="1">
        <v>3.14</v>
      </c>
      <c r="C386" s="47">
        <v>-3.0387899999999998E-12</v>
      </c>
      <c r="D386" s="47">
        <v>3.14</v>
      </c>
      <c r="E386" s="47">
        <v>-3.0963400000000001E-12</v>
      </c>
    </row>
    <row r="387" spans="1:5">
      <c r="A387" s="1">
        <v>385</v>
      </c>
      <c r="B387" s="1">
        <v>3.14</v>
      </c>
      <c r="C387" s="47">
        <v>-3.2076000000000002E-12</v>
      </c>
      <c r="D387" s="47">
        <v>3.14</v>
      </c>
      <c r="E387" s="47">
        <v>-3.2605199999999999E-12</v>
      </c>
    </row>
    <row r="388" spans="1:5">
      <c r="A388" s="1">
        <v>386</v>
      </c>
      <c r="B388" s="1">
        <v>3.14</v>
      </c>
      <c r="C388" s="47">
        <v>-3.3219699999999998E-12</v>
      </c>
      <c r="D388" s="47">
        <v>3.14</v>
      </c>
      <c r="E388" s="47">
        <v>-3.37034E-12</v>
      </c>
    </row>
    <row r="389" spans="1:5">
      <c r="A389" s="1">
        <v>387</v>
      </c>
      <c r="B389" s="1">
        <v>3.14</v>
      </c>
      <c r="C389" s="47">
        <v>-3.38799E-12</v>
      </c>
      <c r="D389" s="47">
        <v>3.14</v>
      </c>
      <c r="E389" s="47">
        <v>-3.4318899999999998E-12</v>
      </c>
    </row>
    <row r="390" spans="1:5">
      <c r="A390" s="1">
        <v>388</v>
      </c>
      <c r="B390" s="1">
        <v>3.14</v>
      </c>
      <c r="C390" s="47">
        <v>-3.4114300000000001E-12</v>
      </c>
      <c r="D390" s="47">
        <v>3.14</v>
      </c>
      <c r="E390" s="47">
        <v>-3.4509799999999999E-12</v>
      </c>
    </row>
    <row r="391" spans="1:5">
      <c r="A391" s="1">
        <v>389</v>
      </c>
      <c r="B391" s="1">
        <v>3.14</v>
      </c>
      <c r="C391" s="47">
        <v>-3.3977E-12</v>
      </c>
      <c r="D391" s="47">
        <v>3.14</v>
      </c>
      <c r="E391" s="47">
        <v>-3.4330400000000001E-12</v>
      </c>
    </row>
    <row r="392" spans="1:5">
      <c r="A392" s="1">
        <v>390</v>
      </c>
      <c r="B392" s="1">
        <v>3.14</v>
      </c>
      <c r="C392" s="47">
        <v>-3.3518699999999999E-12</v>
      </c>
      <c r="D392" s="47">
        <v>3.14</v>
      </c>
      <c r="E392" s="47">
        <v>-3.3831899999999998E-12</v>
      </c>
    </row>
    <row r="393" spans="1:5">
      <c r="A393" s="1">
        <v>391</v>
      </c>
      <c r="B393" s="1">
        <v>3.14</v>
      </c>
      <c r="C393" s="47">
        <v>-3.2787000000000002E-12</v>
      </c>
      <c r="D393" s="47">
        <v>3.14</v>
      </c>
      <c r="E393" s="47">
        <v>-3.3061900000000001E-12</v>
      </c>
    </row>
    <row r="394" spans="1:5">
      <c r="A394" s="1">
        <v>392</v>
      </c>
      <c r="B394" s="1">
        <v>3.14</v>
      </c>
      <c r="C394" s="47">
        <v>-3.1825200000000001E-12</v>
      </c>
      <c r="D394" s="47">
        <v>3.14</v>
      </c>
      <c r="E394" s="47">
        <v>-3.2063799999999999E-12</v>
      </c>
    </row>
    <row r="395" spans="1:5">
      <c r="A395" s="1">
        <v>393</v>
      </c>
      <c r="B395" s="1">
        <v>3.14</v>
      </c>
      <c r="C395" s="47">
        <v>-3.0673199999999999E-12</v>
      </c>
      <c r="D395" s="47">
        <v>3.14</v>
      </c>
      <c r="E395" s="47">
        <v>-3.0877699999999999E-12</v>
      </c>
    </row>
    <row r="396" spans="1:5">
      <c r="A396" s="1">
        <v>394</v>
      </c>
      <c r="B396" s="1">
        <v>3.14</v>
      </c>
      <c r="C396" s="47">
        <v>-2.9368000000000002E-12</v>
      </c>
      <c r="D396" s="47">
        <v>3.14</v>
      </c>
      <c r="E396" s="47">
        <v>-2.9540700000000002E-12</v>
      </c>
    </row>
    <row r="397" spans="1:5">
      <c r="A397" s="1">
        <v>395</v>
      </c>
      <c r="B397" s="1">
        <v>3.14</v>
      </c>
      <c r="C397" s="47">
        <v>-2.7942800000000001E-12</v>
      </c>
      <c r="D397" s="47">
        <v>3.14</v>
      </c>
      <c r="E397" s="47">
        <v>-2.8086100000000001E-12</v>
      </c>
    </row>
    <row r="398" spans="1:5">
      <c r="A398" s="1">
        <v>396</v>
      </c>
      <c r="B398" s="1">
        <v>3.14</v>
      </c>
      <c r="C398" s="47">
        <v>-2.6428199999999998E-12</v>
      </c>
      <c r="D398" s="47">
        <v>3.14</v>
      </c>
      <c r="E398" s="47">
        <v>-2.6544199999999999E-12</v>
      </c>
    </row>
    <row r="399" spans="1:5">
      <c r="A399" s="1">
        <v>397</v>
      </c>
      <c r="B399" s="1">
        <v>3.14</v>
      </c>
      <c r="C399" s="47">
        <v>-2.4851E-12</v>
      </c>
      <c r="D399" s="47">
        <v>3.14</v>
      </c>
      <c r="E399" s="47">
        <v>-2.4942E-12</v>
      </c>
    </row>
    <row r="400" spans="1:5">
      <c r="A400" s="1">
        <v>398</v>
      </c>
      <c r="B400" s="1">
        <v>3.14</v>
      </c>
      <c r="C400" s="47">
        <v>-2.3235299999999999E-12</v>
      </c>
      <c r="D400" s="47">
        <v>3.14</v>
      </c>
      <c r="E400" s="47">
        <v>-2.3303500000000001E-12</v>
      </c>
    </row>
    <row r="401" spans="1:5">
      <c r="A401" s="1">
        <v>399</v>
      </c>
      <c r="B401" s="1">
        <v>3.14</v>
      </c>
      <c r="C401" s="47">
        <v>-2.1602499999999998E-12</v>
      </c>
      <c r="D401" s="47">
        <v>3.14</v>
      </c>
      <c r="E401" s="47">
        <v>-2.1650000000000002E-12</v>
      </c>
    </row>
    <row r="402" spans="1:5">
      <c r="A402" s="1">
        <v>400</v>
      </c>
      <c r="B402" s="1">
        <v>3.14</v>
      </c>
      <c r="C402" s="47">
        <v>-1.9970799999999998E-12</v>
      </c>
      <c r="D402" s="47">
        <v>3.14</v>
      </c>
      <c r="E402" s="47">
        <v>-1.9999899999999998E-12</v>
      </c>
    </row>
    <row r="403" spans="1:5">
      <c r="A403" s="1">
        <v>401</v>
      </c>
      <c r="B403" s="1">
        <v>3.14</v>
      </c>
      <c r="C403" s="47">
        <v>-1.83564E-12</v>
      </c>
      <c r="D403" s="47">
        <v>3.14</v>
      </c>
      <c r="E403" s="47">
        <v>-1.8369199999999998E-12</v>
      </c>
    </row>
    <row r="404" spans="1:5">
      <c r="A404" s="1">
        <v>402</v>
      </c>
      <c r="B404" s="1">
        <v>3.14</v>
      </c>
      <c r="C404" s="47">
        <v>-1.67732E-12</v>
      </c>
      <c r="D404" s="47">
        <v>3.14</v>
      </c>
      <c r="E404" s="47">
        <v>-1.67715E-12</v>
      </c>
    </row>
    <row r="405" spans="1:5">
      <c r="A405" s="1">
        <v>403</v>
      </c>
      <c r="B405" s="1">
        <v>3.14</v>
      </c>
      <c r="C405" s="47">
        <v>-1.52332E-12</v>
      </c>
      <c r="D405" s="47">
        <v>3.14</v>
      </c>
      <c r="E405" s="47">
        <v>-1.52183E-12</v>
      </c>
    </row>
    <row r="406" spans="1:5">
      <c r="A406" s="1">
        <v>404</v>
      </c>
      <c r="B406" s="1">
        <v>3.14</v>
      </c>
      <c r="C406" s="47">
        <v>-1.3745700000000001E-12</v>
      </c>
      <c r="D406" s="47">
        <v>3.14</v>
      </c>
      <c r="E406" s="47">
        <v>-1.37195E-12</v>
      </c>
    </row>
    <row r="407" spans="1:5">
      <c r="A407" s="1">
        <v>405</v>
      </c>
      <c r="B407" s="1">
        <v>3.14</v>
      </c>
      <c r="C407" s="47">
        <v>-1.23185E-12</v>
      </c>
      <c r="D407" s="47">
        <v>3.14</v>
      </c>
      <c r="E407" s="47">
        <v>-1.2282600000000001E-12</v>
      </c>
    </row>
    <row r="408" spans="1:5">
      <c r="A408" s="1">
        <v>406</v>
      </c>
      <c r="B408" s="1">
        <v>3.14</v>
      </c>
      <c r="C408" s="47">
        <v>-1.09581E-12</v>
      </c>
      <c r="D408" s="47">
        <v>3.14</v>
      </c>
      <c r="E408" s="47">
        <v>-1.0913799999999999E-12</v>
      </c>
    </row>
    <row r="409" spans="1:5">
      <c r="A409" s="1">
        <v>407</v>
      </c>
      <c r="B409" s="1">
        <v>3.14</v>
      </c>
      <c r="C409" s="47">
        <v>-9.6690499999999991E-13</v>
      </c>
      <c r="D409" s="47">
        <v>3.14</v>
      </c>
      <c r="E409" s="47">
        <v>-9.6177399999999994E-13</v>
      </c>
    </row>
    <row r="410" spans="1:5">
      <c r="A410" s="1">
        <v>408</v>
      </c>
      <c r="B410" s="1">
        <v>3.14</v>
      </c>
      <c r="C410" s="47">
        <v>-8.4546000000000001E-13</v>
      </c>
      <c r="D410" s="47">
        <v>3.14</v>
      </c>
      <c r="E410" s="47">
        <v>-8.3977500000000002E-13</v>
      </c>
    </row>
    <row r="411" spans="1:5">
      <c r="A411" s="1">
        <v>409</v>
      </c>
      <c r="B411" s="1">
        <v>3.14</v>
      </c>
      <c r="C411" s="47">
        <v>-7.3169699999999999E-13</v>
      </c>
      <c r="D411" s="47">
        <v>3.14</v>
      </c>
      <c r="E411" s="47">
        <v>-7.2556699999999999E-13</v>
      </c>
    </row>
    <row r="412" spans="1:5">
      <c r="A412" s="1">
        <v>410</v>
      </c>
      <c r="B412" s="1">
        <v>3.14</v>
      </c>
      <c r="C412" s="47">
        <v>-6.2577200000000001E-13</v>
      </c>
      <c r="D412" s="47">
        <v>3.14</v>
      </c>
      <c r="E412" s="47">
        <v>-6.1929600000000001E-13</v>
      </c>
    </row>
    <row r="413" spans="1:5">
      <c r="A413" s="1">
        <v>411</v>
      </c>
      <c r="B413" s="1">
        <v>3.14</v>
      </c>
      <c r="C413" s="47">
        <v>-5.2764699999999996E-13</v>
      </c>
      <c r="D413" s="47">
        <v>3.14</v>
      </c>
      <c r="E413" s="47">
        <v>-5.2095700000000002E-13</v>
      </c>
    </row>
    <row r="414" spans="1:5">
      <c r="A414" s="1">
        <v>412</v>
      </c>
      <c r="B414" s="1">
        <v>3.14</v>
      </c>
      <c r="C414" s="47">
        <v>-4.3727700000000002E-13</v>
      </c>
      <c r="D414" s="47">
        <v>3.14</v>
      </c>
      <c r="E414" s="47">
        <v>-4.3048899999999999E-13</v>
      </c>
    </row>
    <row r="415" spans="1:5">
      <c r="A415" s="1">
        <v>413</v>
      </c>
      <c r="B415" s="1">
        <v>3.14</v>
      </c>
      <c r="C415" s="47">
        <v>-3.5457200000000002E-13</v>
      </c>
      <c r="D415" s="47">
        <v>3.14</v>
      </c>
      <c r="E415" s="47">
        <v>-3.4773200000000002E-13</v>
      </c>
    </row>
    <row r="416" spans="1:5">
      <c r="A416" s="1">
        <v>414</v>
      </c>
      <c r="B416" s="1">
        <v>3.14</v>
      </c>
      <c r="C416" s="47">
        <v>-2.7931E-13</v>
      </c>
      <c r="D416" s="47">
        <v>3.14</v>
      </c>
      <c r="E416" s="47">
        <v>-2.7251299999999998E-13</v>
      </c>
    </row>
    <row r="417" spans="1:5">
      <c r="A417" s="1">
        <v>415</v>
      </c>
      <c r="B417" s="1">
        <v>3.14</v>
      </c>
      <c r="C417" s="47">
        <v>-2.1127200000000001E-13</v>
      </c>
      <c r="D417" s="47">
        <v>3.14</v>
      </c>
      <c r="E417" s="47">
        <v>-2.0453900000000001E-13</v>
      </c>
    </row>
    <row r="418" spans="1:5">
      <c r="A418" s="1">
        <v>416</v>
      </c>
      <c r="B418" s="1">
        <v>3.14</v>
      </c>
      <c r="C418" s="47">
        <v>-1.50148E-13</v>
      </c>
      <c r="D418" s="47">
        <v>3.14</v>
      </c>
      <c r="E418" s="47">
        <v>-1.43551E-13</v>
      </c>
    </row>
    <row r="419" spans="1:5">
      <c r="A419" s="1">
        <v>417</v>
      </c>
      <c r="B419" s="1">
        <v>3.14</v>
      </c>
      <c r="C419" s="47">
        <v>-9.5617699999999998E-14</v>
      </c>
      <c r="D419" s="47">
        <v>3.14</v>
      </c>
      <c r="E419" s="47">
        <v>-8.9226599999999996E-14</v>
      </c>
    </row>
    <row r="420" spans="1:5">
      <c r="A420" s="1">
        <v>418</v>
      </c>
      <c r="B420" s="1">
        <v>3.14</v>
      </c>
      <c r="C420" s="47">
        <v>-4.7360100000000001E-14</v>
      </c>
      <c r="D420" s="47">
        <v>3.14</v>
      </c>
      <c r="E420" s="47">
        <v>-4.12275E-14</v>
      </c>
    </row>
    <row r="421" spans="1:5">
      <c r="A421" s="1">
        <v>419</v>
      </c>
      <c r="B421" s="1">
        <v>3.14</v>
      </c>
      <c r="C421" s="47">
        <v>-5.0440200000000003E-15</v>
      </c>
      <c r="D421" s="47">
        <v>3.14</v>
      </c>
      <c r="E421" s="47">
        <v>8.3579999999999999E-16</v>
      </c>
    </row>
    <row r="422" spans="1:5">
      <c r="A422" s="1">
        <v>420</v>
      </c>
      <c r="B422" s="1">
        <v>3.14</v>
      </c>
      <c r="C422" s="47">
        <v>3.17136E-14</v>
      </c>
      <c r="D422" s="47">
        <v>3.14</v>
      </c>
      <c r="E422" s="47">
        <v>3.7285899999999998E-14</v>
      </c>
    </row>
    <row r="423" spans="1:5">
      <c r="A423" s="1">
        <v>421</v>
      </c>
      <c r="B423" s="1">
        <v>3.14</v>
      </c>
      <c r="C423" s="47">
        <v>6.3274099999999998E-14</v>
      </c>
      <c r="D423" s="47">
        <v>3.14</v>
      </c>
      <c r="E423" s="47">
        <v>6.8535899999999997E-14</v>
      </c>
    </row>
    <row r="424" spans="1:5">
      <c r="A424" s="1">
        <v>422</v>
      </c>
      <c r="B424" s="1">
        <v>3.14</v>
      </c>
      <c r="C424" s="47">
        <v>9.0003600000000003E-14</v>
      </c>
      <c r="D424" s="47">
        <v>3.14</v>
      </c>
      <c r="E424" s="47">
        <v>9.4951800000000006E-14</v>
      </c>
    </row>
    <row r="425" spans="1:5">
      <c r="A425" s="1">
        <v>423</v>
      </c>
      <c r="B425" s="1">
        <v>3.14</v>
      </c>
      <c r="C425" s="47">
        <v>1.12292E-13</v>
      </c>
      <c r="D425" s="47">
        <v>3.14</v>
      </c>
      <c r="E425" s="47">
        <v>1.1692400000000001E-13</v>
      </c>
    </row>
    <row r="426" spans="1:5">
      <c r="A426" s="1">
        <v>424</v>
      </c>
      <c r="B426" s="1">
        <v>3.14</v>
      </c>
      <c r="C426" s="47">
        <v>1.3049399999999999E-13</v>
      </c>
      <c r="D426" s="47">
        <v>3.14</v>
      </c>
      <c r="E426" s="47">
        <v>1.3482199999999999E-13</v>
      </c>
    </row>
    <row r="427" spans="1:5">
      <c r="A427" s="1">
        <v>425</v>
      </c>
      <c r="B427" s="1">
        <v>3.14</v>
      </c>
      <c r="C427" s="47">
        <v>1.44989E-13</v>
      </c>
      <c r="D427" s="47">
        <v>3.14</v>
      </c>
      <c r="E427" s="47">
        <v>1.4900999999999999E-13</v>
      </c>
    </row>
    <row r="428" spans="1:5">
      <c r="A428" s="1">
        <v>426</v>
      </c>
      <c r="B428" s="1">
        <v>3.14</v>
      </c>
      <c r="C428" s="47">
        <v>1.5612899999999999E-13</v>
      </c>
      <c r="D428" s="47">
        <v>3.14</v>
      </c>
      <c r="E428" s="47">
        <v>1.5982400000000001E-13</v>
      </c>
    </row>
    <row r="429" spans="1:5">
      <c r="A429" s="1">
        <v>427</v>
      </c>
      <c r="B429" s="1">
        <v>3.14</v>
      </c>
      <c r="C429" s="47">
        <v>1.64221E-13</v>
      </c>
      <c r="D429" s="47">
        <v>3.14</v>
      </c>
      <c r="E429" s="47">
        <v>1.67589E-13</v>
      </c>
    </row>
    <row r="430" spans="1:5">
      <c r="A430" s="1">
        <v>428</v>
      </c>
      <c r="B430" s="1">
        <v>3.14</v>
      </c>
      <c r="C430" s="47">
        <v>1.6961E-13</v>
      </c>
      <c r="D430" s="47">
        <v>3.14</v>
      </c>
      <c r="E430" s="47">
        <v>1.72657E-13</v>
      </c>
    </row>
    <row r="431" spans="1:5">
      <c r="A431" s="1">
        <v>429</v>
      </c>
      <c r="B431" s="1">
        <v>3.14</v>
      </c>
      <c r="C431" s="47">
        <v>1.72574E-13</v>
      </c>
      <c r="D431" s="47">
        <v>3.14</v>
      </c>
      <c r="E431" s="47">
        <v>1.7534200000000001E-13</v>
      </c>
    </row>
    <row r="432" spans="1:5">
      <c r="A432" s="1">
        <v>430</v>
      </c>
      <c r="B432" s="1">
        <v>3.14</v>
      </c>
      <c r="C432" s="47">
        <v>1.73398E-13</v>
      </c>
      <c r="D432" s="47">
        <v>3.14</v>
      </c>
      <c r="E432" s="47">
        <v>1.7591700000000001E-13</v>
      </c>
    </row>
    <row r="433" spans="1:5">
      <c r="A433" s="1">
        <v>431</v>
      </c>
      <c r="B433" s="1">
        <v>3.14</v>
      </c>
      <c r="C433" s="47">
        <v>1.7236700000000001E-13</v>
      </c>
      <c r="D433" s="47">
        <v>3.14</v>
      </c>
      <c r="E433" s="47">
        <v>1.74648E-13</v>
      </c>
    </row>
    <row r="434" spans="1:5">
      <c r="A434" s="1">
        <v>432</v>
      </c>
      <c r="B434" s="1">
        <v>3.14</v>
      </c>
      <c r="C434" s="47">
        <v>1.6977200000000001E-13</v>
      </c>
      <c r="D434" s="47">
        <v>3.14</v>
      </c>
      <c r="E434" s="47">
        <v>1.7177100000000001E-13</v>
      </c>
    </row>
    <row r="435" spans="1:5">
      <c r="A435" s="1">
        <v>433</v>
      </c>
      <c r="B435" s="1">
        <v>3.14</v>
      </c>
      <c r="C435" s="47">
        <v>1.6579899999999999E-13</v>
      </c>
      <c r="D435" s="47">
        <v>3.14</v>
      </c>
      <c r="E435" s="47">
        <v>1.6758299999999999E-13</v>
      </c>
    </row>
    <row r="436" spans="1:5">
      <c r="A436" s="1">
        <v>434</v>
      </c>
      <c r="B436" s="1">
        <v>3.14</v>
      </c>
      <c r="C436" s="47">
        <v>1.60689E-13</v>
      </c>
      <c r="D436" s="47">
        <v>3.14</v>
      </c>
      <c r="E436" s="47">
        <v>1.6227299999999999E-13</v>
      </c>
    </row>
    <row r="437" spans="1:5">
      <c r="A437" s="1">
        <v>435</v>
      </c>
      <c r="B437" s="1">
        <v>3.14</v>
      </c>
      <c r="C437" s="47">
        <v>1.5463899999999999E-13</v>
      </c>
      <c r="D437" s="47">
        <v>3.14</v>
      </c>
      <c r="E437" s="47">
        <v>1.5606200000000001E-13</v>
      </c>
    </row>
    <row r="438" spans="1:5">
      <c r="A438" s="1">
        <v>436</v>
      </c>
      <c r="B438" s="1">
        <v>3.14</v>
      </c>
      <c r="C438" s="47">
        <v>1.4784E-13</v>
      </c>
      <c r="D438" s="47">
        <v>3.14</v>
      </c>
      <c r="E438" s="47">
        <v>1.4910900000000001E-13</v>
      </c>
    </row>
    <row r="439" spans="1:5">
      <c r="A439" s="1">
        <v>437</v>
      </c>
      <c r="B439" s="1">
        <v>3.14</v>
      </c>
      <c r="C439" s="47">
        <v>1.4046599999999999E-13</v>
      </c>
      <c r="D439" s="47">
        <v>3.14</v>
      </c>
      <c r="E439" s="47">
        <v>1.41608E-13</v>
      </c>
    </row>
    <row r="440" spans="1:5">
      <c r="A440" s="1">
        <v>438</v>
      </c>
      <c r="B440" s="1">
        <v>3.14</v>
      </c>
      <c r="C440" s="47">
        <v>1.3268899999999999E-13</v>
      </c>
      <c r="D440" s="47">
        <v>3.14</v>
      </c>
      <c r="E440" s="47">
        <v>1.3366800000000001E-13</v>
      </c>
    </row>
    <row r="441" spans="1:5">
      <c r="A441" s="1">
        <v>439</v>
      </c>
      <c r="B441" s="1">
        <v>3.14</v>
      </c>
      <c r="C441" s="47">
        <v>1.24614E-13</v>
      </c>
      <c r="D441" s="47">
        <v>3.14</v>
      </c>
      <c r="E441" s="47">
        <v>1.25453E-13</v>
      </c>
    </row>
    <row r="442" spans="1:5">
      <c r="A442" s="1">
        <v>440</v>
      </c>
      <c r="B442" s="1">
        <v>3.14</v>
      </c>
      <c r="C442" s="47">
        <v>1.1635500000000001E-13</v>
      </c>
      <c r="D442" s="47">
        <v>3.14</v>
      </c>
      <c r="E442" s="47">
        <v>1.17086E-13</v>
      </c>
    </row>
    <row r="443" spans="1:5">
      <c r="A443" s="1">
        <v>441</v>
      </c>
      <c r="B443" s="1">
        <v>3.14</v>
      </c>
      <c r="C443" s="47">
        <v>1.08041E-13</v>
      </c>
      <c r="D443" s="47">
        <v>3.14</v>
      </c>
      <c r="E443" s="47">
        <v>1.08678E-13</v>
      </c>
    </row>
    <row r="444" spans="1:5">
      <c r="A444" s="1">
        <v>442</v>
      </c>
      <c r="B444" s="1">
        <v>3.14</v>
      </c>
      <c r="C444" s="47">
        <v>9.9766299999999998E-14</v>
      </c>
      <c r="D444" s="47">
        <v>3.14</v>
      </c>
      <c r="E444" s="47">
        <v>1.00314E-13</v>
      </c>
    </row>
    <row r="445" spans="1:5">
      <c r="A445" s="1">
        <v>443</v>
      </c>
      <c r="B445" s="1">
        <v>3.14</v>
      </c>
      <c r="C445" s="47">
        <v>9.1607699999999998E-14</v>
      </c>
      <c r="D445" s="47">
        <v>3.14</v>
      </c>
      <c r="E445" s="47">
        <v>9.2040399999999996E-14</v>
      </c>
    </row>
    <row r="446" spans="1:5">
      <c r="A446" s="1">
        <v>444</v>
      </c>
      <c r="B446" s="1">
        <v>3.14</v>
      </c>
      <c r="C446" s="47">
        <v>8.3601700000000002E-14</v>
      </c>
      <c r="D446" s="47">
        <v>3.14</v>
      </c>
      <c r="E446" s="47">
        <v>8.3934799999999996E-14</v>
      </c>
    </row>
    <row r="447" spans="1:5">
      <c r="A447" s="1">
        <v>445</v>
      </c>
      <c r="B447" s="1">
        <v>3.14</v>
      </c>
      <c r="C447" s="47">
        <v>7.5816900000000002E-14</v>
      </c>
      <c r="D447" s="47">
        <v>3.14</v>
      </c>
      <c r="E447" s="47">
        <v>7.6063199999999998E-14</v>
      </c>
    </row>
    <row r="448" spans="1:5">
      <c r="A448" s="1">
        <v>446</v>
      </c>
      <c r="B448" s="1">
        <v>3.14</v>
      </c>
      <c r="C448" s="47">
        <v>6.8297800000000002E-14</v>
      </c>
      <c r="D448" s="47">
        <v>3.14</v>
      </c>
      <c r="E448" s="47">
        <v>6.8468700000000004E-14</v>
      </c>
    </row>
    <row r="449" spans="1:5">
      <c r="A449" s="1">
        <v>447</v>
      </c>
      <c r="B449" s="1">
        <v>3.14</v>
      </c>
      <c r="C449" s="47">
        <v>6.1104799999999994E-14</v>
      </c>
      <c r="D449" s="47">
        <v>3.14</v>
      </c>
      <c r="E449" s="47">
        <v>6.1209999999999999E-14</v>
      </c>
    </row>
    <row r="450" spans="1:5">
      <c r="A450" s="1">
        <v>448</v>
      </c>
      <c r="B450" s="1">
        <v>3.14</v>
      </c>
      <c r="C450" s="47">
        <v>5.4246899999999999E-14</v>
      </c>
      <c r="D450" s="47">
        <v>3.14</v>
      </c>
      <c r="E450" s="47">
        <v>5.4294800000000002E-14</v>
      </c>
    </row>
    <row r="451" spans="1:5">
      <c r="A451" s="1">
        <v>449</v>
      </c>
      <c r="B451" s="1">
        <v>3.14</v>
      </c>
      <c r="C451" s="47">
        <v>4.77536E-14</v>
      </c>
      <c r="D451" s="47">
        <v>3.14</v>
      </c>
      <c r="E451" s="47">
        <v>4.7751700000000002E-14</v>
      </c>
    </row>
    <row r="452" spans="1:5">
      <c r="A452" s="1">
        <v>450</v>
      </c>
      <c r="B452" s="1">
        <v>3.14</v>
      </c>
      <c r="C452" s="47">
        <v>4.1672E-14</v>
      </c>
      <c r="D452" s="47">
        <v>3.14</v>
      </c>
      <c r="E452" s="47">
        <v>4.1626700000000003E-14</v>
      </c>
    </row>
    <row r="453" spans="1:5">
      <c r="A453" s="1">
        <v>451</v>
      </c>
      <c r="B453" s="1">
        <v>3.14</v>
      </c>
      <c r="C453" s="47">
        <v>3.59771E-14</v>
      </c>
      <c r="D453" s="47">
        <v>3.14</v>
      </c>
      <c r="E453" s="47">
        <v>3.5893899999999997E-14</v>
      </c>
    </row>
    <row r="454" spans="1:5">
      <c r="A454" s="1">
        <v>452</v>
      </c>
      <c r="B454" s="1">
        <v>3.14</v>
      </c>
      <c r="C454" s="47">
        <v>3.0661899999999998E-14</v>
      </c>
      <c r="D454" s="47">
        <v>3.14</v>
      </c>
      <c r="E454" s="47">
        <v>3.0553700000000003E-14</v>
      </c>
    </row>
    <row r="455" spans="1:5">
      <c r="A455" s="1">
        <v>453</v>
      </c>
      <c r="B455" s="1">
        <v>3.14</v>
      </c>
      <c r="C455" s="47">
        <v>2.5787400000000001E-14</v>
      </c>
      <c r="D455" s="47">
        <v>3.14</v>
      </c>
      <c r="E455" s="47">
        <v>2.5649400000000001E-14</v>
      </c>
    </row>
    <row r="456" spans="1:5">
      <c r="A456" s="1">
        <v>454</v>
      </c>
      <c r="B456" s="1">
        <v>3.14</v>
      </c>
      <c r="C456" s="47">
        <v>2.13019E-14</v>
      </c>
      <c r="D456" s="47">
        <v>3.14</v>
      </c>
      <c r="E456" s="47">
        <v>2.11381E-14</v>
      </c>
    </row>
    <row r="457" spans="1:5">
      <c r="A457" s="1">
        <v>455</v>
      </c>
      <c r="B457" s="1">
        <v>3.14</v>
      </c>
      <c r="C457" s="47">
        <v>1.7227899999999999E-14</v>
      </c>
      <c r="D457" s="47">
        <v>3.14</v>
      </c>
      <c r="E457" s="47">
        <v>1.70414E-14</v>
      </c>
    </row>
    <row r="458" spans="1:5">
      <c r="A458" s="1">
        <v>456</v>
      </c>
      <c r="B458" s="1">
        <v>3.14</v>
      </c>
      <c r="C458" s="47">
        <v>1.3525300000000001E-14</v>
      </c>
      <c r="D458" s="47">
        <v>3.14</v>
      </c>
      <c r="E458" s="47">
        <v>1.33191E-14</v>
      </c>
    </row>
    <row r="459" spans="1:5">
      <c r="A459" s="1">
        <v>457</v>
      </c>
      <c r="B459" s="1">
        <v>3.14</v>
      </c>
      <c r="C459" s="47">
        <v>1.01961E-14</v>
      </c>
      <c r="D459" s="47">
        <v>3.14</v>
      </c>
      <c r="E459" s="47">
        <v>9.9876199999999996E-15</v>
      </c>
    </row>
    <row r="460" spans="1:5">
      <c r="A460" s="1">
        <v>458</v>
      </c>
      <c r="B460" s="1">
        <v>3.14</v>
      </c>
      <c r="C460" s="47">
        <v>7.1987399999999999E-15</v>
      </c>
      <c r="D460" s="47">
        <v>3.14</v>
      </c>
      <c r="E460" s="47">
        <v>6.9733200000000003E-15</v>
      </c>
    </row>
    <row r="461" spans="1:5">
      <c r="A461" s="1">
        <v>459</v>
      </c>
      <c r="B461" s="1">
        <v>3.14</v>
      </c>
      <c r="C461" s="47">
        <v>4.5186299999999998E-15</v>
      </c>
      <c r="D461" s="47">
        <v>3.14</v>
      </c>
      <c r="E461" s="47">
        <v>4.2784800000000001E-15</v>
      </c>
    </row>
    <row r="462" spans="1:5">
      <c r="A462" s="1">
        <v>460</v>
      </c>
      <c r="B462" s="1">
        <v>3.14</v>
      </c>
      <c r="C462" s="47">
        <v>2.1648500000000001E-15</v>
      </c>
      <c r="D462" s="47">
        <v>3.14</v>
      </c>
      <c r="E462" s="47">
        <v>1.9267199999999999E-15</v>
      </c>
    </row>
    <row r="463" spans="1:5">
      <c r="A463" s="1">
        <v>461</v>
      </c>
      <c r="B463" s="1">
        <v>3.14</v>
      </c>
      <c r="C463" s="47">
        <v>1.0208E-16</v>
      </c>
      <c r="D463" s="47">
        <v>3.14</v>
      </c>
      <c r="E463" s="47">
        <v>-1.49179E-16</v>
      </c>
    </row>
    <row r="464" spans="1:5">
      <c r="A464" s="1">
        <v>462</v>
      </c>
      <c r="B464" s="1">
        <v>3.14</v>
      </c>
      <c r="C464" s="47">
        <v>-1.6867199999999999E-15</v>
      </c>
      <c r="D464" s="47">
        <v>3.14</v>
      </c>
      <c r="E464" s="47">
        <v>-1.9493899999999999E-15</v>
      </c>
    </row>
    <row r="465" spans="1:5">
      <c r="A465" s="1">
        <v>463</v>
      </c>
      <c r="B465" s="1">
        <v>3.14</v>
      </c>
      <c r="C465" s="47">
        <v>-3.2299899999999999E-15</v>
      </c>
      <c r="D465" s="47">
        <v>3.14</v>
      </c>
      <c r="E465" s="47">
        <v>-3.5025799999999998E-15</v>
      </c>
    </row>
    <row r="466" spans="1:5">
      <c r="A466" s="1">
        <v>464</v>
      </c>
      <c r="B466" s="1">
        <v>3.14</v>
      </c>
      <c r="C466" s="47">
        <v>-4.5239099999999998E-15</v>
      </c>
      <c r="D466" s="47">
        <v>3.14</v>
      </c>
      <c r="E466" s="47">
        <v>-4.8051099999999997E-15</v>
      </c>
    </row>
    <row r="467" spans="1:5">
      <c r="A467" s="1">
        <v>465</v>
      </c>
      <c r="B467" s="1">
        <v>3.14</v>
      </c>
      <c r="C467" s="47">
        <v>-5.5720299999999999E-15</v>
      </c>
      <c r="D467" s="47">
        <v>3.14</v>
      </c>
      <c r="E467" s="47">
        <v>-5.8607E-15</v>
      </c>
    </row>
    <row r="468" spans="1:5">
      <c r="A468" s="1">
        <v>466</v>
      </c>
      <c r="B468" s="1">
        <v>3.14</v>
      </c>
      <c r="C468" s="47">
        <v>-6.4365599999999998E-15</v>
      </c>
      <c r="D468" s="47">
        <v>3.14</v>
      </c>
      <c r="E468" s="47">
        <v>-6.7317000000000001E-15</v>
      </c>
    </row>
    <row r="469" spans="1:5">
      <c r="A469" s="1">
        <v>467</v>
      </c>
      <c r="B469" s="1">
        <v>3.14</v>
      </c>
      <c r="C469" s="47">
        <v>-7.1339399999999993E-15</v>
      </c>
      <c r="D469" s="47">
        <v>3.14</v>
      </c>
      <c r="E469" s="47">
        <v>-7.4347100000000005E-15</v>
      </c>
    </row>
    <row r="470" spans="1:5">
      <c r="A470" s="1">
        <v>468</v>
      </c>
      <c r="B470" s="1">
        <v>3.14</v>
      </c>
      <c r="C470" s="47">
        <v>-7.6499400000000006E-15</v>
      </c>
      <c r="D470" s="47">
        <v>3.14</v>
      </c>
      <c r="E470" s="47">
        <v>-7.9555699999999992E-15</v>
      </c>
    </row>
    <row r="471" spans="1:5">
      <c r="A471" s="1">
        <v>469</v>
      </c>
      <c r="B471" s="1">
        <v>3.14</v>
      </c>
      <c r="C471" s="47">
        <v>-8.0086400000000007E-15</v>
      </c>
      <c r="D471" s="47">
        <v>3.14</v>
      </c>
      <c r="E471" s="47">
        <v>-8.3184800000000002E-15</v>
      </c>
    </row>
    <row r="472" spans="1:5">
      <c r="A472" s="1">
        <v>470</v>
      </c>
      <c r="B472" s="1">
        <v>3.14</v>
      </c>
      <c r="C472" s="47">
        <v>-8.2309299999999998E-15</v>
      </c>
      <c r="D472" s="47">
        <v>3.14</v>
      </c>
      <c r="E472" s="47">
        <v>-8.5444100000000003E-15</v>
      </c>
    </row>
    <row r="473" spans="1:5">
      <c r="A473" s="1">
        <v>471</v>
      </c>
      <c r="B473" s="1">
        <v>3.14</v>
      </c>
      <c r="C473" s="47">
        <v>-8.3349399999999997E-15</v>
      </c>
      <c r="D473" s="47">
        <v>3.14</v>
      </c>
      <c r="E473" s="47">
        <v>-8.6515599999999997E-15</v>
      </c>
    </row>
    <row r="474" spans="1:5">
      <c r="A474" s="1">
        <v>472</v>
      </c>
      <c r="B474" s="1">
        <v>3.14</v>
      </c>
      <c r="C474" s="47">
        <v>-8.3363699999999994E-15</v>
      </c>
      <c r="D474" s="47">
        <v>3.14</v>
      </c>
      <c r="E474" s="47">
        <v>-8.6556899999999993E-15</v>
      </c>
    </row>
    <row r="475" spans="1:5">
      <c r="A475" s="1">
        <v>473</v>
      </c>
      <c r="B475" s="1">
        <v>3.14</v>
      </c>
      <c r="C475" s="47">
        <v>-8.2488499999999999E-15</v>
      </c>
      <c r="D475" s="47">
        <v>3.14</v>
      </c>
      <c r="E475" s="47">
        <v>-8.5704900000000002E-15</v>
      </c>
    </row>
    <row r="476" spans="1:5">
      <c r="A476" s="1">
        <v>474</v>
      </c>
      <c r="B476" s="1">
        <v>3.14</v>
      </c>
      <c r="C476" s="47">
        <v>-8.0841999999999999E-15</v>
      </c>
      <c r="D476" s="47">
        <v>3.14</v>
      </c>
      <c r="E476" s="47">
        <v>-8.40783E-15</v>
      </c>
    </row>
    <row r="477" spans="1:5">
      <c r="A477" s="1">
        <v>475</v>
      </c>
      <c r="B477" s="1">
        <v>3.14</v>
      </c>
      <c r="C477" s="47">
        <v>-7.8526500000000003E-15</v>
      </c>
      <c r="D477" s="47">
        <v>3.14</v>
      </c>
      <c r="E477" s="47">
        <v>-8.1779900000000002E-15</v>
      </c>
    </row>
    <row r="478" spans="1:5">
      <c r="A478" s="1">
        <v>476</v>
      </c>
      <c r="B478" s="1">
        <v>3.14</v>
      </c>
      <c r="C478" s="47">
        <v>-7.5630900000000004E-15</v>
      </c>
      <c r="D478" s="47">
        <v>3.14</v>
      </c>
      <c r="E478" s="47">
        <v>-7.8898899999999993E-15</v>
      </c>
    </row>
    <row r="479" spans="1:5">
      <c r="A479" s="1">
        <v>477</v>
      </c>
      <c r="B479" s="1">
        <v>3.14</v>
      </c>
      <c r="C479" s="47">
        <v>-7.2232300000000004E-15</v>
      </c>
      <c r="D479" s="47">
        <v>3.14</v>
      </c>
      <c r="E479" s="47">
        <v>-7.5512700000000001E-15</v>
      </c>
    </row>
    <row r="480" spans="1:5">
      <c r="A480" s="1">
        <v>478</v>
      </c>
      <c r="B480" s="1">
        <v>3.14</v>
      </c>
      <c r="C480" s="47">
        <v>-6.8397400000000002E-15</v>
      </c>
      <c r="D480" s="47">
        <v>3.14</v>
      </c>
      <c r="E480" s="47">
        <v>-7.16884E-15</v>
      </c>
    </row>
    <row r="481" spans="1:5">
      <c r="A481" s="1">
        <v>479</v>
      </c>
      <c r="B481" s="1">
        <v>3.14</v>
      </c>
      <c r="C481" s="47">
        <v>-6.4263700000000003E-15</v>
      </c>
      <c r="D481" s="47">
        <v>3.14</v>
      </c>
      <c r="E481" s="47">
        <v>-6.7484200000000001E-15</v>
      </c>
    </row>
    <row r="482" spans="1:5">
      <c r="A482" s="1">
        <v>480</v>
      </c>
      <c r="B482" s="1">
        <v>3.14</v>
      </c>
      <c r="C482" s="47">
        <v>-6.0235199999999997E-15</v>
      </c>
      <c r="D482" s="47">
        <v>3.14</v>
      </c>
      <c r="E482" s="47">
        <v>-6.3029799999999997E-15</v>
      </c>
    </row>
    <row r="483" spans="1:5">
      <c r="A483" s="1">
        <v>481</v>
      </c>
      <c r="B483" s="1">
        <v>3.14</v>
      </c>
      <c r="C483" s="47">
        <v>-5.6297900000000003E-15</v>
      </c>
      <c r="D483" s="47">
        <v>3.14</v>
      </c>
      <c r="E483" s="47">
        <v>-5.8723100000000002E-15</v>
      </c>
    </row>
    <row r="484" spans="1:5">
      <c r="A484" s="1">
        <v>482</v>
      </c>
      <c r="B484" s="1">
        <v>3.14</v>
      </c>
      <c r="C484" s="47">
        <v>-5.2439799999999997E-15</v>
      </c>
      <c r="D484" s="47">
        <v>3.14</v>
      </c>
      <c r="E484" s="47">
        <v>-5.4544500000000001E-15</v>
      </c>
    </row>
    <row r="485" spans="1:5">
      <c r="A485" s="1">
        <v>483</v>
      </c>
      <c r="B485" s="1">
        <v>3.14</v>
      </c>
      <c r="C485" s="47">
        <v>-4.8650300000000001E-15</v>
      </c>
      <c r="D485" s="47">
        <v>3.14</v>
      </c>
      <c r="E485" s="47">
        <v>-5.0476899999999998E-15</v>
      </c>
    </row>
    <row r="486" spans="1:5">
      <c r="A486" s="1">
        <v>484</v>
      </c>
      <c r="B486" s="1">
        <v>3.14</v>
      </c>
      <c r="C486" s="47">
        <v>-4.4920299999999997E-15</v>
      </c>
      <c r="D486" s="47">
        <v>3.14</v>
      </c>
      <c r="E486" s="47">
        <v>-4.6505600000000004E-15</v>
      </c>
    </row>
    <row r="487" spans="1:5">
      <c r="A487" s="1">
        <v>485</v>
      </c>
      <c r="B487" s="1">
        <v>3.14</v>
      </c>
      <c r="C487" s="47">
        <v>-4.1389300000000004E-15</v>
      </c>
      <c r="D487" s="47">
        <v>3.14</v>
      </c>
      <c r="E487" s="47">
        <v>-4.2617799999999996E-15</v>
      </c>
    </row>
    <row r="488" spans="1:5">
      <c r="A488" s="1">
        <v>486</v>
      </c>
      <c r="B488" s="1">
        <v>3.14</v>
      </c>
      <c r="C488" s="47">
        <v>-3.8031699999999998E-15</v>
      </c>
      <c r="D488" s="47">
        <v>3.14</v>
      </c>
      <c r="E488" s="47">
        <v>-3.9098100000000003E-15</v>
      </c>
    </row>
    <row r="489" spans="1:5">
      <c r="A489" s="1">
        <v>487</v>
      </c>
      <c r="B489" s="1">
        <v>3.14</v>
      </c>
      <c r="C489" s="47">
        <v>-3.4676200000000001E-15</v>
      </c>
      <c r="D489" s="47">
        <v>3.14</v>
      </c>
      <c r="E489" s="47">
        <v>-3.56019E-15</v>
      </c>
    </row>
    <row r="490" spans="1:5">
      <c r="A490" s="1">
        <v>488</v>
      </c>
      <c r="B490" s="1">
        <v>3.14</v>
      </c>
      <c r="C490" s="47">
        <v>-3.1322699999999999E-15</v>
      </c>
      <c r="D490" s="47">
        <v>3.14</v>
      </c>
      <c r="E490" s="47">
        <v>-3.2126200000000001E-15</v>
      </c>
    </row>
    <row r="491" spans="1:5">
      <c r="A491" s="1">
        <v>489</v>
      </c>
      <c r="B491" s="1">
        <v>3.14</v>
      </c>
      <c r="C491" s="47">
        <v>-2.7970699999999999E-15</v>
      </c>
      <c r="D491" s="47">
        <v>3.14</v>
      </c>
      <c r="E491" s="47">
        <v>-2.8668100000000001E-15</v>
      </c>
    </row>
    <row r="492" spans="1:5">
      <c r="A492" s="1">
        <v>490</v>
      </c>
      <c r="B492" s="1">
        <v>3.14</v>
      </c>
      <c r="C492" s="47">
        <v>-2.4620099999999999E-15</v>
      </c>
      <c r="D492" s="47">
        <v>3.14</v>
      </c>
      <c r="E492" s="47">
        <v>-2.5225400000000002E-15</v>
      </c>
    </row>
    <row r="493" spans="1:5">
      <c r="A493" s="1">
        <v>491</v>
      </c>
      <c r="B493" s="1">
        <v>3.14</v>
      </c>
      <c r="C493" s="47">
        <v>-2.1270700000000001E-15</v>
      </c>
      <c r="D493" s="47">
        <v>3.14</v>
      </c>
      <c r="E493" s="47">
        <v>-2.17959E-15</v>
      </c>
    </row>
    <row r="494" spans="1:5">
      <c r="A494" s="1">
        <v>492</v>
      </c>
      <c r="B494" s="1">
        <v>3.14</v>
      </c>
      <c r="C494" s="47">
        <v>-1.80018E-15</v>
      </c>
      <c r="D494" s="47">
        <v>3.14</v>
      </c>
      <c r="E494" s="47">
        <v>-1.8457399999999999E-15</v>
      </c>
    </row>
    <row r="495" spans="1:5">
      <c r="A495" s="1">
        <v>493</v>
      </c>
      <c r="B495" s="1">
        <v>3.14</v>
      </c>
      <c r="C495" s="47">
        <v>-1.5167E-15</v>
      </c>
      <c r="D495" s="47">
        <v>3.14</v>
      </c>
      <c r="E495" s="47">
        <v>-1.55623E-15</v>
      </c>
    </row>
    <row r="496" spans="1:5">
      <c r="A496" s="1">
        <v>494</v>
      </c>
      <c r="B496" s="1">
        <v>3.14</v>
      </c>
      <c r="C496" s="47">
        <v>-1.2708700000000001E-15</v>
      </c>
      <c r="D496" s="47">
        <v>3.14</v>
      </c>
      <c r="E496" s="47">
        <v>-1.3051600000000001E-15</v>
      </c>
    </row>
    <row r="497" spans="1:5">
      <c r="A497" s="1">
        <v>495</v>
      </c>
      <c r="B497" s="1">
        <v>3.14</v>
      </c>
      <c r="C497" s="47">
        <v>-1.05769E-15</v>
      </c>
      <c r="D497" s="47">
        <v>3.14</v>
      </c>
      <c r="E497" s="47">
        <v>-1.08744E-15</v>
      </c>
    </row>
    <row r="498" spans="1:5">
      <c r="A498" s="1">
        <v>496</v>
      </c>
      <c r="B498" s="1">
        <v>3.14</v>
      </c>
      <c r="C498" s="47">
        <v>-8.7283100000000004E-16</v>
      </c>
      <c r="D498" s="47">
        <v>3.14</v>
      </c>
      <c r="E498" s="47">
        <v>-8.9863300000000002E-16</v>
      </c>
    </row>
    <row r="499" spans="1:5">
      <c r="A499" s="1">
        <v>497</v>
      </c>
      <c r="B499" s="1">
        <v>3.14</v>
      </c>
      <c r="C499" s="47">
        <v>-7.1252200000000002E-16</v>
      </c>
      <c r="D499" s="47">
        <v>3.14</v>
      </c>
      <c r="E499" s="47">
        <v>-7.3489999999999997E-16</v>
      </c>
    </row>
    <row r="500" spans="1:5">
      <c r="A500" s="1">
        <v>498</v>
      </c>
      <c r="B500" s="1">
        <v>3.14</v>
      </c>
      <c r="C500" s="47">
        <v>-5.7350500000000004E-16</v>
      </c>
      <c r="D500" s="47">
        <v>3.14</v>
      </c>
      <c r="E500" s="47">
        <v>-5.9291100000000002E-16</v>
      </c>
    </row>
    <row r="501" spans="1:5">
      <c r="A501" s="1">
        <v>499</v>
      </c>
      <c r="B501" s="1">
        <v>3.14</v>
      </c>
      <c r="C501" s="47">
        <v>-4.5295200000000003E-16</v>
      </c>
      <c r="D501" s="47">
        <v>3.14</v>
      </c>
      <c r="E501" s="47">
        <v>-4.69779E-16</v>
      </c>
    </row>
    <row r="502" spans="1:5">
      <c r="A502" s="1">
        <v>500</v>
      </c>
      <c r="B502" s="1">
        <v>3.14</v>
      </c>
      <c r="C502" s="47">
        <v>-3.4840999999999998E-16</v>
      </c>
      <c r="D502" s="47">
        <v>3.14</v>
      </c>
      <c r="E502" s="47">
        <v>-3.6299900000000001E-16</v>
      </c>
    </row>
    <row r="503" spans="1:5">
      <c r="A503" s="1">
        <v>501</v>
      </c>
      <c r="B503" s="1">
        <v>3.14</v>
      </c>
      <c r="C503" s="47">
        <v>-2.5775400000000002E-16</v>
      </c>
      <c r="D503" s="47">
        <v>3.14</v>
      </c>
      <c r="E503" s="47">
        <v>-2.7040099999999998E-16</v>
      </c>
    </row>
    <row r="504" spans="1:5">
      <c r="A504" s="1">
        <v>502</v>
      </c>
      <c r="B504" s="1">
        <v>3.14</v>
      </c>
      <c r="C504" s="47">
        <v>-1.79138E-16</v>
      </c>
      <c r="D504" s="47">
        <v>3.14</v>
      </c>
      <c r="E504" s="47">
        <v>-1.9009900000000001E-16</v>
      </c>
    </row>
    <row r="505" spans="1:5">
      <c r="A505" s="1">
        <v>503</v>
      </c>
      <c r="B505" s="1">
        <v>3.14</v>
      </c>
      <c r="C505" s="47">
        <v>-1.10964E-16</v>
      </c>
      <c r="D505" s="47">
        <v>3.14</v>
      </c>
      <c r="E505" s="47">
        <v>-1.2046299999999999E-16</v>
      </c>
    </row>
    <row r="506" spans="1:5">
      <c r="A506" s="1">
        <v>504</v>
      </c>
      <c r="B506" s="1">
        <v>3.14</v>
      </c>
      <c r="C506" s="47">
        <v>-5.1845100000000002E-17</v>
      </c>
      <c r="D506" s="47">
        <v>3.14</v>
      </c>
      <c r="E506" s="47">
        <v>-6.0073899999999996E-17</v>
      </c>
    </row>
    <row r="507" spans="1:5">
      <c r="A507" s="1">
        <v>505</v>
      </c>
      <c r="B507" s="1">
        <v>3.14</v>
      </c>
      <c r="C507" s="47">
        <v>-5.7810200000000002E-19</v>
      </c>
      <c r="D507" s="47">
        <v>3.14</v>
      </c>
      <c r="E507" s="47">
        <v>-7.7051499999999994E-18</v>
      </c>
    </row>
    <row r="508" spans="1:5">
      <c r="A508" s="1">
        <v>506</v>
      </c>
      <c r="B508" s="1">
        <v>3.14</v>
      </c>
      <c r="C508" s="47">
        <v>4.3879700000000002E-17</v>
      </c>
      <c r="D508" s="47">
        <v>3.14</v>
      </c>
      <c r="E508" s="47">
        <v>3.7708800000000001E-17</v>
      </c>
    </row>
    <row r="509" spans="1:5">
      <c r="A509" s="1">
        <v>507</v>
      </c>
      <c r="B509" s="1">
        <v>3.14</v>
      </c>
      <c r="C509" s="47">
        <v>8.2432600000000003E-17</v>
      </c>
      <c r="D509" s="47">
        <v>3.14</v>
      </c>
      <c r="E509" s="47">
        <v>7.7091599999999994E-17</v>
      </c>
    </row>
    <row r="510" spans="1:5">
      <c r="A510" s="1">
        <v>508</v>
      </c>
      <c r="B510" s="1">
        <v>3.14</v>
      </c>
      <c r="C510" s="47">
        <v>1.1586500000000001E-16</v>
      </c>
      <c r="D510" s="47">
        <v>3.14</v>
      </c>
      <c r="E510" s="47">
        <v>1.11244E-16</v>
      </c>
    </row>
    <row r="511" spans="1:5">
      <c r="A511" s="1">
        <v>509</v>
      </c>
      <c r="B511" s="1">
        <v>3.14</v>
      </c>
      <c r="C511" s="47">
        <v>1.44857E-16</v>
      </c>
      <c r="D511" s="47">
        <v>3.14</v>
      </c>
      <c r="E511" s="47">
        <v>1.40861E-16</v>
      </c>
    </row>
    <row r="512" spans="1:5">
      <c r="A512" s="1">
        <v>510</v>
      </c>
      <c r="B512" s="1">
        <v>3.14</v>
      </c>
      <c r="C512" s="47">
        <v>1.6999799999999999E-16</v>
      </c>
      <c r="D512" s="47">
        <v>3.14</v>
      </c>
      <c r="E512" s="47">
        <v>1.66545E-16</v>
      </c>
    </row>
    <row r="513" spans="1:5">
      <c r="A513" s="1">
        <v>511</v>
      </c>
      <c r="B513" s="1">
        <v>3.14</v>
      </c>
      <c r="C513" s="47">
        <v>1.9180000000000001E-16</v>
      </c>
      <c r="D513" s="47">
        <v>3.14</v>
      </c>
      <c r="E513" s="47">
        <v>1.8881799999999999E-16</v>
      </c>
    </row>
    <row r="514" spans="1:5">
      <c r="A514" s="1">
        <v>512</v>
      </c>
      <c r="B514" s="1">
        <v>3.14</v>
      </c>
      <c r="C514" s="47">
        <v>2.10707E-16</v>
      </c>
      <c r="D514" s="47">
        <v>3.14</v>
      </c>
      <c r="E514" s="47">
        <v>2.08132E-16</v>
      </c>
    </row>
    <row r="515" spans="1:5">
      <c r="A515" s="1">
        <v>513</v>
      </c>
      <c r="B515" s="1">
        <v>3.14</v>
      </c>
      <c r="C515" s="47">
        <v>2.2710200000000002E-16</v>
      </c>
      <c r="D515" s="47">
        <v>3.14</v>
      </c>
      <c r="E515" s="47">
        <v>2.24882E-16</v>
      </c>
    </row>
    <row r="516" spans="1:5">
      <c r="A516" s="1">
        <v>514</v>
      </c>
      <c r="B516" s="1">
        <v>3.14</v>
      </c>
      <c r="C516" s="47">
        <v>2.4131899999999998E-16</v>
      </c>
      <c r="D516" s="47">
        <v>3.14</v>
      </c>
      <c r="E516" s="47">
        <v>2.3940699999999998E-16</v>
      </c>
    </row>
    <row r="517" spans="1:5">
      <c r="A517" s="1">
        <v>515</v>
      </c>
      <c r="B517" s="1">
        <v>3.14</v>
      </c>
      <c r="C517" s="47">
        <v>2.5364900000000002E-16</v>
      </c>
      <c r="D517" s="47">
        <v>3.14</v>
      </c>
      <c r="E517" s="47">
        <v>2.5200400000000002E-16</v>
      </c>
    </row>
    <row r="518" spans="1:5">
      <c r="A518" s="1">
        <v>516</v>
      </c>
      <c r="B518" s="1">
        <v>3.14</v>
      </c>
      <c r="C518" s="47">
        <v>2.6434000000000002E-16</v>
      </c>
      <c r="D518" s="47">
        <v>3.14</v>
      </c>
      <c r="E518" s="47">
        <v>2.6292700000000001E-16</v>
      </c>
    </row>
    <row r="519" spans="1:5">
      <c r="A519" s="1">
        <v>517</v>
      </c>
      <c r="B519" s="1">
        <v>3.14</v>
      </c>
      <c r="C519" s="47">
        <v>2.7361200000000001E-16</v>
      </c>
      <c r="D519" s="47">
        <v>3.14</v>
      </c>
      <c r="E519" s="47">
        <v>2.724E-16</v>
      </c>
    </row>
    <row r="520" spans="1:5">
      <c r="A520" s="1">
        <v>518</v>
      </c>
      <c r="B520" s="1">
        <v>3.14</v>
      </c>
      <c r="C520" s="47">
        <v>2.8165199999999999E-16</v>
      </c>
      <c r="D520" s="47">
        <v>3.14</v>
      </c>
      <c r="E520" s="47">
        <v>2.8061400000000001E-16</v>
      </c>
    </row>
    <row r="521" spans="1:5">
      <c r="A521" s="1">
        <v>519</v>
      </c>
      <c r="B521" s="1">
        <v>3.14</v>
      </c>
      <c r="C521" s="47">
        <v>2.8862499999999998E-16</v>
      </c>
      <c r="D521" s="47">
        <v>3.14</v>
      </c>
      <c r="E521" s="47">
        <v>2.8773799999999998E-16</v>
      </c>
    </row>
    <row r="522" spans="1:5">
      <c r="A522" s="1">
        <v>520</v>
      </c>
      <c r="B522" s="1">
        <v>3.14</v>
      </c>
      <c r="C522" s="47">
        <v>2.9467099999999998E-16</v>
      </c>
      <c r="D522" s="47">
        <v>3.14</v>
      </c>
      <c r="E522" s="47">
        <v>2.9391599999999998E-16</v>
      </c>
    </row>
    <row r="523" spans="1:5">
      <c r="A523" s="1">
        <v>521</v>
      </c>
      <c r="B523" s="1">
        <v>3.14</v>
      </c>
      <c r="C523" s="47">
        <v>2.99914E-16</v>
      </c>
      <c r="D523" s="47">
        <v>3.14</v>
      </c>
      <c r="E523" s="47">
        <v>2.9927299999999998E-16</v>
      </c>
    </row>
    <row r="524" spans="1:5">
      <c r="A524" s="1">
        <v>522</v>
      </c>
      <c r="B524" s="1">
        <v>3.14</v>
      </c>
      <c r="C524" s="47">
        <v>3.0446099999999999E-16</v>
      </c>
      <c r="D524" s="47">
        <v>3.14</v>
      </c>
      <c r="E524" s="47">
        <v>3.03919E-16</v>
      </c>
    </row>
    <row r="525" spans="1:5">
      <c r="A525" s="1">
        <v>523</v>
      </c>
      <c r="B525" s="1">
        <v>3.14</v>
      </c>
      <c r="C525" s="47">
        <v>3.0840400000000001E-16</v>
      </c>
      <c r="D525" s="47">
        <v>3.14</v>
      </c>
      <c r="E525" s="47">
        <v>3.0794800000000002E-16</v>
      </c>
    </row>
    <row r="526" spans="1:5">
      <c r="A526" s="1">
        <v>524</v>
      </c>
      <c r="B526" s="1">
        <v>3.14</v>
      </c>
      <c r="C526" s="47">
        <v>3.1182300000000001E-16</v>
      </c>
      <c r="D526" s="47">
        <v>3.14</v>
      </c>
      <c r="E526" s="47">
        <v>3.1144200000000002E-16</v>
      </c>
    </row>
    <row r="527" spans="1:5">
      <c r="A527" s="1">
        <v>525</v>
      </c>
      <c r="B527" s="1">
        <v>3.14</v>
      </c>
      <c r="C527" s="47">
        <v>3.14788E-16</v>
      </c>
      <c r="D527" s="47">
        <v>3.14</v>
      </c>
      <c r="E527" s="47">
        <v>3.1447099999999998E-16</v>
      </c>
    </row>
    <row r="528" spans="1:5">
      <c r="A528" s="1">
        <v>526</v>
      </c>
      <c r="B528" s="1">
        <v>3.14</v>
      </c>
      <c r="C528" s="47">
        <v>3.1735899999999998E-16</v>
      </c>
      <c r="D528" s="47">
        <v>3.14</v>
      </c>
      <c r="E528" s="47">
        <v>3.17099E-16</v>
      </c>
    </row>
    <row r="529" spans="1:5">
      <c r="A529" s="1">
        <v>527</v>
      </c>
      <c r="B529" s="1">
        <v>3.14</v>
      </c>
      <c r="C529" s="47">
        <v>3.1958900000000001E-16</v>
      </c>
      <c r="D529" s="47">
        <v>3.14</v>
      </c>
      <c r="E529" s="47">
        <v>3.1937700000000002E-16</v>
      </c>
    </row>
    <row r="530" spans="1:5">
      <c r="A530" s="1">
        <v>528</v>
      </c>
      <c r="B530" s="1">
        <v>3.14</v>
      </c>
      <c r="C530" s="47">
        <v>3.21523E-16</v>
      </c>
      <c r="D530" s="47">
        <v>3.14</v>
      </c>
      <c r="E530" s="47">
        <v>3.2135299999999999E-16</v>
      </c>
    </row>
    <row r="531" spans="1:5">
      <c r="A531" s="1">
        <v>529</v>
      </c>
      <c r="B531" s="1">
        <v>3.14</v>
      </c>
      <c r="C531" s="47">
        <v>3.2319899999999999E-16</v>
      </c>
      <c r="D531" s="47">
        <v>3.14</v>
      </c>
      <c r="E531" s="47">
        <v>3.2306699999999999E-16</v>
      </c>
    </row>
    <row r="532" spans="1:5">
      <c r="A532" s="1">
        <v>530</v>
      </c>
      <c r="B532" s="1">
        <v>3.14</v>
      </c>
      <c r="C532" s="47">
        <v>3.2465300000000001E-16</v>
      </c>
      <c r="D532" s="47">
        <v>3.14</v>
      </c>
      <c r="E532" s="47">
        <v>3.2455300000000002E-16</v>
      </c>
    </row>
    <row r="533" spans="1:5">
      <c r="A533" s="1">
        <v>531</v>
      </c>
      <c r="B533" s="1">
        <v>3.14</v>
      </c>
      <c r="C533" s="47">
        <v>3.2591400000000002E-16</v>
      </c>
      <c r="D533" s="47">
        <v>3.14</v>
      </c>
      <c r="E533" s="47">
        <v>3.25841E-16</v>
      </c>
    </row>
    <row r="534" spans="1:5">
      <c r="A534" s="1">
        <v>532</v>
      </c>
      <c r="B534" s="1">
        <v>3.14</v>
      </c>
      <c r="C534" s="47">
        <v>3.2700799999999998E-16</v>
      </c>
      <c r="D534" s="47">
        <v>3.14</v>
      </c>
      <c r="E534" s="47">
        <v>3.2695900000000002E-16</v>
      </c>
    </row>
    <row r="535" spans="1:5">
      <c r="A535" s="1">
        <v>533</v>
      </c>
      <c r="B535" s="1">
        <v>3.14</v>
      </c>
      <c r="C535" s="47">
        <v>3.2795599999999999E-16</v>
      </c>
      <c r="D535" s="47">
        <v>3.14</v>
      </c>
      <c r="E535" s="47">
        <v>3.27928E-16</v>
      </c>
    </row>
    <row r="536" spans="1:5">
      <c r="A536" s="1">
        <v>534</v>
      </c>
      <c r="B536" s="1">
        <v>3.14</v>
      </c>
      <c r="C536" s="47">
        <v>3.28778E-16</v>
      </c>
      <c r="D536" s="47">
        <v>3.14</v>
      </c>
      <c r="E536" s="47">
        <v>3.2876799999999998E-16</v>
      </c>
    </row>
    <row r="537" spans="1:5">
      <c r="A537" s="1">
        <v>535</v>
      </c>
      <c r="B537" s="1">
        <v>3.14</v>
      </c>
      <c r="C537" s="47">
        <v>3.2949100000000002E-16</v>
      </c>
      <c r="D537" s="47">
        <v>3.14</v>
      </c>
      <c r="E537" s="47">
        <v>3.2949699999999998E-16</v>
      </c>
    </row>
    <row r="538" spans="1:5">
      <c r="A538" s="1">
        <v>536</v>
      </c>
      <c r="B538" s="1">
        <v>3.14</v>
      </c>
      <c r="C538" s="47">
        <v>3.3011E-16</v>
      </c>
      <c r="D538" s="47">
        <v>3.14</v>
      </c>
      <c r="E538" s="47">
        <v>3.3012899999999998E-16</v>
      </c>
    </row>
    <row r="539" spans="1:5">
      <c r="A539" s="1">
        <v>537</v>
      </c>
      <c r="B539" s="1">
        <v>3.14</v>
      </c>
      <c r="C539" s="47">
        <v>3.3064599999999999E-16</v>
      </c>
      <c r="D539" s="47">
        <v>3.14</v>
      </c>
      <c r="E539" s="47">
        <v>3.3067699999999998E-16</v>
      </c>
    </row>
    <row r="540" spans="1:5">
      <c r="A540" s="1">
        <v>538</v>
      </c>
      <c r="B540" s="1">
        <v>3.14</v>
      </c>
      <c r="C540" s="47">
        <v>3.3111099999999999E-16</v>
      </c>
      <c r="D540" s="47">
        <v>3.14</v>
      </c>
      <c r="E540" s="47">
        <v>3.31152E-16</v>
      </c>
    </row>
    <row r="541" spans="1:5">
      <c r="A541" s="1">
        <v>539</v>
      </c>
      <c r="B541" s="1">
        <v>3.14</v>
      </c>
      <c r="C541" s="47">
        <v>3.3151400000000001E-16</v>
      </c>
      <c r="D541" s="47">
        <v>3.14</v>
      </c>
      <c r="E541" s="47">
        <v>3.3156399999999998E-16</v>
      </c>
    </row>
    <row r="542" spans="1:5">
      <c r="A542" s="1">
        <v>540</v>
      </c>
      <c r="B542" s="1">
        <v>3.14</v>
      </c>
      <c r="C542" s="47">
        <v>3.31864E-16</v>
      </c>
      <c r="D542" s="47">
        <v>3.14</v>
      </c>
      <c r="E542" s="47">
        <v>3.3192200000000001E-16</v>
      </c>
    </row>
    <row r="543" spans="1:5">
      <c r="A543" s="1">
        <v>541</v>
      </c>
      <c r="B543" s="1">
        <v>3.14</v>
      </c>
      <c r="C543" s="47">
        <v>3.3216699999999998E-16</v>
      </c>
      <c r="D543" s="47">
        <v>3.14</v>
      </c>
      <c r="E543" s="47">
        <v>3.3223099999999999E-16</v>
      </c>
    </row>
    <row r="544" spans="1:5">
      <c r="A544" s="1">
        <v>542</v>
      </c>
      <c r="B544" s="1">
        <v>3.14</v>
      </c>
      <c r="C544" s="47">
        <v>3.3243000000000001E-16</v>
      </c>
      <c r="D544" s="47">
        <v>3.14</v>
      </c>
      <c r="E544" s="47">
        <v>3.3249999999999998E-16</v>
      </c>
    </row>
    <row r="545" spans="1:5">
      <c r="A545" s="1">
        <v>543</v>
      </c>
      <c r="B545" s="1">
        <v>3.14</v>
      </c>
      <c r="C545" s="47">
        <v>3.3265799999999998E-16</v>
      </c>
      <c r="D545" s="47">
        <v>3.14</v>
      </c>
      <c r="E545" s="47">
        <v>3.3273299999999999E-16</v>
      </c>
    </row>
    <row r="546" spans="1:5">
      <c r="A546" s="1">
        <v>544</v>
      </c>
      <c r="B546" s="1">
        <v>3.14</v>
      </c>
      <c r="C546" s="47">
        <v>3.3285599999999998E-16</v>
      </c>
      <c r="D546" s="47">
        <v>3.14</v>
      </c>
      <c r="E546" s="47">
        <v>3.3293500000000001E-16</v>
      </c>
    </row>
    <row r="547" spans="1:5">
      <c r="A547" s="1">
        <v>545</v>
      </c>
      <c r="B547" s="1">
        <v>3.14</v>
      </c>
      <c r="C547" s="47">
        <v>3.3302700000000001E-16</v>
      </c>
      <c r="D547" s="47">
        <v>3.14</v>
      </c>
      <c r="E547" s="47">
        <v>3.3311100000000002E-16</v>
      </c>
    </row>
    <row r="548" spans="1:5">
      <c r="A548" s="1">
        <v>546</v>
      </c>
      <c r="B548" s="1">
        <v>3.14</v>
      </c>
      <c r="C548" s="47">
        <v>3.33176E-16</v>
      </c>
      <c r="D548" s="47">
        <v>3.14</v>
      </c>
      <c r="E548" s="47">
        <v>3.3326300000000002E-16</v>
      </c>
    </row>
    <row r="549" spans="1:5">
      <c r="A549" s="1">
        <v>547</v>
      </c>
      <c r="B549" s="1">
        <v>3.14</v>
      </c>
      <c r="C549" s="47">
        <v>3.33305E-16</v>
      </c>
      <c r="D549" s="47">
        <v>3.14</v>
      </c>
      <c r="E549" s="47">
        <v>3.3339500000000002E-16</v>
      </c>
    </row>
    <row r="550" spans="1:5">
      <c r="A550" s="1">
        <v>548</v>
      </c>
      <c r="B550" s="1">
        <v>3.14</v>
      </c>
      <c r="C550" s="47">
        <v>3.33417E-16</v>
      </c>
      <c r="D550" s="47">
        <v>3.14</v>
      </c>
      <c r="E550" s="47">
        <v>3.33509E-16</v>
      </c>
    </row>
    <row r="551" spans="1:5">
      <c r="A551" s="1">
        <v>549</v>
      </c>
      <c r="B551" s="1">
        <v>3.14</v>
      </c>
      <c r="C551" s="47">
        <v>3.3351399999999999E-16</v>
      </c>
      <c r="D551" s="47">
        <v>3.14</v>
      </c>
      <c r="E551" s="47">
        <v>3.3360799999999998E-16</v>
      </c>
    </row>
    <row r="552" spans="1:5">
      <c r="A552" s="1">
        <v>550</v>
      </c>
      <c r="B552" s="1">
        <v>3.14</v>
      </c>
      <c r="C552" s="47">
        <v>3.33598E-16</v>
      </c>
      <c r="D552" s="47">
        <v>3.14</v>
      </c>
      <c r="E552" s="47">
        <v>3.3369400000000002E-16</v>
      </c>
    </row>
    <row r="553" spans="1:5">
      <c r="A553" s="1">
        <v>551</v>
      </c>
      <c r="B553" s="1">
        <v>3.14</v>
      </c>
      <c r="C553" s="47">
        <v>3.3367100000000002E-16</v>
      </c>
      <c r="D553" s="47">
        <v>3.14</v>
      </c>
      <c r="E553" s="47">
        <v>3.3376899999999998E-16</v>
      </c>
    </row>
    <row r="554" spans="1:5">
      <c r="A554" s="1">
        <v>552</v>
      </c>
      <c r="B554" s="1">
        <v>3.14</v>
      </c>
      <c r="C554" s="47">
        <v>3.3373400000000002E-16</v>
      </c>
      <c r="D554" s="47">
        <v>3.14</v>
      </c>
      <c r="E554" s="47">
        <v>3.33833E-16</v>
      </c>
    </row>
    <row r="555" spans="1:5">
      <c r="A555" s="1">
        <v>553</v>
      </c>
      <c r="B555" s="1">
        <v>3.14</v>
      </c>
      <c r="C555" s="47">
        <v>3.3378899999999998E-16</v>
      </c>
      <c r="D555" s="47">
        <v>3.14</v>
      </c>
      <c r="E555" s="47">
        <v>3.3388900000000002E-16</v>
      </c>
    </row>
    <row r="556" spans="1:5">
      <c r="A556" s="1">
        <v>554</v>
      </c>
      <c r="B556" s="1">
        <v>3.14</v>
      </c>
      <c r="C556" s="47">
        <v>3.3383700000000001E-16</v>
      </c>
      <c r="D556" s="47">
        <v>3.14</v>
      </c>
      <c r="E556" s="47">
        <v>3.3393800000000002E-16</v>
      </c>
    </row>
    <row r="557" spans="1:5">
      <c r="A557" s="1">
        <v>555</v>
      </c>
      <c r="B557" s="1">
        <v>3.14</v>
      </c>
      <c r="C557" s="47">
        <v>3.3387799999999998E-16</v>
      </c>
      <c r="D557" s="47">
        <v>3.14</v>
      </c>
      <c r="E557" s="47">
        <v>3.3398000000000001E-16</v>
      </c>
    </row>
    <row r="558" spans="1:5">
      <c r="A558" s="1">
        <v>556</v>
      </c>
      <c r="B558" s="1">
        <v>3.14</v>
      </c>
      <c r="C558" s="47">
        <v>3.3391400000000001E-16</v>
      </c>
      <c r="D558" s="47">
        <v>3.14</v>
      </c>
      <c r="E558" s="47">
        <v>3.34017E-16</v>
      </c>
    </row>
    <row r="559" spans="1:5">
      <c r="A559" s="1">
        <v>557</v>
      </c>
      <c r="B559" s="1">
        <v>3.14</v>
      </c>
      <c r="C559" s="47">
        <v>3.33945E-16</v>
      </c>
      <c r="D559" s="47">
        <v>3.14</v>
      </c>
      <c r="E559" s="47">
        <v>3.3404799999999999E-16</v>
      </c>
    </row>
    <row r="560" spans="1:5">
      <c r="A560" s="1">
        <v>558</v>
      </c>
      <c r="B560" s="1">
        <v>3.14</v>
      </c>
      <c r="C560" s="47">
        <v>3.3397200000000002E-16</v>
      </c>
      <c r="D560" s="47">
        <v>3.14</v>
      </c>
      <c r="E560" s="47">
        <v>3.3407599999999998E-16</v>
      </c>
    </row>
    <row r="561" spans="1:5">
      <c r="A561" s="1">
        <v>559</v>
      </c>
      <c r="B561" s="1">
        <v>3.14</v>
      </c>
      <c r="C561" s="47">
        <v>3.3399500000000002E-16</v>
      </c>
      <c r="D561" s="47">
        <v>3.14</v>
      </c>
      <c r="E561" s="47">
        <v>3.341E-16</v>
      </c>
    </row>
    <row r="562" spans="1:5">
      <c r="A562" s="1">
        <v>560</v>
      </c>
      <c r="B562" s="1">
        <v>3.14</v>
      </c>
      <c r="C562" s="47">
        <v>3.3401500000000001E-16</v>
      </c>
      <c r="D562" s="47">
        <v>3.14</v>
      </c>
      <c r="E562" s="47">
        <v>3.3411999999999999E-16</v>
      </c>
    </row>
    <row r="563" spans="1:5">
      <c r="A563" s="1">
        <v>561</v>
      </c>
      <c r="B563" s="1">
        <v>3.14</v>
      </c>
      <c r="C563" s="47">
        <v>3.3403299999999998E-16</v>
      </c>
      <c r="D563" s="47">
        <v>3.14</v>
      </c>
      <c r="E563" s="47">
        <v>3.3413800000000001E-16</v>
      </c>
    </row>
    <row r="564" spans="1:5">
      <c r="A564" s="1">
        <v>562</v>
      </c>
      <c r="B564" s="1">
        <v>3.14</v>
      </c>
      <c r="C564" s="47">
        <v>3.3404799999999999E-16</v>
      </c>
      <c r="D564" s="47">
        <v>3.14</v>
      </c>
      <c r="E564" s="47">
        <v>3.3415399999999999E-16</v>
      </c>
    </row>
    <row r="565" spans="1:5">
      <c r="A565" s="1">
        <v>563</v>
      </c>
      <c r="B565" s="1">
        <v>3.14</v>
      </c>
      <c r="C565" s="47">
        <v>3.3406100000000002E-16</v>
      </c>
      <c r="D565" s="47">
        <v>3.14</v>
      </c>
      <c r="E565" s="47">
        <v>3.3416700000000001E-16</v>
      </c>
    </row>
    <row r="566" spans="1:5">
      <c r="A566" s="1">
        <v>564</v>
      </c>
      <c r="B566" s="1">
        <v>3.14</v>
      </c>
      <c r="C566" s="47">
        <v>3.3407200000000001E-16</v>
      </c>
      <c r="D566" s="47">
        <v>3.14</v>
      </c>
      <c r="E566" s="47">
        <v>3.3417900000000002E-16</v>
      </c>
    </row>
    <row r="567" spans="1:5">
      <c r="A567" s="1">
        <v>565</v>
      </c>
      <c r="B567" s="1">
        <v>3.14</v>
      </c>
      <c r="C567" s="47">
        <v>3.3408199999999998E-16</v>
      </c>
      <c r="D567" s="47">
        <v>3.14</v>
      </c>
      <c r="E567" s="47">
        <v>3.34189E-16</v>
      </c>
    </row>
    <row r="568" spans="1:5">
      <c r="A568" s="1">
        <v>566</v>
      </c>
      <c r="B568" s="1">
        <v>3.14</v>
      </c>
      <c r="C568" s="47">
        <v>3.3409099999999999E-16</v>
      </c>
      <c r="D568" s="47">
        <v>3.14</v>
      </c>
      <c r="E568" s="47">
        <v>3.34198E-16</v>
      </c>
    </row>
    <row r="569" spans="1:5">
      <c r="A569" s="1">
        <v>567</v>
      </c>
      <c r="B569" s="1">
        <v>3.14</v>
      </c>
      <c r="C569" s="47">
        <v>3.3409800000000001E-16</v>
      </c>
      <c r="D569" s="47">
        <v>3.14</v>
      </c>
      <c r="E569" s="47">
        <v>3.3420599999999999E-16</v>
      </c>
    </row>
    <row r="570" spans="1:5">
      <c r="A570" s="1">
        <v>568</v>
      </c>
      <c r="B570" s="1">
        <v>3.14</v>
      </c>
      <c r="C570" s="47">
        <v>3.3410499999999998E-16</v>
      </c>
      <c r="D570" s="47">
        <v>3.14</v>
      </c>
      <c r="E570" s="47">
        <v>3.34212E-16</v>
      </c>
    </row>
    <row r="571" spans="1:5">
      <c r="A571" s="1">
        <v>569</v>
      </c>
      <c r="B571" s="1">
        <v>3.14</v>
      </c>
      <c r="C571" s="47">
        <v>3.3411099999999999E-16</v>
      </c>
      <c r="D571" s="47">
        <v>3.14</v>
      </c>
      <c r="E571" s="47">
        <v>3.34218E-16</v>
      </c>
    </row>
    <row r="572" spans="1:5">
      <c r="A572" s="1">
        <v>570</v>
      </c>
      <c r="B572" s="1">
        <v>3.14</v>
      </c>
      <c r="C572" s="47">
        <v>3.3411500000000001E-16</v>
      </c>
      <c r="D572" s="47">
        <v>3.14</v>
      </c>
      <c r="E572" s="47">
        <v>3.3422299999999999E-16</v>
      </c>
    </row>
    <row r="573" spans="1:5">
      <c r="A573" s="1">
        <v>571</v>
      </c>
      <c r="B573" s="1">
        <v>3.14</v>
      </c>
      <c r="C573" s="47">
        <v>3.3411999999999999E-16</v>
      </c>
      <c r="D573" s="47">
        <v>3.14</v>
      </c>
      <c r="E573" s="47">
        <v>3.3422700000000001E-16</v>
      </c>
    </row>
    <row r="574" spans="1:5">
      <c r="A574" s="1">
        <v>572</v>
      </c>
      <c r="B574" s="1">
        <v>3.14</v>
      </c>
      <c r="C574" s="47">
        <v>3.34123E-16</v>
      </c>
      <c r="D574" s="47">
        <v>3.14</v>
      </c>
      <c r="E574" s="47">
        <v>3.3423099999999998E-16</v>
      </c>
    </row>
    <row r="575" spans="1:5">
      <c r="A575" s="1">
        <v>573</v>
      </c>
      <c r="B575" s="1">
        <v>3.14</v>
      </c>
      <c r="C575" s="47">
        <v>3.34126E-16</v>
      </c>
      <c r="D575" s="47">
        <v>3.14</v>
      </c>
      <c r="E575" s="47">
        <v>3.3423399999999998E-16</v>
      </c>
    </row>
    <row r="576" spans="1:5">
      <c r="A576" s="1">
        <v>574</v>
      </c>
      <c r="B576" s="1">
        <v>3.14</v>
      </c>
      <c r="C576" s="47">
        <v>3.34129E-16</v>
      </c>
      <c r="D576" s="47">
        <v>3.14</v>
      </c>
      <c r="E576" s="47">
        <v>3.3423699999999998E-16</v>
      </c>
    </row>
    <row r="577" spans="1:5">
      <c r="A577" s="1">
        <v>575</v>
      </c>
      <c r="B577" s="1">
        <v>3.14</v>
      </c>
      <c r="C577" s="47">
        <v>3.34132E-16</v>
      </c>
      <c r="D577" s="47">
        <v>3.14</v>
      </c>
      <c r="E577" s="47">
        <v>3.3423900000000002E-16</v>
      </c>
    </row>
    <row r="578" spans="1:5">
      <c r="A578" s="1">
        <v>576</v>
      </c>
      <c r="B578" s="1">
        <v>3.14</v>
      </c>
      <c r="C578" s="47">
        <v>3.3413399999999999E-16</v>
      </c>
      <c r="D578" s="47">
        <v>3.14</v>
      </c>
      <c r="E578" s="47">
        <v>3.3424200000000002E-16</v>
      </c>
    </row>
    <row r="579" spans="1:5">
      <c r="A579" s="1">
        <v>577</v>
      </c>
      <c r="B579" s="1">
        <v>3.14</v>
      </c>
      <c r="C579" s="47">
        <v>3.3413500000000001E-16</v>
      </c>
      <c r="D579" s="47">
        <v>3.14</v>
      </c>
      <c r="E579" s="47">
        <v>3.3424299999999999E-16</v>
      </c>
    </row>
    <row r="580" spans="1:5">
      <c r="A580" s="1">
        <v>578</v>
      </c>
      <c r="B580" s="1">
        <v>3.14</v>
      </c>
      <c r="C580" s="47">
        <v>3.3413699999999999E-16</v>
      </c>
      <c r="D580" s="47">
        <v>3.14</v>
      </c>
      <c r="E580" s="47">
        <v>3.3424500000000002E-16</v>
      </c>
    </row>
    <row r="581" spans="1:5">
      <c r="A581" s="1">
        <v>579</v>
      </c>
      <c r="B581" s="1">
        <v>3.14</v>
      </c>
      <c r="C581" s="47">
        <v>3.3413800000000001E-16</v>
      </c>
      <c r="D581" s="47">
        <v>3.14</v>
      </c>
      <c r="E581" s="47">
        <v>3.3424599999999999E-16</v>
      </c>
    </row>
    <row r="582" spans="1:5">
      <c r="A582" s="1">
        <v>580</v>
      </c>
      <c r="B582" s="1">
        <v>3.14</v>
      </c>
      <c r="C582" s="47">
        <v>3.3413900000000002E-16</v>
      </c>
      <c r="D582" s="47">
        <v>3.14</v>
      </c>
      <c r="E582" s="47">
        <v>3.3424800000000002E-16</v>
      </c>
    </row>
    <row r="583" spans="1:5">
      <c r="A583" s="1">
        <v>581</v>
      </c>
      <c r="B583" s="1">
        <v>3.14</v>
      </c>
      <c r="C583" s="47">
        <v>3.3414100000000001E-16</v>
      </c>
      <c r="D583" s="47">
        <v>3.14</v>
      </c>
      <c r="E583" s="47">
        <v>3.3424899999999999E-16</v>
      </c>
    </row>
    <row r="584" spans="1:5">
      <c r="A584" s="1">
        <v>582</v>
      </c>
      <c r="B584" s="1">
        <v>3.14</v>
      </c>
      <c r="C584" s="47">
        <v>3.3414100000000001E-16</v>
      </c>
      <c r="D584" s="47">
        <v>3.14</v>
      </c>
      <c r="E584" s="47">
        <v>3.3424899999999999E-16</v>
      </c>
    </row>
    <row r="585" spans="1:5">
      <c r="A585" s="1">
        <v>583</v>
      </c>
      <c r="B585" s="1">
        <v>3.14</v>
      </c>
      <c r="C585" s="47">
        <v>3.3414199999999998E-16</v>
      </c>
      <c r="D585" s="47">
        <v>3.14</v>
      </c>
      <c r="E585" s="47">
        <v>3.3425000000000001E-16</v>
      </c>
    </row>
    <row r="586" spans="1:5">
      <c r="A586" s="1">
        <v>584</v>
      </c>
      <c r="B586" s="1">
        <v>3.14</v>
      </c>
      <c r="C586" s="47">
        <v>3.3414299999999999E-16</v>
      </c>
      <c r="D586" s="47">
        <v>3.14</v>
      </c>
      <c r="E586" s="47">
        <v>3.3425099999999998E-16</v>
      </c>
    </row>
    <row r="587" spans="1:5">
      <c r="A587" s="1">
        <v>585</v>
      </c>
      <c r="B587" s="1">
        <v>3.14</v>
      </c>
      <c r="C587" s="47">
        <v>3.3414299999999999E-16</v>
      </c>
      <c r="D587" s="47">
        <v>3.14</v>
      </c>
      <c r="E587" s="47">
        <v>3.3425199999999999E-16</v>
      </c>
    </row>
    <row r="588" spans="1:5">
      <c r="A588" s="1">
        <v>586</v>
      </c>
      <c r="B588" s="1">
        <v>3.14</v>
      </c>
      <c r="C588" s="47">
        <v>3.3414400000000001E-16</v>
      </c>
      <c r="D588" s="47">
        <v>3.14</v>
      </c>
      <c r="E588" s="47">
        <v>3.3425199999999999E-16</v>
      </c>
    </row>
    <row r="589" spans="1:5">
      <c r="A589" s="1">
        <v>587</v>
      </c>
      <c r="B589" s="1">
        <v>3.14</v>
      </c>
      <c r="C589" s="47">
        <v>3.3414400000000001E-16</v>
      </c>
      <c r="D589" s="47">
        <v>3.14</v>
      </c>
      <c r="E589" s="47">
        <v>3.3425199999999999E-16</v>
      </c>
    </row>
    <row r="590" spans="1:5">
      <c r="A590" s="1">
        <v>588</v>
      </c>
      <c r="B590" s="1">
        <v>3.14</v>
      </c>
      <c r="C590" s="47">
        <v>3.3414499999999998E-16</v>
      </c>
      <c r="D590" s="47">
        <v>3.14</v>
      </c>
      <c r="E590" s="47">
        <v>3.3425300000000001E-16</v>
      </c>
    </row>
    <row r="591" spans="1:5">
      <c r="A591" s="1">
        <v>589</v>
      </c>
      <c r="B591" s="1">
        <v>3.14</v>
      </c>
      <c r="C591" s="47">
        <v>3.3414499999999998E-16</v>
      </c>
      <c r="D591" s="47">
        <v>3.14</v>
      </c>
      <c r="E591" s="47">
        <v>3.3425300000000001E-16</v>
      </c>
    </row>
    <row r="592" spans="1:5">
      <c r="A592" s="1">
        <v>590</v>
      </c>
      <c r="B592" s="1">
        <v>3.14</v>
      </c>
      <c r="C592" s="47">
        <v>3.3414499999999998E-16</v>
      </c>
      <c r="D592" s="47">
        <v>3.14</v>
      </c>
      <c r="E592" s="47">
        <v>3.3425300000000001E-16</v>
      </c>
    </row>
    <row r="593" spans="1:5">
      <c r="A593" s="1">
        <v>591</v>
      </c>
      <c r="B593" s="1">
        <v>3.14</v>
      </c>
      <c r="C593" s="47">
        <v>3.34146E-16</v>
      </c>
      <c r="D593" s="47">
        <v>3.14</v>
      </c>
      <c r="E593" s="47">
        <v>3.3425399999999998E-16</v>
      </c>
    </row>
    <row r="594" spans="1:5">
      <c r="A594" s="1">
        <v>592</v>
      </c>
      <c r="B594" s="1">
        <v>3.14</v>
      </c>
      <c r="C594" s="47">
        <v>3.34146E-16</v>
      </c>
      <c r="D594" s="47">
        <v>3.14</v>
      </c>
      <c r="E594" s="47">
        <v>3.3425399999999998E-16</v>
      </c>
    </row>
    <row r="595" spans="1:5">
      <c r="A595" s="1">
        <v>593</v>
      </c>
      <c r="B595" s="1">
        <v>3.14</v>
      </c>
      <c r="C595" s="47">
        <v>3.34146E-16</v>
      </c>
      <c r="D595" s="47">
        <v>3.14</v>
      </c>
      <c r="E595" s="47">
        <v>3.3425399999999998E-16</v>
      </c>
    </row>
    <row r="596" spans="1:5">
      <c r="A596" s="1">
        <v>594</v>
      </c>
      <c r="B596" s="1">
        <v>3.14</v>
      </c>
      <c r="C596" s="47">
        <v>3.34146E-16</v>
      </c>
      <c r="D596" s="47">
        <v>3.14</v>
      </c>
      <c r="E596" s="47">
        <v>3.3425399999999998E-16</v>
      </c>
    </row>
    <row r="597" spans="1:5">
      <c r="A597" s="1">
        <v>595</v>
      </c>
      <c r="B597" s="1">
        <v>3.14</v>
      </c>
      <c r="C597" s="47">
        <v>3.34146E-16</v>
      </c>
      <c r="D597" s="47">
        <v>3.14</v>
      </c>
      <c r="E597" s="47">
        <v>3.3425399999999998E-16</v>
      </c>
    </row>
    <row r="598" spans="1:5">
      <c r="A598" s="1">
        <v>596</v>
      </c>
      <c r="B598" s="1">
        <v>3.14</v>
      </c>
      <c r="C598" s="47">
        <v>3.34146E-16</v>
      </c>
      <c r="D598" s="47">
        <v>3.14</v>
      </c>
      <c r="E598" s="47">
        <v>3.34255E-16</v>
      </c>
    </row>
    <row r="599" spans="1:5">
      <c r="A599" s="1">
        <v>597</v>
      </c>
      <c r="B599" s="1">
        <v>3.14</v>
      </c>
      <c r="C599" s="47">
        <v>3.34146E-16</v>
      </c>
      <c r="D599" s="47">
        <v>3.14</v>
      </c>
      <c r="E599" s="47">
        <v>3.34255E-16</v>
      </c>
    </row>
    <row r="600" spans="1:5">
      <c r="A600" s="1">
        <v>598</v>
      </c>
      <c r="B600" s="1">
        <v>3.14</v>
      </c>
      <c r="C600" s="47">
        <v>3.3414700000000001E-16</v>
      </c>
      <c r="D600" s="47">
        <v>3.14</v>
      </c>
      <c r="E600" s="47">
        <v>3.34255E-16</v>
      </c>
    </row>
    <row r="601" spans="1:5">
      <c r="A601" s="1">
        <v>599</v>
      </c>
      <c r="B601" s="1">
        <v>3.14</v>
      </c>
      <c r="C601" s="47">
        <v>3.3414700000000001E-16</v>
      </c>
      <c r="D601" s="47">
        <v>3.14</v>
      </c>
      <c r="E601" s="47">
        <v>3.34255E-16</v>
      </c>
    </row>
    <row r="602" spans="1:5">
      <c r="A602" s="1">
        <v>600</v>
      </c>
      <c r="B602" s="1">
        <v>3.14</v>
      </c>
      <c r="C602" s="47">
        <v>3.3414700000000001E-16</v>
      </c>
      <c r="D602" s="47">
        <v>3.14</v>
      </c>
      <c r="E602" s="47">
        <v>3.34255E-16</v>
      </c>
    </row>
    <row r="603" spans="1:5">
      <c r="A603" s="1">
        <v>601</v>
      </c>
      <c r="B603" s="1">
        <v>3.14</v>
      </c>
      <c r="C603" s="47">
        <v>3.3414700000000001E-16</v>
      </c>
      <c r="D603" s="47">
        <v>3.14</v>
      </c>
      <c r="E603" s="47">
        <v>3.34255E-16</v>
      </c>
    </row>
    <row r="604" spans="1:5">
      <c r="A604" s="1">
        <v>602</v>
      </c>
      <c r="B604" s="1">
        <v>3.14</v>
      </c>
      <c r="C604" s="47">
        <v>3.3414700000000001E-16</v>
      </c>
      <c r="D604" s="47">
        <v>3.14</v>
      </c>
      <c r="E604" s="47">
        <v>3.34255E-16</v>
      </c>
    </row>
    <row r="605" spans="1:5">
      <c r="A605" s="1">
        <v>603</v>
      </c>
      <c r="B605" s="1">
        <v>3.14</v>
      </c>
      <c r="C605" s="47">
        <v>3.3414700000000001E-16</v>
      </c>
      <c r="D605" s="47">
        <v>3.14</v>
      </c>
      <c r="E605" s="47">
        <v>3.34255E-16</v>
      </c>
    </row>
    <row r="606" spans="1:5">
      <c r="A606" s="1">
        <v>604</v>
      </c>
      <c r="B606" s="1">
        <v>3.14</v>
      </c>
      <c r="C606" s="47">
        <v>3.3414700000000001E-16</v>
      </c>
      <c r="D606" s="47">
        <v>3.14</v>
      </c>
      <c r="E606" s="47">
        <v>3.34255E-16</v>
      </c>
    </row>
    <row r="607" spans="1:5">
      <c r="A607" s="1">
        <v>605</v>
      </c>
      <c r="B607" s="1">
        <v>3.14</v>
      </c>
      <c r="C607" s="47">
        <v>3.3414700000000001E-16</v>
      </c>
      <c r="D607" s="47">
        <v>3.14</v>
      </c>
      <c r="E607" s="47">
        <v>3.34255E-16</v>
      </c>
    </row>
    <row r="608" spans="1:5">
      <c r="A608" s="1">
        <v>606</v>
      </c>
      <c r="B608" s="1">
        <v>3.14</v>
      </c>
      <c r="C608" s="47">
        <v>3.3414700000000001E-16</v>
      </c>
      <c r="D608" s="47">
        <v>3.14</v>
      </c>
      <c r="E608" s="47">
        <v>3.34255E-16</v>
      </c>
    </row>
    <row r="609" spans="1:5">
      <c r="A609" s="1">
        <v>607</v>
      </c>
      <c r="B609" s="1">
        <v>3.14</v>
      </c>
      <c r="C609" s="47">
        <v>3.3414700000000001E-16</v>
      </c>
      <c r="D609" s="47">
        <v>3.14</v>
      </c>
      <c r="E609" s="47">
        <v>3.34255E-16</v>
      </c>
    </row>
    <row r="610" spans="1:5">
      <c r="A610" s="1">
        <v>608</v>
      </c>
      <c r="B610" s="1">
        <v>3.14</v>
      </c>
      <c r="C610" s="47">
        <v>3.3414700000000001E-16</v>
      </c>
      <c r="D610" s="47">
        <v>3.14</v>
      </c>
      <c r="E610" s="47">
        <v>3.34255E-16</v>
      </c>
    </row>
    <row r="611" spans="1:5">
      <c r="A611" s="1">
        <v>609</v>
      </c>
      <c r="B611" s="1">
        <v>3.14</v>
      </c>
      <c r="C611" s="47">
        <v>3.3414700000000001E-16</v>
      </c>
      <c r="D611" s="47">
        <v>3.14</v>
      </c>
      <c r="E611" s="47">
        <v>3.34255E-16</v>
      </c>
    </row>
    <row r="612" spans="1:5">
      <c r="A612" s="1">
        <v>610</v>
      </c>
      <c r="B612" s="1">
        <v>3.14</v>
      </c>
      <c r="C612" s="47">
        <v>3.3414700000000001E-16</v>
      </c>
      <c r="D612" s="47">
        <v>3.14</v>
      </c>
      <c r="E612" s="47">
        <v>3.34255E-16</v>
      </c>
    </row>
    <row r="613" spans="1:5">
      <c r="A613" s="1">
        <v>611</v>
      </c>
      <c r="B613" s="1">
        <v>3.14</v>
      </c>
      <c r="C613" s="47">
        <v>3.3414700000000001E-16</v>
      </c>
      <c r="D613" s="47">
        <v>3.14</v>
      </c>
      <c r="E613" s="47">
        <v>3.34255E-16</v>
      </c>
    </row>
    <row r="614" spans="1:5">
      <c r="A614" s="1">
        <v>612</v>
      </c>
      <c r="B614" s="1">
        <v>3.14</v>
      </c>
      <c r="C614" s="47">
        <v>3.3414700000000001E-16</v>
      </c>
      <c r="D614" s="47">
        <v>3.14</v>
      </c>
      <c r="E614" s="47">
        <v>3.34255E-16</v>
      </c>
    </row>
    <row r="615" spans="1:5">
      <c r="A615" s="1">
        <v>613</v>
      </c>
      <c r="B615" s="1">
        <v>3.14</v>
      </c>
      <c r="C615" s="47">
        <v>3.3414700000000001E-16</v>
      </c>
      <c r="D615" s="47">
        <v>3.14</v>
      </c>
      <c r="E615" s="47">
        <v>3.34255E-16</v>
      </c>
    </row>
    <row r="616" spans="1:5">
      <c r="A616" s="1">
        <v>614</v>
      </c>
      <c r="B616" s="1">
        <v>3.14</v>
      </c>
      <c r="C616" s="47">
        <v>3.3414700000000001E-16</v>
      </c>
      <c r="D616" s="47">
        <v>3.14</v>
      </c>
      <c r="E616" s="47">
        <v>3.34255E-16</v>
      </c>
    </row>
    <row r="617" spans="1:5">
      <c r="A617" s="1">
        <v>615</v>
      </c>
      <c r="B617" s="1">
        <v>3.14</v>
      </c>
      <c r="C617" s="47">
        <v>3.3414700000000001E-16</v>
      </c>
      <c r="D617" s="47">
        <v>3.14</v>
      </c>
      <c r="E617" s="47">
        <v>3.34255E-16</v>
      </c>
    </row>
    <row r="618" spans="1:5">
      <c r="A618" s="1">
        <v>616</v>
      </c>
      <c r="B618" s="1">
        <v>3.14</v>
      </c>
      <c r="C618" s="47">
        <v>3.3414700000000001E-16</v>
      </c>
      <c r="D618" s="47">
        <v>3.14</v>
      </c>
      <c r="E618" s="47">
        <v>3.34255E-16</v>
      </c>
    </row>
    <row r="619" spans="1:5">
      <c r="A619" s="1">
        <v>617</v>
      </c>
      <c r="B619" s="1">
        <v>3.14</v>
      </c>
      <c r="C619" s="47">
        <v>3.3414700000000001E-16</v>
      </c>
      <c r="D619" s="47">
        <v>3.14</v>
      </c>
      <c r="E619" s="47">
        <v>3.34255E-16</v>
      </c>
    </row>
    <row r="620" spans="1:5">
      <c r="A620" s="1">
        <v>618</v>
      </c>
      <c r="B620" s="1">
        <v>3.14</v>
      </c>
      <c r="C620" s="47">
        <v>3.3414700000000001E-16</v>
      </c>
      <c r="D620" s="47">
        <v>3.14</v>
      </c>
      <c r="E620" s="47">
        <v>3.34255E-16</v>
      </c>
    </row>
    <row r="621" spans="1:5">
      <c r="A621" s="1">
        <v>619</v>
      </c>
      <c r="B621" s="1">
        <v>3.14</v>
      </c>
      <c r="C621" s="47">
        <v>3.3414700000000001E-16</v>
      </c>
      <c r="D621" s="47">
        <v>3.14</v>
      </c>
      <c r="E621" s="47">
        <v>3.34255E-16</v>
      </c>
    </row>
    <row r="622" spans="1:5">
      <c r="A622" s="1">
        <v>620</v>
      </c>
      <c r="B622" s="1">
        <v>3.14</v>
      </c>
      <c r="C622" s="47">
        <v>3.3414700000000001E-16</v>
      </c>
      <c r="D622" s="47">
        <v>3.14</v>
      </c>
      <c r="E622" s="47">
        <v>3.34255E-16</v>
      </c>
    </row>
    <row r="623" spans="1:5">
      <c r="A623" s="1">
        <v>621</v>
      </c>
      <c r="B623" s="1">
        <v>3.14</v>
      </c>
      <c r="C623" s="47">
        <v>3.3414700000000001E-16</v>
      </c>
      <c r="D623" s="47">
        <v>3.14</v>
      </c>
      <c r="E623" s="47">
        <v>3.34255E-16</v>
      </c>
    </row>
    <row r="624" spans="1:5">
      <c r="A624" s="1">
        <v>622</v>
      </c>
      <c r="B624" s="1">
        <v>3.14</v>
      </c>
      <c r="C624" s="47">
        <v>3.3414700000000001E-16</v>
      </c>
      <c r="D624" s="47">
        <v>3.14</v>
      </c>
      <c r="E624" s="47">
        <v>3.34255E-16</v>
      </c>
    </row>
    <row r="625" spans="1:5">
      <c r="A625" s="1">
        <v>623</v>
      </c>
      <c r="B625" s="1">
        <v>3.14</v>
      </c>
      <c r="C625" s="47">
        <v>3.3414700000000001E-16</v>
      </c>
      <c r="D625" s="47">
        <v>3.14</v>
      </c>
      <c r="E625" s="47">
        <v>3.34255E-16</v>
      </c>
    </row>
    <row r="626" spans="1:5">
      <c r="A626" s="1">
        <v>624</v>
      </c>
      <c r="B626" s="1">
        <v>3.14</v>
      </c>
      <c r="C626" s="47">
        <v>3.3414700000000001E-16</v>
      </c>
      <c r="D626" s="47">
        <v>3.14</v>
      </c>
      <c r="E626" s="47">
        <v>3.34255E-16</v>
      </c>
    </row>
    <row r="627" spans="1:5">
      <c r="A627" s="1">
        <v>625</v>
      </c>
      <c r="B627" s="1">
        <v>3.14</v>
      </c>
      <c r="C627" s="47">
        <v>3.3414700000000001E-16</v>
      </c>
      <c r="D627" s="47">
        <v>3.14</v>
      </c>
      <c r="E627" s="47">
        <v>3.34255E-16</v>
      </c>
    </row>
    <row r="628" spans="1:5">
      <c r="A628" s="1">
        <v>626</v>
      </c>
      <c r="B628" s="1">
        <v>3.14</v>
      </c>
      <c r="C628" s="47">
        <v>3.3414700000000001E-16</v>
      </c>
      <c r="D628" s="47">
        <v>3.14</v>
      </c>
      <c r="E628" s="47">
        <v>3.34255E-16</v>
      </c>
    </row>
    <row r="629" spans="1:5">
      <c r="A629" s="1">
        <v>627</v>
      </c>
      <c r="B629" s="1">
        <v>3.14</v>
      </c>
      <c r="C629" s="47">
        <v>3.3414700000000001E-16</v>
      </c>
      <c r="D629" s="47">
        <v>3.14</v>
      </c>
      <c r="E629" s="47">
        <v>3.34255E-16</v>
      </c>
    </row>
    <row r="630" spans="1:5">
      <c r="A630" s="1">
        <v>628</v>
      </c>
      <c r="B630" s="1">
        <v>3.14</v>
      </c>
      <c r="C630" s="47">
        <v>3.3414700000000001E-16</v>
      </c>
      <c r="D630" s="47">
        <v>3.14</v>
      </c>
      <c r="E630" s="47">
        <v>3.34255E-16</v>
      </c>
    </row>
    <row r="631" spans="1:5">
      <c r="A631" s="1">
        <v>629</v>
      </c>
      <c r="B631" s="1">
        <v>3.14</v>
      </c>
      <c r="C631" s="47">
        <v>3.3414700000000001E-16</v>
      </c>
      <c r="D631" s="47">
        <v>3.14</v>
      </c>
      <c r="E631" s="47">
        <v>3.34255E-16</v>
      </c>
    </row>
    <row r="632" spans="1:5">
      <c r="A632" s="1">
        <v>630</v>
      </c>
      <c r="B632" s="1">
        <v>3.14</v>
      </c>
      <c r="C632" s="47">
        <v>3.3414700000000001E-16</v>
      </c>
      <c r="D632" s="47">
        <v>3.14</v>
      </c>
      <c r="E632" s="47">
        <v>3.34255E-16</v>
      </c>
    </row>
    <row r="633" spans="1:5">
      <c r="A633" s="1">
        <v>631</v>
      </c>
      <c r="B633" s="1">
        <v>3.14</v>
      </c>
      <c r="C633" s="47">
        <v>3.3414700000000001E-16</v>
      </c>
      <c r="D633" s="47">
        <v>3.14</v>
      </c>
      <c r="E633" s="47">
        <v>3.34255E-16</v>
      </c>
    </row>
    <row r="634" spans="1:5">
      <c r="A634" s="1">
        <v>632</v>
      </c>
      <c r="B634" s="1">
        <v>3.14</v>
      </c>
      <c r="C634" s="47">
        <v>3.3414700000000001E-16</v>
      </c>
      <c r="D634" s="47">
        <v>3.14</v>
      </c>
      <c r="E634" s="47">
        <v>3.34255E-16</v>
      </c>
    </row>
    <row r="635" spans="1:5">
      <c r="A635" s="1">
        <v>633</v>
      </c>
      <c r="B635" s="1">
        <v>3.14</v>
      </c>
      <c r="C635" s="47">
        <v>3.3414700000000001E-16</v>
      </c>
      <c r="D635" s="47">
        <v>3.14</v>
      </c>
      <c r="E635" s="47">
        <v>3.34255E-16</v>
      </c>
    </row>
    <row r="636" spans="1:5">
      <c r="A636" s="1">
        <v>634</v>
      </c>
      <c r="B636" s="1">
        <v>3.14</v>
      </c>
      <c r="C636" s="47">
        <v>3.3414700000000001E-16</v>
      </c>
      <c r="D636" s="47">
        <v>3.14</v>
      </c>
      <c r="E636" s="47">
        <v>3.34255E-16</v>
      </c>
    </row>
    <row r="637" spans="1:5">
      <c r="A637" s="1">
        <v>635</v>
      </c>
      <c r="B637" s="1">
        <v>3.14</v>
      </c>
      <c r="C637" s="47">
        <v>3.3414700000000001E-16</v>
      </c>
      <c r="D637" s="47">
        <v>3.14</v>
      </c>
      <c r="E637" s="47">
        <v>3.34255E-16</v>
      </c>
    </row>
    <row r="638" spans="1:5">
      <c r="A638" s="1">
        <v>636</v>
      </c>
      <c r="B638" s="1">
        <v>3.14</v>
      </c>
      <c r="C638" s="47">
        <v>3.3414700000000001E-16</v>
      </c>
      <c r="D638" s="47">
        <v>3.14</v>
      </c>
      <c r="E638" s="47">
        <v>3.34255E-16</v>
      </c>
    </row>
    <row r="639" spans="1:5">
      <c r="A639" s="1">
        <v>637</v>
      </c>
      <c r="B639" s="1">
        <v>3.14</v>
      </c>
      <c r="C639" s="47">
        <v>3.3414700000000001E-16</v>
      </c>
      <c r="D639" s="47">
        <v>3.14</v>
      </c>
      <c r="E639" s="47">
        <v>3.34255E-16</v>
      </c>
    </row>
    <row r="640" spans="1:5">
      <c r="A640" s="1">
        <v>638</v>
      </c>
      <c r="B640" s="1">
        <v>3.14</v>
      </c>
      <c r="C640" s="47">
        <v>3.3414700000000001E-16</v>
      </c>
      <c r="D640" s="47">
        <v>3.14</v>
      </c>
      <c r="E640" s="47">
        <v>3.34255E-16</v>
      </c>
    </row>
    <row r="641" spans="1:5">
      <c r="A641" s="1">
        <v>639</v>
      </c>
      <c r="B641" s="1">
        <v>3.14</v>
      </c>
      <c r="C641" s="47">
        <v>3.3414700000000001E-16</v>
      </c>
      <c r="D641" s="47">
        <v>3.14</v>
      </c>
      <c r="E641" s="47">
        <v>3.34255E-16</v>
      </c>
    </row>
    <row r="642" spans="1:5">
      <c r="A642" s="1">
        <v>640</v>
      </c>
      <c r="B642" s="1">
        <v>3.14</v>
      </c>
      <c r="C642" s="47">
        <v>3.3414700000000001E-16</v>
      </c>
      <c r="D642" s="47">
        <v>3.14</v>
      </c>
      <c r="E642" s="47">
        <v>3.34255E-16</v>
      </c>
    </row>
    <row r="643" spans="1:5">
      <c r="A643" s="1">
        <v>641</v>
      </c>
      <c r="B643" s="1">
        <v>3.14</v>
      </c>
      <c r="C643" s="47">
        <v>3.3414700000000001E-16</v>
      </c>
      <c r="D643" s="47">
        <v>3.14</v>
      </c>
      <c r="E643" s="47">
        <v>3.34255E-16</v>
      </c>
    </row>
    <row r="644" spans="1:5">
      <c r="A644" s="1">
        <v>642</v>
      </c>
      <c r="B644" s="1">
        <v>3.14</v>
      </c>
      <c r="C644" s="47">
        <v>3.3414700000000001E-16</v>
      </c>
      <c r="D644" s="47">
        <v>3.14</v>
      </c>
      <c r="E644" s="47">
        <v>3.34255E-16</v>
      </c>
    </row>
    <row r="645" spans="1:5">
      <c r="A645" s="1">
        <v>643</v>
      </c>
      <c r="B645" s="1">
        <v>3.14</v>
      </c>
      <c r="C645" s="47">
        <v>3.3414700000000001E-16</v>
      </c>
      <c r="D645" s="47">
        <v>3.14</v>
      </c>
      <c r="E645" s="47">
        <v>3.34255E-16</v>
      </c>
    </row>
    <row r="646" spans="1:5">
      <c r="A646" s="1">
        <v>644</v>
      </c>
      <c r="B646" s="1">
        <v>3.14</v>
      </c>
      <c r="C646" s="47">
        <v>3.3414700000000001E-16</v>
      </c>
      <c r="D646" s="47">
        <v>3.14</v>
      </c>
      <c r="E646" s="47">
        <v>3.34255E-16</v>
      </c>
    </row>
    <row r="647" spans="1:5">
      <c r="A647" s="1">
        <v>645</v>
      </c>
      <c r="B647" s="1">
        <v>3.14</v>
      </c>
      <c r="C647" s="47">
        <v>3.3414700000000001E-16</v>
      </c>
      <c r="D647" s="47">
        <v>3.14</v>
      </c>
      <c r="E647" s="47">
        <v>3.34255E-16</v>
      </c>
    </row>
    <row r="648" spans="1:5">
      <c r="A648" s="1">
        <v>646</v>
      </c>
      <c r="B648" s="1">
        <v>3.14</v>
      </c>
      <c r="C648" s="47">
        <v>3.3414700000000001E-16</v>
      </c>
      <c r="D648" s="47">
        <v>3.14</v>
      </c>
      <c r="E648" s="47">
        <v>3.34255E-16</v>
      </c>
    </row>
    <row r="649" spans="1:5">
      <c r="A649" s="1">
        <v>647</v>
      </c>
      <c r="B649" s="1">
        <v>3.14</v>
      </c>
      <c r="C649" s="47">
        <v>3.3414700000000001E-16</v>
      </c>
      <c r="D649" s="47">
        <v>3.14</v>
      </c>
      <c r="E649" s="47">
        <v>3.34255E-16</v>
      </c>
    </row>
    <row r="650" spans="1:5">
      <c r="A650" s="1">
        <v>648</v>
      </c>
      <c r="B650" s="1">
        <v>3.14</v>
      </c>
      <c r="C650" s="47">
        <v>3.3414700000000001E-16</v>
      </c>
      <c r="D650" s="47">
        <v>3.14</v>
      </c>
      <c r="E650" s="47">
        <v>3.34255E-16</v>
      </c>
    </row>
    <row r="651" spans="1:5">
      <c r="A651" s="1">
        <v>649</v>
      </c>
      <c r="B651" s="1">
        <v>3.14</v>
      </c>
      <c r="C651" s="47">
        <v>3.3414700000000001E-16</v>
      </c>
      <c r="D651" s="47">
        <v>3.14</v>
      </c>
      <c r="E651" s="47">
        <v>3.34255E-16</v>
      </c>
    </row>
    <row r="652" spans="1:5">
      <c r="A652" s="1">
        <v>650</v>
      </c>
      <c r="B652" s="1">
        <v>3.14</v>
      </c>
      <c r="C652" s="47">
        <v>3.3414700000000001E-16</v>
      </c>
      <c r="D652" s="47">
        <v>3.14</v>
      </c>
      <c r="E652" s="47">
        <v>3.34255E-16</v>
      </c>
    </row>
    <row r="653" spans="1:5">
      <c r="A653" s="1">
        <v>651</v>
      </c>
      <c r="B653" s="1">
        <v>3.14</v>
      </c>
      <c r="C653" s="47">
        <v>3.3414700000000001E-16</v>
      </c>
      <c r="D653" s="47">
        <v>3.14</v>
      </c>
      <c r="E653" s="47">
        <v>3.34255E-16</v>
      </c>
    </row>
    <row r="654" spans="1:5">
      <c r="A654" s="1">
        <v>652</v>
      </c>
      <c r="B654" s="1">
        <v>3.14</v>
      </c>
      <c r="C654" s="47">
        <v>3.3414700000000001E-16</v>
      </c>
      <c r="D654" s="47">
        <v>3.14</v>
      </c>
      <c r="E654" s="47">
        <v>3.34255E-16</v>
      </c>
    </row>
    <row r="655" spans="1:5">
      <c r="A655" s="1">
        <v>653</v>
      </c>
      <c r="B655" s="1">
        <v>3.14</v>
      </c>
      <c r="C655" s="47">
        <v>3.3414700000000001E-16</v>
      </c>
      <c r="D655" s="47">
        <v>3.14</v>
      </c>
      <c r="E655" s="47">
        <v>3.34255E-16</v>
      </c>
    </row>
    <row r="656" spans="1:5">
      <c r="A656" s="1">
        <v>654</v>
      </c>
      <c r="B656" s="1">
        <v>3.14</v>
      </c>
      <c r="C656" s="47">
        <v>3.3414700000000001E-16</v>
      </c>
      <c r="D656" s="47">
        <v>3.14</v>
      </c>
      <c r="E656" s="47">
        <v>3.34255E-16</v>
      </c>
    </row>
    <row r="657" spans="1:5">
      <c r="A657" s="1">
        <v>655</v>
      </c>
      <c r="B657" s="1">
        <v>3.14</v>
      </c>
      <c r="C657" s="47">
        <v>3.3414700000000001E-16</v>
      </c>
      <c r="D657" s="47">
        <v>3.14</v>
      </c>
      <c r="E657" s="47">
        <v>3.34255E-16</v>
      </c>
    </row>
    <row r="658" spans="1:5">
      <c r="A658" s="1">
        <v>656</v>
      </c>
      <c r="B658" s="1">
        <v>3.14</v>
      </c>
      <c r="C658" s="47">
        <v>3.3414700000000001E-16</v>
      </c>
      <c r="D658" s="47">
        <v>3.14</v>
      </c>
      <c r="E658" s="47">
        <v>3.34255E-16</v>
      </c>
    </row>
    <row r="659" spans="1:5">
      <c r="A659" s="1">
        <v>657</v>
      </c>
      <c r="B659" s="1">
        <v>3.14</v>
      </c>
      <c r="C659" s="47">
        <v>3.3414700000000001E-16</v>
      </c>
      <c r="D659" s="47">
        <v>3.14</v>
      </c>
      <c r="E659" s="47">
        <v>3.34255E-16</v>
      </c>
    </row>
    <row r="660" spans="1:5">
      <c r="A660" s="1">
        <v>658</v>
      </c>
      <c r="B660" s="1">
        <v>3.14</v>
      </c>
      <c r="C660" s="47">
        <v>3.3414700000000001E-16</v>
      </c>
      <c r="D660" s="47">
        <v>3.14</v>
      </c>
      <c r="E660" s="47">
        <v>3.34255E-16</v>
      </c>
    </row>
    <row r="661" spans="1:5">
      <c r="A661" s="1">
        <v>659</v>
      </c>
      <c r="B661" s="1">
        <v>3.14</v>
      </c>
      <c r="C661" s="47">
        <v>3.3414700000000001E-16</v>
      </c>
      <c r="D661" s="47">
        <v>3.14</v>
      </c>
      <c r="E661" s="47">
        <v>3.34255E-16</v>
      </c>
    </row>
    <row r="662" spans="1:5">
      <c r="A662" s="1">
        <v>660</v>
      </c>
      <c r="B662" s="1">
        <v>3.14</v>
      </c>
      <c r="C662" s="47">
        <v>3.3414700000000001E-16</v>
      </c>
      <c r="D662" s="47">
        <v>3.14</v>
      </c>
      <c r="E662" s="47">
        <v>3.34255E-16</v>
      </c>
    </row>
    <row r="663" spans="1:5">
      <c r="A663" s="1">
        <v>661</v>
      </c>
      <c r="B663" s="1">
        <v>3.14</v>
      </c>
      <c r="C663" s="47">
        <v>3.3414700000000001E-16</v>
      </c>
      <c r="D663" s="47">
        <v>3.14</v>
      </c>
      <c r="E663" s="47">
        <v>3.34255E-16</v>
      </c>
    </row>
    <row r="664" spans="1:5">
      <c r="A664" s="1">
        <v>662</v>
      </c>
      <c r="B664" s="1">
        <v>3.14</v>
      </c>
      <c r="C664" s="47">
        <v>3.3414700000000001E-16</v>
      </c>
      <c r="D664" s="47">
        <v>3.14</v>
      </c>
      <c r="E664" s="47">
        <v>3.34255E-16</v>
      </c>
    </row>
    <row r="665" spans="1:5">
      <c r="A665" s="1">
        <v>663</v>
      </c>
      <c r="B665" s="1">
        <v>3.14</v>
      </c>
      <c r="C665" s="47">
        <v>3.3414700000000001E-16</v>
      </c>
      <c r="D665" s="47">
        <v>3.14</v>
      </c>
      <c r="E665" s="47">
        <v>3.34255E-16</v>
      </c>
    </row>
    <row r="666" spans="1:5">
      <c r="A666" s="1">
        <v>664</v>
      </c>
      <c r="B666" s="1">
        <v>3.14</v>
      </c>
      <c r="C666" s="47">
        <v>3.3414700000000001E-16</v>
      </c>
      <c r="D666" s="47">
        <v>3.14</v>
      </c>
      <c r="E666" s="47">
        <v>3.34255E-16</v>
      </c>
    </row>
    <row r="667" spans="1:5">
      <c r="A667" s="1">
        <v>665</v>
      </c>
      <c r="B667" s="1">
        <v>3.14</v>
      </c>
      <c r="C667" s="47">
        <v>3.3414700000000001E-16</v>
      </c>
      <c r="D667" s="47">
        <v>3.14</v>
      </c>
      <c r="E667" s="47">
        <v>3.34255E-16</v>
      </c>
    </row>
    <row r="668" spans="1:5">
      <c r="A668" s="1">
        <v>666</v>
      </c>
      <c r="B668" s="1">
        <v>3.14</v>
      </c>
      <c r="C668" s="47">
        <v>3.3414700000000001E-16</v>
      </c>
      <c r="D668" s="47">
        <v>3.14</v>
      </c>
      <c r="E668" s="47">
        <v>3.34255E-16</v>
      </c>
    </row>
    <row r="669" spans="1:5">
      <c r="A669" s="1">
        <v>667</v>
      </c>
      <c r="B669" s="1">
        <v>3.14</v>
      </c>
      <c r="C669" s="47">
        <v>3.3414700000000001E-16</v>
      </c>
      <c r="D669" s="47">
        <v>3.14</v>
      </c>
      <c r="E669" s="47">
        <v>3.34255E-16</v>
      </c>
    </row>
    <row r="670" spans="1:5">
      <c r="A670" s="1">
        <v>668</v>
      </c>
      <c r="B670" s="1">
        <v>3.14</v>
      </c>
      <c r="C670" s="47">
        <v>3.3414700000000001E-16</v>
      </c>
      <c r="D670" s="47">
        <v>3.14</v>
      </c>
      <c r="E670" s="47">
        <v>3.34255E-16</v>
      </c>
    </row>
    <row r="671" spans="1:5">
      <c r="A671" s="1">
        <v>669</v>
      </c>
      <c r="B671" s="1">
        <v>3.14</v>
      </c>
      <c r="C671" s="47">
        <v>3.3414700000000001E-16</v>
      </c>
      <c r="D671" s="47">
        <v>3.14</v>
      </c>
      <c r="E671" s="47">
        <v>3.34255E-16</v>
      </c>
    </row>
    <row r="672" spans="1:5">
      <c r="A672" s="1">
        <v>670</v>
      </c>
      <c r="B672" s="1">
        <v>3.14</v>
      </c>
      <c r="C672" s="47">
        <v>3.3414700000000001E-16</v>
      </c>
      <c r="D672" s="47">
        <v>3.14</v>
      </c>
      <c r="E672" s="47">
        <v>3.34255E-16</v>
      </c>
    </row>
    <row r="673" spans="1:5">
      <c r="A673" s="1">
        <v>671</v>
      </c>
      <c r="B673" s="1">
        <v>3.14</v>
      </c>
      <c r="C673" s="47">
        <v>3.3414700000000001E-16</v>
      </c>
      <c r="D673" s="47">
        <v>3.14</v>
      </c>
      <c r="E673" s="47">
        <v>3.34255E-16</v>
      </c>
    </row>
    <row r="674" spans="1:5">
      <c r="A674" s="1">
        <v>672</v>
      </c>
      <c r="B674" s="1">
        <v>3.14</v>
      </c>
      <c r="C674" s="47">
        <v>3.3414700000000001E-16</v>
      </c>
      <c r="D674" s="47">
        <v>3.14</v>
      </c>
      <c r="E674" s="47">
        <v>3.34255E-16</v>
      </c>
    </row>
    <row r="675" spans="1:5">
      <c r="A675" s="1">
        <v>673</v>
      </c>
      <c r="B675" s="1">
        <v>3.14</v>
      </c>
      <c r="C675" s="47">
        <v>3.3414700000000001E-16</v>
      </c>
      <c r="D675" s="47">
        <v>3.14</v>
      </c>
      <c r="E675" s="47">
        <v>3.34255E-16</v>
      </c>
    </row>
    <row r="676" spans="1:5">
      <c r="A676" s="1">
        <v>674</v>
      </c>
      <c r="B676" s="1">
        <v>3.14</v>
      </c>
      <c r="C676" s="47">
        <v>3.3414700000000001E-16</v>
      </c>
      <c r="D676" s="47">
        <v>3.14</v>
      </c>
      <c r="E676" s="47">
        <v>3.34255E-16</v>
      </c>
    </row>
    <row r="677" spans="1:5">
      <c r="A677" s="1">
        <v>675</v>
      </c>
      <c r="B677" s="1">
        <v>3.14</v>
      </c>
      <c r="C677" s="47">
        <v>3.3414700000000001E-16</v>
      </c>
      <c r="D677" s="47">
        <v>3.14</v>
      </c>
      <c r="E677" s="47">
        <v>3.34255E-16</v>
      </c>
    </row>
    <row r="678" spans="1:5">
      <c r="A678" s="1">
        <v>676</v>
      </c>
      <c r="B678" s="1">
        <v>3.14</v>
      </c>
      <c r="C678" s="47">
        <v>3.3414700000000001E-16</v>
      </c>
      <c r="D678" s="47">
        <v>3.14</v>
      </c>
      <c r="E678" s="47">
        <v>3.34255E-16</v>
      </c>
    </row>
    <row r="679" spans="1:5">
      <c r="A679" s="1">
        <v>677</v>
      </c>
      <c r="B679" s="1">
        <v>3.14</v>
      </c>
      <c r="C679" s="47">
        <v>3.3414700000000001E-16</v>
      </c>
      <c r="D679" s="47">
        <v>3.14</v>
      </c>
      <c r="E679" s="47">
        <v>3.34255E-16</v>
      </c>
    </row>
    <row r="680" spans="1:5">
      <c r="A680" s="1">
        <v>678</v>
      </c>
      <c r="B680" s="1">
        <v>3.14</v>
      </c>
      <c r="C680" s="47">
        <v>3.3414700000000001E-16</v>
      </c>
      <c r="D680" s="47">
        <v>3.14</v>
      </c>
      <c r="E680" s="47">
        <v>3.34255E-16</v>
      </c>
    </row>
    <row r="681" spans="1:5">
      <c r="A681" s="1">
        <v>679</v>
      </c>
      <c r="B681" s="1">
        <v>3.14</v>
      </c>
      <c r="C681" s="47">
        <v>3.3414700000000001E-16</v>
      </c>
      <c r="D681" s="47">
        <v>3.14</v>
      </c>
      <c r="E681" s="47">
        <v>3.34255E-16</v>
      </c>
    </row>
    <row r="682" spans="1:5">
      <c r="A682" s="1">
        <v>680</v>
      </c>
      <c r="B682" s="1">
        <v>3.14</v>
      </c>
      <c r="C682" s="47">
        <v>3.3414700000000001E-16</v>
      </c>
      <c r="D682" s="47">
        <v>3.14</v>
      </c>
      <c r="E682" s="47">
        <v>3.34255E-16</v>
      </c>
    </row>
    <row r="683" spans="1:5">
      <c r="A683" s="1">
        <v>681</v>
      </c>
      <c r="B683" s="1">
        <v>3.14</v>
      </c>
      <c r="C683" s="47">
        <v>3.3414700000000001E-16</v>
      </c>
      <c r="D683" s="47">
        <v>3.14</v>
      </c>
      <c r="E683" s="47">
        <v>3.34255E-16</v>
      </c>
    </row>
    <row r="684" spans="1:5">
      <c r="A684" s="1">
        <v>682</v>
      </c>
      <c r="B684" s="1">
        <v>3.14</v>
      </c>
      <c r="C684" s="47">
        <v>3.3414700000000001E-16</v>
      </c>
      <c r="D684" s="47">
        <v>3.14</v>
      </c>
      <c r="E684" s="47">
        <v>3.34255E-16</v>
      </c>
    </row>
    <row r="685" spans="1:5">
      <c r="A685" s="1">
        <v>683</v>
      </c>
      <c r="B685" s="1">
        <v>3.14</v>
      </c>
      <c r="C685" s="47">
        <v>3.3414700000000001E-16</v>
      </c>
      <c r="D685" s="47">
        <v>3.14</v>
      </c>
      <c r="E685" s="47">
        <v>3.34255E-16</v>
      </c>
    </row>
    <row r="686" spans="1:5">
      <c r="A686" s="1">
        <v>684</v>
      </c>
      <c r="B686" s="1">
        <v>3.14</v>
      </c>
      <c r="C686" s="47">
        <v>3.3414700000000001E-16</v>
      </c>
      <c r="D686" s="47">
        <v>3.14</v>
      </c>
      <c r="E686" s="47">
        <v>3.34255E-16</v>
      </c>
    </row>
    <row r="687" spans="1:5">
      <c r="A687" s="1">
        <v>685</v>
      </c>
      <c r="B687" s="1">
        <v>3.14</v>
      </c>
      <c r="C687" s="47">
        <v>3.3414700000000001E-16</v>
      </c>
      <c r="D687" s="47">
        <v>3.14</v>
      </c>
      <c r="E687" s="47">
        <v>3.34255E-16</v>
      </c>
    </row>
    <row r="688" spans="1:5">
      <c r="A688" s="1">
        <v>686</v>
      </c>
      <c r="B688" s="1">
        <v>3.14</v>
      </c>
      <c r="C688" s="47">
        <v>3.3414700000000001E-16</v>
      </c>
      <c r="D688" s="47">
        <v>3.14</v>
      </c>
      <c r="E688" s="47">
        <v>3.34255E-16</v>
      </c>
    </row>
    <row r="689" spans="1:5">
      <c r="A689" s="1">
        <v>687</v>
      </c>
      <c r="B689" s="1">
        <v>3.14</v>
      </c>
      <c r="C689" s="47">
        <v>3.3414700000000001E-16</v>
      </c>
      <c r="D689" s="47">
        <v>3.14</v>
      </c>
      <c r="E689" s="47">
        <v>3.34255E-16</v>
      </c>
    </row>
    <row r="690" spans="1:5">
      <c r="A690" s="1">
        <v>688</v>
      </c>
      <c r="B690" s="1">
        <v>3.14</v>
      </c>
      <c r="C690" s="47">
        <v>3.3414700000000001E-16</v>
      </c>
      <c r="D690" s="47">
        <v>3.14</v>
      </c>
      <c r="E690" s="47">
        <v>3.34255E-16</v>
      </c>
    </row>
    <row r="691" spans="1:5">
      <c r="A691" s="1">
        <v>689</v>
      </c>
      <c r="B691" s="1">
        <v>3.14</v>
      </c>
      <c r="C691" s="47">
        <v>3.3414700000000001E-16</v>
      </c>
      <c r="D691" s="47">
        <v>3.14</v>
      </c>
      <c r="E691" s="47">
        <v>3.34255E-16</v>
      </c>
    </row>
    <row r="692" spans="1:5">
      <c r="A692" s="1">
        <v>690</v>
      </c>
      <c r="B692" s="1">
        <v>3.14</v>
      </c>
      <c r="C692" s="47">
        <v>3.3414700000000001E-16</v>
      </c>
      <c r="D692" s="47">
        <v>3.14</v>
      </c>
      <c r="E692" s="47">
        <v>3.34255E-16</v>
      </c>
    </row>
    <row r="693" spans="1:5">
      <c r="A693" s="1">
        <v>691</v>
      </c>
      <c r="B693" s="1">
        <v>3.14</v>
      </c>
      <c r="C693" s="47">
        <v>3.3414700000000001E-16</v>
      </c>
      <c r="D693" s="47">
        <v>3.14</v>
      </c>
      <c r="E693" s="47">
        <v>3.34255E-16</v>
      </c>
    </row>
    <row r="694" spans="1:5">
      <c r="A694" s="1">
        <v>692</v>
      </c>
      <c r="B694" s="1">
        <v>3.14</v>
      </c>
      <c r="C694" s="47">
        <v>3.3414700000000001E-16</v>
      </c>
      <c r="D694" s="47">
        <v>3.14</v>
      </c>
      <c r="E694" s="47">
        <v>3.34255E-16</v>
      </c>
    </row>
    <row r="695" spans="1:5">
      <c r="A695" s="1">
        <v>693</v>
      </c>
      <c r="B695" s="1">
        <v>3.14</v>
      </c>
      <c r="C695" s="47">
        <v>3.3414700000000001E-16</v>
      </c>
      <c r="D695" s="47">
        <v>3.14</v>
      </c>
      <c r="E695" s="47">
        <v>3.34255E-16</v>
      </c>
    </row>
    <row r="696" spans="1:5">
      <c r="A696" s="1">
        <v>694</v>
      </c>
      <c r="B696" s="1">
        <v>3.14</v>
      </c>
      <c r="C696" s="47">
        <v>3.3414700000000001E-16</v>
      </c>
      <c r="D696" s="47">
        <v>3.14</v>
      </c>
      <c r="E696" s="47">
        <v>3.34255E-16</v>
      </c>
    </row>
    <row r="697" spans="1:5">
      <c r="A697" s="1">
        <v>695</v>
      </c>
      <c r="B697" s="1">
        <v>3.14</v>
      </c>
      <c r="C697" s="47">
        <v>3.3414700000000001E-16</v>
      </c>
      <c r="D697" s="47">
        <v>3.14</v>
      </c>
      <c r="E697" s="47">
        <v>3.34255E-16</v>
      </c>
    </row>
    <row r="698" spans="1:5">
      <c r="A698" s="1">
        <v>696</v>
      </c>
      <c r="B698" s="1">
        <v>3.14</v>
      </c>
      <c r="C698" s="47">
        <v>3.3414700000000001E-16</v>
      </c>
      <c r="D698" s="47">
        <v>3.14</v>
      </c>
      <c r="E698" s="47">
        <v>3.34255E-16</v>
      </c>
    </row>
    <row r="699" spans="1:5">
      <c r="A699" s="1">
        <v>697</v>
      </c>
      <c r="B699" s="1">
        <v>3.14</v>
      </c>
      <c r="C699" s="47">
        <v>3.3414700000000001E-16</v>
      </c>
      <c r="D699" s="47">
        <v>3.14</v>
      </c>
      <c r="E699" s="47">
        <v>3.34255E-16</v>
      </c>
    </row>
    <row r="700" spans="1:5">
      <c r="A700" s="1">
        <v>698</v>
      </c>
      <c r="B700" s="1">
        <v>3.14</v>
      </c>
      <c r="C700" s="47">
        <v>3.3414700000000001E-16</v>
      </c>
      <c r="D700" s="47">
        <v>3.14</v>
      </c>
      <c r="E700" s="47">
        <v>3.34255E-16</v>
      </c>
    </row>
    <row r="701" spans="1:5">
      <c r="A701" s="1">
        <v>699</v>
      </c>
      <c r="B701" s="1">
        <v>3.14</v>
      </c>
      <c r="C701" s="47">
        <v>3.3414700000000001E-16</v>
      </c>
      <c r="D701" s="47">
        <v>3.14</v>
      </c>
      <c r="E701" s="47">
        <v>3.34255E-16</v>
      </c>
    </row>
    <row r="702" spans="1:5">
      <c r="A702" s="1">
        <v>700</v>
      </c>
      <c r="B702" s="1">
        <v>3.14</v>
      </c>
      <c r="C702" s="47">
        <v>3.3414700000000001E-16</v>
      </c>
      <c r="D702" s="47">
        <v>3.14</v>
      </c>
      <c r="E702" s="47">
        <v>3.34255E-16</v>
      </c>
    </row>
    <row r="703" spans="1:5">
      <c r="A703" s="1">
        <v>701</v>
      </c>
      <c r="B703" s="1">
        <v>3.14</v>
      </c>
      <c r="C703" s="47">
        <v>3.3414700000000001E-16</v>
      </c>
      <c r="D703" s="47">
        <v>3.14</v>
      </c>
      <c r="E703" s="47">
        <v>3.34255E-16</v>
      </c>
    </row>
    <row r="704" spans="1:5">
      <c r="A704" s="1">
        <v>702</v>
      </c>
      <c r="B704" s="1">
        <v>3.14</v>
      </c>
      <c r="C704" s="47">
        <v>3.3414700000000001E-16</v>
      </c>
      <c r="D704" s="47">
        <v>3.14</v>
      </c>
      <c r="E704" s="47">
        <v>3.34255E-16</v>
      </c>
    </row>
    <row r="705" spans="1:5">
      <c r="A705" s="1">
        <v>703</v>
      </c>
      <c r="B705" s="1">
        <v>3.14</v>
      </c>
      <c r="C705" s="47">
        <v>3.3414700000000001E-16</v>
      </c>
      <c r="D705" s="47">
        <v>3.14</v>
      </c>
      <c r="E705" s="47">
        <v>3.34255E-16</v>
      </c>
    </row>
    <row r="706" spans="1:5">
      <c r="A706" s="1">
        <v>704</v>
      </c>
      <c r="B706" s="1">
        <v>3.14</v>
      </c>
      <c r="C706" s="47">
        <v>3.3414700000000001E-16</v>
      </c>
      <c r="D706" s="47">
        <v>3.14</v>
      </c>
      <c r="E706" s="47">
        <v>3.34255E-16</v>
      </c>
    </row>
    <row r="707" spans="1:5">
      <c r="A707" s="1">
        <v>705</v>
      </c>
      <c r="B707" s="1">
        <v>3.14</v>
      </c>
      <c r="C707" s="47">
        <v>3.3414700000000001E-16</v>
      </c>
      <c r="D707" s="47">
        <v>3.14</v>
      </c>
      <c r="E707" s="47">
        <v>3.34255E-16</v>
      </c>
    </row>
    <row r="708" spans="1:5">
      <c r="A708" s="1">
        <v>706</v>
      </c>
      <c r="B708" s="1">
        <v>3.14</v>
      </c>
      <c r="C708" s="47">
        <v>3.3414700000000001E-16</v>
      </c>
      <c r="D708" s="47">
        <v>3.14</v>
      </c>
      <c r="E708" s="47">
        <v>3.34255E-16</v>
      </c>
    </row>
    <row r="709" spans="1:5">
      <c r="A709" s="1">
        <v>707</v>
      </c>
      <c r="B709" s="1">
        <v>3.14</v>
      </c>
      <c r="C709" s="47">
        <v>3.3414700000000001E-16</v>
      </c>
      <c r="D709" s="47">
        <v>3.14</v>
      </c>
      <c r="E709" s="47">
        <v>3.34255E-16</v>
      </c>
    </row>
    <row r="710" spans="1:5">
      <c r="A710" s="1">
        <v>708</v>
      </c>
      <c r="B710" s="1">
        <v>3.14</v>
      </c>
      <c r="C710" s="47">
        <v>3.3414700000000001E-16</v>
      </c>
      <c r="D710" s="47">
        <v>3.14</v>
      </c>
      <c r="E710" s="47">
        <v>3.34255E-16</v>
      </c>
    </row>
    <row r="711" spans="1:5">
      <c r="A711" s="1">
        <v>709</v>
      </c>
      <c r="B711" s="1">
        <v>3.14</v>
      </c>
      <c r="C711" s="47">
        <v>3.3414700000000001E-16</v>
      </c>
      <c r="D711" s="47">
        <v>3.14</v>
      </c>
      <c r="E711" s="47">
        <v>3.34255E-16</v>
      </c>
    </row>
    <row r="712" spans="1:5">
      <c r="A712" s="1">
        <v>710</v>
      </c>
      <c r="B712" s="1">
        <v>3.14</v>
      </c>
      <c r="C712" s="47">
        <v>3.3414700000000001E-16</v>
      </c>
      <c r="D712" s="47">
        <v>3.14</v>
      </c>
      <c r="E712" s="47">
        <v>3.34255E-16</v>
      </c>
    </row>
    <row r="713" spans="1:5">
      <c r="A713" s="1">
        <v>711</v>
      </c>
      <c r="B713" s="1">
        <v>3.14</v>
      </c>
      <c r="C713" s="47">
        <v>3.3414700000000001E-16</v>
      </c>
      <c r="D713" s="47">
        <v>3.14</v>
      </c>
      <c r="E713" s="47">
        <v>3.34255E-16</v>
      </c>
    </row>
    <row r="714" spans="1:5">
      <c r="A714" s="1">
        <v>712</v>
      </c>
      <c r="B714" s="1">
        <v>3.14</v>
      </c>
      <c r="C714" s="47">
        <v>3.3414700000000001E-16</v>
      </c>
      <c r="D714" s="47">
        <v>3.14</v>
      </c>
      <c r="E714" s="47">
        <v>3.34255E-16</v>
      </c>
    </row>
    <row r="715" spans="1:5">
      <c r="A715" s="1">
        <v>713</v>
      </c>
      <c r="B715" s="1">
        <v>3.14</v>
      </c>
      <c r="C715" s="47">
        <v>3.3414700000000001E-16</v>
      </c>
      <c r="D715" s="47">
        <v>3.14</v>
      </c>
      <c r="E715" s="47">
        <v>3.34255E-16</v>
      </c>
    </row>
    <row r="716" spans="1:5">
      <c r="A716" s="1">
        <v>714</v>
      </c>
      <c r="B716" s="1">
        <v>3.14</v>
      </c>
      <c r="C716" s="47">
        <v>3.3414700000000001E-16</v>
      </c>
      <c r="D716" s="47">
        <v>3.14</v>
      </c>
      <c r="E716" s="47">
        <v>3.34255E-16</v>
      </c>
    </row>
    <row r="717" spans="1:5">
      <c r="A717" s="1">
        <v>715</v>
      </c>
      <c r="B717" s="1">
        <v>3.14</v>
      </c>
      <c r="C717" s="47">
        <v>3.3414700000000001E-16</v>
      </c>
      <c r="D717" s="47">
        <v>3.14</v>
      </c>
      <c r="E717" s="47">
        <v>3.34255E-16</v>
      </c>
    </row>
    <row r="718" spans="1:5">
      <c r="A718" s="1">
        <v>716</v>
      </c>
      <c r="B718" s="1">
        <v>3.14</v>
      </c>
      <c r="C718" s="47">
        <v>3.3414700000000001E-16</v>
      </c>
      <c r="D718" s="47">
        <v>3.14</v>
      </c>
      <c r="E718" s="47">
        <v>3.34255E-16</v>
      </c>
    </row>
    <row r="719" spans="1:5">
      <c r="A719" s="1">
        <v>717</v>
      </c>
      <c r="B719" s="1">
        <v>3.14</v>
      </c>
      <c r="C719" s="47">
        <v>3.3414700000000001E-16</v>
      </c>
      <c r="D719" s="47">
        <v>3.14</v>
      </c>
      <c r="E719" s="47">
        <v>3.34255E-16</v>
      </c>
    </row>
    <row r="720" spans="1:5">
      <c r="A720" s="1">
        <v>718</v>
      </c>
      <c r="B720" s="1">
        <v>3.14</v>
      </c>
      <c r="C720" s="47">
        <v>3.3414700000000001E-16</v>
      </c>
      <c r="D720" s="47">
        <v>3.14</v>
      </c>
      <c r="E720" s="47">
        <v>3.34255E-16</v>
      </c>
    </row>
    <row r="721" spans="1:5">
      <c r="A721" s="1">
        <v>719</v>
      </c>
      <c r="B721" s="1">
        <v>3.14</v>
      </c>
      <c r="C721" s="47">
        <v>3.3414700000000001E-16</v>
      </c>
      <c r="D721" s="47">
        <v>3.14</v>
      </c>
      <c r="E721" s="47">
        <v>3.34255E-16</v>
      </c>
    </row>
    <row r="722" spans="1:5">
      <c r="A722" s="1">
        <v>720</v>
      </c>
      <c r="B722" s="1">
        <v>3.14</v>
      </c>
      <c r="C722" s="47">
        <v>3.3414700000000001E-16</v>
      </c>
      <c r="D722" s="47">
        <v>3.14</v>
      </c>
      <c r="E722" s="47">
        <v>3.34255E-16</v>
      </c>
    </row>
    <row r="723" spans="1:5">
      <c r="A723" s="1">
        <v>721</v>
      </c>
      <c r="B723" s="1">
        <v>3.14</v>
      </c>
      <c r="C723" s="47">
        <v>3.3414700000000001E-16</v>
      </c>
      <c r="D723" s="47">
        <v>3.14</v>
      </c>
      <c r="E723" s="47">
        <v>3.34255E-16</v>
      </c>
    </row>
    <row r="724" spans="1:5">
      <c r="A724" s="1">
        <v>722</v>
      </c>
      <c r="B724" s="1">
        <v>3.14</v>
      </c>
      <c r="C724" s="47">
        <v>3.3414700000000001E-16</v>
      </c>
      <c r="D724" s="47">
        <v>3.14</v>
      </c>
      <c r="E724" s="47">
        <v>3.34255E-16</v>
      </c>
    </row>
    <row r="725" spans="1:5">
      <c r="A725" s="1">
        <v>723</v>
      </c>
      <c r="B725" s="1">
        <v>3.14</v>
      </c>
      <c r="C725" s="47">
        <v>3.3414700000000001E-16</v>
      </c>
      <c r="D725" s="47">
        <v>3.14</v>
      </c>
      <c r="E725" s="47">
        <v>3.34255E-16</v>
      </c>
    </row>
    <row r="726" spans="1:5">
      <c r="A726" s="1">
        <v>724</v>
      </c>
      <c r="B726" s="1">
        <v>3.14</v>
      </c>
      <c r="C726" s="47">
        <v>3.3414700000000001E-16</v>
      </c>
      <c r="D726" s="47">
        <v>3.14</v>
      </c>
      <c r="E726" s="47">
        <v>3.34255E-16</v>
      </c>
    </row>
    <row r="727" spans="1:5">
      <c r="A727" s="1">
        <v>725</v>
      </c>
      <c r="B727" s="1">
        <v>3.14</v>
      </c>
      <c r="C727" s="47">
        <v>3.3414700000000001E-16</v>
      </c>
      <c r="D727" s="47">
        <v>3.14</v>
      </c>
      <c r="E727" s="47">
        <v>3.34255E-16</v>
      </c>
    </row>
    <row r="728" spans="1:5">
      <c r="A728" s="1">
        <v>726</v>
      </c>
      <c r="B728" s="1">
        <v>3.14</v>
      </c>
      <c r="C728" s="47">
        <v>3.3414700000000001E-16</v>
      </c>
      <c r="D728" s="47">
        <v>3.14</v>
      </c>
      <c r="E728" s="47">
        <v>3.34255E-16</v>
      </c>
    </row>
    <row r="729" spans="1:5">
      <c r="A729" s="1">
        <v>727</v>
      </c>
      <c r="B729" s="1">
        <v>3.14</v>
      </c>
      <c r="C729" s="47">
        <v>3.3414700000000001E-16</v>
      </c>
      <c r="D729" s="47">
        <v>3.14</v>
      </c>
      <c r="E729" s="47">
        <v>3.34255E-16</v>
      </c>
    </row>
    <row r="730" spans="1:5">
      <c r="A730" s="1">
        <v>728</v>
      </c>
      <c r="B730" s="1">
        <v>3.14</v>
      </c>
      <c r="C730" s="47">
        <v>3.3414700000000001E-16</v>
      </c>
      <c r="D730" s="47">
        <v>3.14</v>
      </c>
      <c r="E730" s="47">
        <v>3.34255E-16</v>
      </c>
    </row>
    <row r="731" spans="1:5">
      <c r="A731" s="1">
        <v>729</v>
      </c>
      <c r="B731" s="1">
        <v>3.14</v>
      </c>
      <c r="C731" s="47">
        <v>3.3414700000000001E-16</v>
      </c>
      <c r="D731" s="47">
        <v>3.14</v>
      </c>
      <c r="E731" s="47">
        <v>3.34255E-16</v>
      </c>
    </row>
    <row r="732" spans="1:5">
      <c r="A732" s="1">
        <v>730</v>
      </c>
      <c r="B732" s="1">
        <v>3.14</v>
      </c>
      <c r="C732" s="47">
        <v>3.3414700000000001E-16</v>
      </c>
      <c r="D732" s="47">
        <v>3.14</v>
      </c>
      <c r="E732" s="47">
        <v>3.34255E-16</v>
      </c>
    </row>
    <row r="733" spans="1:5">
      <c r="A733" s="1">
        <v>731</v>
      </c>
      <c r="B733" s="1">
        <v>3.14</v>
      </c>
      <c r="C733" s="47">
        <v>3.3414700000000001E-16</v>
      </c>
      <c r="D733" s="47">
        <v>3.14</v>
      </c>
      <c r="E733" s="47">
        <v>3.34255E-16</v>
      </c>
    </row>
    <row r="734" spans="1:5">
      <c r="A734" s="1">
        <v>732</v>
      </c>
      <c r="B734" s="1">
        <v>3.14</v>
      </c>
      <c r="C734" s="47">
        <v>3.3414700000000001E-16</v>
      </c>
      <c r="D734" s="47">
        <v>3.14</v>
      </c>
      <c r="E734" s="47">
        <v>3.34255E-16</v>
      </c>
    </row>
    <row r="735" spans="1:5">
      <c r="A735" s="1">
        <v>733</v>
      </c>
      <c r="B735" s="1">
        <v>3.14</v>
      </c>
      <c r="C735" s="47">
        <v>3.3414700000000001E-16</v>
      </c>
      <c r="D735" s="47">
        <v>3.14</v>
      </c>
      <c r="E735" s="47">
        <v>3.34255E-16</v>
      </c>
    </row>
    <row r="736" spans="1:5">
      <c r="A736" s="1">
        <v>734</v>
      </c>
      <c r="B736" s="1">
        <v>3.14</v>
      </c>
      <c r="C736" s="47">
        <v>3.3414700000000001E-16</v>
      </c>
      <c r="D736" s="47">
        <v>3.14</v>
      </c>
      <c r="E736" s="47">
        <v>3.34255E-16</v>
      </c>
    </row>
    <row r="737" spans="1:5">
      <c r="A737" s="1">
        <v>735</v>
      </c>
      <c r="B737" s="1">
        <v>3.14</v>
      </c>
      <c r="C737" s="47">
        <v>3.3414700000000001E-16</v>
      </c>
      <c r="D737" s="47">
        <v>3.14</v>
      </c>
      <c r="E737" s="47">
        <v>3.34255E-16</v>
      </c>
    </row>
    <row r="738" spans="1:5">
      <c r="A738" s="1">
        <v>736</v>
      </c>
      <c r="B738" s="1">
        <v>3.14</v>
      </c>
      <c r="C738" s="47">
        <v>3.3414700000000001E-16</v>
      </c>
      <c r="D738" s="47">
        <v>3.14</v>
      </c>
      <c r="E738" s="47">
        <v>3.34255E-16</v>
      </c>
    </row>
    <row r="739" spans="1:5">
      <c r="A739" s="1">
        <v>737</v>
      </c>
      <c r="B739" s="1">
        <v>3.14</v>
      </c>
      <c r="C739" s="47">
        <v>3.3414700000000001E-16</v>
      </c>
      <c r="D739" s="47">
        <v>3.14</v>
      </c>
      <c r="E739" s="47">
        <v>3.34255E-16</v>
      </c>
    </row>
    <row r="740" spans="1:5">
      <c r="A740" s="1">
        <v>738</v>
      </c>
      <c r="B740" s="1">
        <v>3.14</v>
      </c>
      <c r="C740" s="47">
        <v>3.3414700000000001E-16</v>
      </c>
      <c r="D740" s="47">
        <v>3.14</v>
      </c>
      <c r="E740" s="47">
        <v>3.34255E-16</v>
      </c>
    </row>
    <row r="741" spans="1:5">
      <c r="A741" s="1">
        <v>739</v>
      </c>
      <c r="B741" s="1">
        <v>3.14</v>
      </c>
      <c r="C741" s="47">
        <v>3.3414700000000001E-16</v>
      </c>
      <c r="D741" s="47">
        <v>3.14</v>
      </c>
      <c r="E741" s="47">
        <v>3.34255E-16</v>
      </c>
    </row>
    <row r="742" spans="1:5">
      <c r="A742" s="1">
        <v>740</v>
      </c>
      <c r="B742" s="1">
        <v>3.14</v>
      </c>
      <c r="C742" s="47">
        <v>3.3414700000000001E-16</v>
      </c>
      <c r="D742" s="47">
        <v>3.14</v>
      </c>
      <c r="E742" s="47">
        <v>3.34255E-16</v>
      </c>
    </row>
    <row r="743" spans="1:5">
      <c r="A743" s="1">
        <v>741</v>
      </c>
      <c r="B743" s="1">
        <v>3.14</v>
      </c>
      <c r="C743" s="47">
        <v>3.3414700000000001E-16</v>
      </c>
      <c r="D743" s="47">
        <v>3.14</v>
      </c>
      <c r="E743" s="47">
        <v>3.34255E-16</v>
      </c>
    </row>
    <row r="744" spans="1:5">
      <c r="A744" s="1">
        <v>742</v>
      </c>
      <c r="B744" s="1">
        <v>3.14</v>
      </c>
      <c r="C744" s="47">
        <v>3.3414700000000001E-16</v>
      </c>
      <c r="D744" s="47">
        <v>3.14</v>
      </c>
      <c r="E744" s="47">
        <v>3.34255E-16</v>
      </c>
    </row>
    <row r="745" spans="1:5">
      <c r="A745" s="1">
        <v>743</v>
      </c>
      <c r="B745" s="1">
        <v>3.14</v>
      </c>
      <c r="C745" s="47">
        <v>3.3414700000000001E-16</v>
      </c>
      <c r="D745" s="47">
        <v>3.14</v>
      </c>
      <c r="E745" s="47">
        <v>3.34255E-16</v>
      </c>
    </row>
    <row r="746" spans="1:5">
      <c r="A746" s="1">
        <v>744</v>
      </c>
      <c r="B746" s="1">
        <v>3.14</v>
      </c>
      <c r="C746" s="47">
        <v>3.3414700000000001E-16</v>
      </c>
      <c r="D746" s="47">
        <v>3.14</v>
      </c>
      <c r="E746" s="47">
        <v>3.34255E-16</v>
      </c>
    </row>
    <row r="747" spans="1:5">
      <c r="A747" s="1">
        <v>745</v>
      </c>
      <c r="B747" s="1">
        <v>3.14</v>
      </c>
      <c r="C747" s="47">
        <v>3.3414700000000001E-16</v>
      </c>
      <c r="D747" s="47">
        <v>3.14</v>
      </c>
      <c r="E747" s="47">
        <v>3.34255E-16</v>
      </c>
    </row>
    <row r="748" spans="1:5">
      <c r="A748" s="1">
        <v>746</v>
      </c>
      <c r="B748" s="1">
        <v>3.14</v>
      </c>
      <c r="C748" s="47">
        <v>3.3414700000000001E-16</v>
      </c>
      <c r="D748" s="47">
        <v>3.14</v>
      </c>
      <c r="E748" s="47">
        <v>3.34255E-16</v>
      </c>
    </row>
    <row r="749" spans="1:5">
      <c r="A749" s="1">
        <v>747</v>
      </c>
      <c r="B749" s="1">
        <v>3.14</v>
      </c>
      <c r="C749" s="47">
        <v>3.3414700000000001E-16</v>
      </c>
      <c r="D749" s="47">
        <v>3.14</v>
      </c>
      <c r="E749" s="47">
        <v>3.34255E-16</v>
      </c>
    </row>
    <row r="750" spans="1:5">
      <c r="A750" s="1">
        <v>748</v>
      </c>
      <c r="B750" s="1">
        <v>3.14</v>
      </c>
      <c r="C750" s="47">
        <v>3.3414700000000001E-16</v>
      </c>
      <c r="D750" s="47">
        <v>3.14</v>
      </c>
      <c r="E750" s="47">
        <v>3.34255E-16</v>
      </c>
    </row>
    <row r="751" spans="1:5">
      <c r="A751" s="1">
        <v>749</v>
      </c>
      <c r="B751" s="1">
        <v>3.14</v>
      </c>
      <c r="C751" s="47">
        <v>3.3414700000000001E-16</v>
      </c>
      <c r="D751" s="47">
        <v>3.14</v>
      </c>
      <c r="E751" s="47">
        <v>3.34255E-16</v>
      </c>
    </row>
    <row r="752" spans="1:5">
      <c r="A752" s="1">
        <v>750</v>
      </c>
      <c r="B752" s="1">
        <v>3.14</v>
      </c>
      <c r="C752" s="47">
        <v>3.3414700000000001E-16</v>
      </c>
      <c r="D752" s="47">
        <v>3.14</v>
      </c>
      <c r="E752" s="47">
        <v>3.34255E-16</v>
      </c>
    </row>
    <row r="753" spans="1:5">
      <c r="A753" s="1">
        <v>751</v>
      </c>
      <c r="B753" s="1">
        <v>3.14</v>
      </c>
      <c r="C753" s="47">
        <v>3.3414700000000001E-16</v>
      </c>
      <c r="D753" s="47">
        <v>3.14</v>
      </c>
      <c r="E753" s="47">
        <v>3.34255E-16</v>
      </c>
    </row>
    <row r="754" spans="1:5">
      <c r="A754" s="1">
        <v>752</v>
      </c>
      <c r="B754" s="1">
        <v>3.14</v>
      </c>
      <c r="C754" s="47">
        <v>3.3414700000000001E-16</v>
      </c>
      <c r="D754" s="47">
        <v>3.14</v>
      </c>
      <c r="E754" s="47">
        <v>3.34255E-16</v>
      </c>
    </row>
    <row r="755" spans="1:5">
      <c r="A755" s="1">
        <v>753</v>
      </c>
      <c r="B755" s="1">
        <v>3.14</v>
      </c>
      <c r="C755" s="47">
        <v>3.3414700000000001E-16</v>
      </c>
      <c r="D755" s="47">
        <v>3.14</v>
      </c>
      <c r="E755" s="47">
        <v>3.34255E-16</v>
      </c>
    </row>
    <row r="756" spans="1:5">
      <c r="A756" s="1">
        <v>754</v>
      </c>
      <c r="B756" s="1">
        <v>3.14</v>
      </c>
      <c r="C756" s="47">
        <v>3.3414700000000001E-16</v>
      </c>
      <c r="D756" s="47">
        <v>3.14</v>
      </c>
      <c r="E756" s="47">
        <v>3.34255E-16</v>
      </c>
    </row>
    <row r="757" spans="1:5">
      <c r="A757" s="1">
        <v>755</v>
      </c>
      <c r="B757" s="1">
        <v>3.14</v>
      </c>
      <c r="C757" s="47">
        <v>3.3414700000000001E-16</v>
      </c>
      <c r="D757" s="47">
        <v>3.14</v>
      </c>
      <c r="E757" s="47">
        <v>3.34255E-16</v>
      </c>
    </row>
    <row r="758" spans="1:5">
      <c r="A758" s="1">
        <v>756</v>
      </c>
      <c r="B758" s="1">
        <v>3.14</v>
      </c>
      <c r="C758" s="47">
        <v>3.3414700000000001E-16</v>
      </c>
      <c r="D758" s="47">
        <v>3.14</v>
      </c>
      <c r="E758" s="47">
        <v>3.34255E-16</v>
      </c>
    </row>
    <row r="759" spans="1:5">
      <c r="A759" s="1">
        <v>757</v>
      </c>
      <c r="B759" s="1">
        <v>3.14</v>
      </c>
      <c r="C759" s="47">
        <v>3.3414700000000001E-16</v>
      </c>
      <c r="D759" s="47">
        <v>3.14</v>
      </c>
      <c r="E759" s="47">
        <v>3.34255E-16</v>
      </c>
    </row>
    <row r="760" spans="1:5">
      <c r="A760" s="1">
        <v>758</v>
      </c>
      <c r="B760" s="1">
        <v>3.14</v>
      </c>
      <c r="C760" s="47">
        <v>3.3414700000000001E-16</v>
      </c>
      <c r="D760" s="47">
        <v>3.14</v>
      </c>
      <c r="E760" s="47">
        <v>3.34255E-16</v>
      </c>
    </row>
    <row r="761" spans="1:5">
      <c r="A761" s="1">
        <v>759</v>
      </c>
      <c r="B761" s="1">
        <v>3.14</v>
      </c>
      <c r="C761" s="47">
        <v>3.3414700000000001E-16</v>
      </c>
      <c r="D761" s="47">
        <v>3.14</v>
      </c>
      <c r="E761" s="47">
        <v>3.34255E-16</v>
      </c>
    </row>
    <row r="762" spans="1:5">
      <c r="A762" s="1">
        <v>760</v>
      </c>
      <c r="B762" s="1">
        <v>3.14</v>
      </c>
      <c r="C762" s="47">
        <v>3.3414700000000001E-16</v>
      </c>
      <c r="D762" s="47">
        <v>3.14</v>
      </c>
      <c r="E762" s="47">
        <v>3.34255E-16</v>
      </c>
    </row>
    <row r="763" spans="1:5">
      <c r="A763" s="1">
        <v>761</v>
      </c>
      <c r="B763" s="1">
        <v>3.14</v>
      </c>
      <c r="C763" s="47">
        <v>3.3414700000000001E-16</v>
      </c>
      <c r="D763" s="47">
        <v>3.14</v>
      </c>
      <c r="E763" s="47">
        <v>3.34255E-16</v>
      </c>
    </row>
    <row r="764" spans="1:5">
      <c r="A764" s="1">
        <v>762</v>
      </c>
      <c r="B764" s="1">
        <v>3.14</v>
      </c>
      <c r="C764" s="47">
        <v>3.3414700000000001E-16</v>
      </c>
      <c r="D764" s="47">
        <v>3.14</v>
      </c>
      <c r="E764" s="47">
        <v>3.34255E-16</v>
      </c>
    </row>
    <row r="765" spans="1:5">
      <c r="A765" s="1">
        <v>763</v>
      </c>
      <c r="B765" s="1">
        <v>3.14</v>
      </c>
      <c r="C765" s="47">
        <v>3.3414700000000001E-16</v>
      </c>
      <c r="D765" s="47">
        <v>3.14</v>
      </c>
      <c r="E765" s="47">
        <v>3.34255E-16</v>
      </c>
    </row>
    <row r="766" spans="1:5">
      <c r="A766" s="1">
        <v>764</v>
      </c>
      <c r="B766" s="1">
        <v>3.14</v>
      </c>
      <c r="C766" s="47">
        <v>3.3414700000000001E-16</v>
      </c>
      <c r="D766" s="47">
        <v>3.14</v>
      </c>
      <c r="E766" s="47">
        <v>3.34255E-16</v>
      </c>
    </row>
    <row r="767" spans="1:5">
      <c r="A767" s="1">
        <v>765</v>
      </c>
      <c r="B767" s="1">
        <v>3.14</v>
      </c>
      <c r="C767" s="47">
        <v>3.3414700000000001E-16</v>
      </c>
      <c r="D767" s="47">
        <v>3.14</v>
      </c>
      <c r="E767" s="47">
        <v>3.34255E-16</v>
      </c>
    </row>
    <row r="768" spans="1:5">
      <c r="A768" s="1">
        <v>766</v>
      </c>
      <c r="B768" s="1">
        <v>3.14</v>
      </c>
      <c r="C768" s="47">
        <v>3.3414700000000001E-16</v>
      </c>
      <c r="D768" s="47">
        <v>3.14</v>
      </c>
      <c r="E768" s="47">
        <v>3.34255E-16</v>
      </c>
    </row>
    <row r="769" spans="1:5">
      <c r="A769" s="1">
        <v>767</v>
      </c>
      <c r="B769" s="1">
        <v>3.14</v>
      </c>
      <c r="C769" s="47">
        <v>3.3414700000000001E-16</v>
      </c>
      <c r="D769" s="47">
        <v>3.14</v>
      </c>
      <c r="E769" s="47">
        <v>3.34255E-16</v>
      </c>
    </row>
    <row r="770" spans="1:5">
      <c r="A770" s="1">
        <v>768</v>
      </c>
      <c r="B770" s="1">
        <v>3.14</v>
      </c>
      <c r="C770" s="47">
        <v>3.3414700000000001E-16</v>
      </c>
      <c r="D770" s="47">
        <v>3.14</v>
      </c>
      <c r="E770" s="47">
        <v>3.34255E-16</v>
      </c>
    </row>
    <row r="771" spans="1:5">
      <c r="A771" s="1">
        <v>769</v>
      </c>
      <c r="B771" s="1">
        <v>3.14</v>
      </c>
      <c r="C771" s="47">
        <v>3.3414700000000001E-16</v>
      </c>
      <c r="D771" s="47">
        <v>3.14</v>
      </c>
      <c r="E771" s="47">
        <v>3.34255E-16</v>
      </c>
    </row>
    <row r="772" spans="1:5">
      <c r="A772" s="1">
        <v>770</v>
      </c>
      <c r="B772" s="1">
        <v>3.14</v>
      </c>
      <c r="C772" s="47">
        <v>3.3414700000000001E-16</v>
      </c>
      <c r="D772" s="47">
        <v>3.14</v>
      </c>
      <c r="E772" s="47">
        <v>3.34255E-16</v>
      </c>
    </row>
    <row r="773" spans="1:5">
      <c r="A773" s="1">
        <v>771</v>
      </c>
      <c r="B773" s="1">
        <v>3.14</v>
      </c>
      <c r="C773" s="47">
        <v>3.3414700000000001E-16</v>
      </c>
      <c r="D773" s="47">
        <v>3.14</v>
      </c>
      <c r="E773" s="47">
        <v>3.34255E-16</v>
      </c>
    </row>
    <row r="774" spans="1:5">
      <c r="A774" s="1">
        <v>772</v>
      </c>
      <c r="B774" s="1">
        <v>3.14</v>
      </c>
      <c r="C774" s="47">
        <v>3.3414700000000001E-16</v>
      </c>
      <c r="D774" s="47">
        <v>3.14</v>
      </c>
      <c r="E774" s="47">
        <v>3.34255E-16</v>
      </c>
    </row>
    <row r="775" spans="1:5">
      <c r="A775" s="1">
        <v>773</v>
      </c>
      <c r="B775" s="1">
        <v>3.14</v>
      </c>
      <c r="C775" s="47">
        <v>3.3414700000000001E-16</v>
      </c>
      <c r="D775" s="47">
        <v>3.14</v>
      </c>
      <c r="E775" s="47">
        <v>3.34255E-16</v>
      </c>
    </row>
    <row r="776" spans="1:5">
      <c r="A776" s="1">
        <v>774</v>
      </c>
      <c r="B776" s="1">
        <v>3.14</v>
      </c>
      <c r="C776" s="47">
        <v>3.3414700000000001E-16</v>
      </c>
      <c r="D776" s="47">
        <v>3.14</v>
      </c>
      <c r="E776" s="47">
        <v>3.34255E-16</v>
      </c>
    </row>
    <row r="777" spans="1:5">
      <c r="A777" s="1">
        <v>775</v>
      </c>
      <c r="B777" s="1">
        <v>3.14</v>
      </c>
      <c r="C777" s="47">
        <v>3.3414700000000001E-16</v>
      </c>
      <c r="D777" s="47">
        <v>3.14</v>
      </c>
      <c r="E777" s="47">
        <v>3.34255E-16</v>
      </c>
    </row>
    <row r="778" spans="1:5">
      <c r="A778" s="1">
        <v>776</v>
      </c>
      <c r="B778" s="1">
        <v>3.14</v>
      </c>
      <c r="C778" s="47">
        <v>3.3414700000000001E-16</v>
      </c>
      <c r="D778" s="47">
        <v>3.14</v>
      </c>
      <c r="E778" s="47">
        <v>3.34255E-16</v>
      </c>
    </row>
    <row r="779" spans="1:5">
      <c r="A779" s="1">
        <v>777</v>
      </c>
      <c r="B779" s="1">
        <v>3.14</v>
      </c>
      <c r="C779" s="47">
        <v>3.3414700000000001E-16</v>
      </c>
      <c r="D779" s="47">
        <v>3.14</v>
      </c>
      <c r="E779" s="47">
        <v>3.34255E-16</v>
      </c>
    </row>
    <row r="780" spans="1:5">
      <c r="A780" s="1">
        <v>778</v>
      </c>
      <c r="B780" s="1">
        <v>3.14</v>
      </c>
      <c r="C780" s="47">
        <v>3.3414700000000001E-16</v>
      </c>
      <c r="D780" s="47">
        <v>3.14</v>
      </c>
      <c r="E780" s="47">
        <v>3.34255E-16</v>
      </c>
    </row>
    <row r="781" spans="1:5">
      <c r="A781" s="1">
        <v>779</v>
      </c>
      <c r="B781" s="1">
        <v>3.14</v>
      </c>
      <c r="C781" s="47">
        <v>3.3414700000000001E-16</v>
      </c>
      <c r="D781" s="47">
        <v>3.14</v>
      </c>
      <c r="E781" s="47">
        <v>3.34255E-16</v>
      </c>
    </row>
    <row r="782" spans="1:5">
      <c r="A782" s="1">
        <v>780</v>
      </c>
      <c r="B782" s="1">
        <v>3.14</v>
      </c>
      <c r="C782" s="47">
        <v>3.3414700000000001E-16</v>
      </c>
      <c r="D782" s="47">
        <v>3.14</v>
      </c>
      <c r="E782" s="47">
        <v>3.34255E-16</v>
      </c>
    </row>
    <row r="783" spans="1:5">
      <c r="A783" s="1">
        <v>781</v>
      </c>
      <c r="B783" s="1">
        <v>3.14</v>
      </c>
      <c r="C783" s="47">
        <v>3.3414700000000001E-16</v>
      </c>
      <c r="D783" s="47">
        <v>3.14</v>
      </c>
      <c r="E783" s="47">
        <v>3.34255E-16</v>
      </c>
    </row>
    <row r="784" spans="1:5">
      <c r="A784" s="1">
        <v>782</v>
      </c>
      <c r="B784" s="1">
        <v>3.14</v>
      </c>
      <c r="C784" s="47">
        <v>3.3414700000000001E-16</v>
      </c>
      <c r="D784" s="47">
        <v>3.14</v>
      </c>
      <c r="E784" s="47">
        <v>3.34255E-16</v>
      </c>
    </row>
    <row r="785" spans="1:5">
      <c r="A785" s="1">
        <v>783</v>
      </c>
      <c r="B785" s="1">
        <v>3.14</v>
      </c>
      <c r="C785" s="47">
        <v>3.3414700000000001E-16</v>
      </c>
      <c r="D785" s="47">
        <v>3.14</v>
      </c>
      <c r="E785" s="47">
        <v>3.34255E-16</v>
      </c>
    </row>
    <row r="786" spans="1:5">
      <c r="A786" s="1">
        <v>784</v>
      </c>
      <c r="B786" s="1">
        <v>3.14</v>
      </c>
      <c r="C786" s="47">
        <v>3.3414700000000001E-16</v>
      </c>
      <c r="D786" s="47">
        <v>3.14</v>
      </c>
      <c r="E786" s="47">
        <v>3.34255E-16</v>
      </c>
    </row>
    <row r="787" spans="1:5">
      <c r="A787" s="1">
        <v>785</v>
      </c>
      <c r="B787" s="1">
        <v>3.14</v>
      </c>
      <c r="C787" s="47">
        <v>3.3414700000000001E-16</v>
      </c>
      <c r="D787" s="47">
        <v>3.14</v>
      </c>
      <c r="E787" s="47">
        <v>3.34255E-16</v>
      </c>
    </row>
    <row r="788" spans="1:5">
      <c r="A788" s="1">
        <v>786</v>
      </c>
      <c r="B788" s="1">
        <v>3.14</v>
      </c>
      <c r="C788" s="47">
        <v>3.3414700000000001E-16</v>
      </c>
      <c r="D788" s="47">
        <v>3.14</v>
      </c>
      <c r="E788" s="47">
        <v>3.34255E-16</v>
      </c>
    </row>
    <row r="789" spans="1:5">
      <c r="A789" s="1">
        <v>787</v>
      </c>
      <c r="B789" s="1">
        <v>3.14</v>
      </c>
      <c r="C789" s="47">
        <v>3.3414700000000001E-16</v>
      </c>
      <c r="D789" s="47">
        <v>3.14</v>
      </c>
      <c r="E789" s="47">
        <v>3.34255E-16</v>
      </c>
    </row>
    <row r="790" spans="1:5">
      <c r="A790" s="1">
        <v>788</v>
      </c>
      <c r="B790" s="1">
        <v>3.14</v>
      </c>
      <c r="C790" s="47">
        <v>3.3414700000000001E-16</v>
      </c>
      <c r="D790" s="47">
        <v>3.14</v>
      </c>
      <c r="E790" s="47">
        <v>3.34255E-16</v>
      </c>
    </row>
    <row r="791" spans="1:5">
      <c r="A791" s="1">
        <v>789</v>
      </c>
      <c r="B791" s="1">
        <v>3.14</v>
      </c>
      <c r="C791" s="47">
        <v>3.3414700000000001E-16</v>
      </c>
      <c r="D791" s="47">
        <v>3.14</v>
      </c>
      <c r="E791" s="47">
        <v>3.34255E-16</v>
      </c>
    </row>
    <row r="792" spans="1:5">
      <c r="A792" s="1">
        <v>790</v>
      </c>
      <c r="B792" s="1">
        <v>3.14</v>
      </c>
      <c r="C792" s="47">
        <v>3.3414700000000001E-16</v>
      </c>
      <c r="D792" s="47">
        <v>3.14</v>
      </c>
      <c r="E792" s="47">
        <v>3.34255E-16</v>
      </c>
    </row>
    <row r="793" spans="1:5">
      <c r="A793" s="1">
        <v>791</v>
      </c>
      <c r="B793" s="1">
        <v>3.14</v>
      </c>
      <c r="C793" s="47">
        <v>3.3414700000000001E-16</v>
      </c>
      <c r="D793" s="47">
        <v>3.14</v>
      </c>
      <c r="E793" s="47">
        <v>3.34255E-16</v>
      </c>
    </row>
    <row r="794" spans="1:5">
      <c r="A794" s="1">
        <v>792</v>
      </c>
      <c r="B794" s="1">
        <v>3.14</v>
      </c>
      <c r="C794" s="47">
        <v>3.3414700000000001E-16</v>
      </c>
      <c r="D794" s="47">
        <v>3.14</v>
      </c>
      <c r="E794" s="47">
        <v>3.34255E-16</v>
      </c>
    </row>
    <row r="795" spans="1:5">
      <c r="A795" s="1">
        <v>793</v>
      </c>
      <c r="B795" s="1">
        <v>3.14</v>
      </c>
      <c r="C795" s="47">
        <v>3.3414700000000001E-16</v>
      </c>
      <c r="D795" s="47">
        <v>3.14</v>
      </c>
      <c r="E795" s="47">
        <v>3.34255E-16</v>
      </c>
    </row>
    <row r="796" spans="1:5">
      <c r="A796" s="1">
        <v>794</v>
      </c>
      <c r="B796" s="1">
        <v>3.14</v>
      </c>
      <c r="C796" s="47">
        <v>3.3414700000000001E-16</v>
      </c>
      <c r="D796" s="47">
        <v>3.14</v>
      </c>
      <c r="E796" s="47">
        <v>3.34255E-16</v>
      </c>
    </row>
    <row r="797" spans="1:5">
      <c r="A797" s="1">
        <v>795</v>
      </c>
      <c r="B797" s="1">
        <v>3.14</v>
      </c>
      <c r="C797" s="47">
        <v>3.3414700000000001E-16</v>
      </c>
      <c r="D797" s="47">
        <v>3.14</v>
      </c>
      <c r="E797" s="47">
        <v>3.34255E-16</v>
      </c>
    </row>
    <row r="798" spans="1:5">
      <c r="A798" s="1">
        <v>796</v>
      </c>
      <c r="B798" s="1">
        <v>3.14</v>
      </c>
      <c r="C798" s="47">
        <v>3.3414700000000001E-16</v>
      </c>
      <c r="D798" s="47">
        <v>3.14</v>
      </c>
      <c r="E798" s="47">
        <v>3.34255E-16</v>
      </c>
    </row>
    <row r="799" spans="1:5">
      <c r="A799" s="1">
        <v>797</v>
      </c>
      <c r="B799" s="1">
        <v>3.14</v>
      </c>
      <c r="C799" s="47">
        <v>3.3414700000000001E-16</v>
      </c>
      <c r="D799" s="47">
        <v>3.14</v>
      </c>
      <c r="E799" s="47">
        <v>3.34255E-16</v>
      </c>
    </row>
    <row r="800" spans="1:5">
      <c r="A800" s="1">
        <v>798</v>
      </c>
      <c r="B800" s="1">
        <v>3.14</v>
      </c>
      <c r="C800" s="47">
        <v>3.3414700000000001E-16</v>
      </c>
      <c r="D800" s="47">
        <v>3.14</v>
      </c>
      <c r="E800" s="47">
        <v>3.34255E-16</v>
      </c>
    </row>
    <row r="801" spans="1:5">
      <c r="A801" s="1">
        <v>799</v>
      </c>
      <c r="B801" s="1">
        <v>3.14</v>
      </c>
      <c r="C801" s="47">
        <v>3.3414700000000001E-16</v>
      </c>
      <c r="D801" s="47">
        <v>3.14</v>
      </c>
      <c r="E801" s="47">
        <v>3.34255E-16</v>
      </c>
    </row>
    <row r="802" spans="1:5">
      <c r="A802" s="1">
        <v>800</v>
      </c>
      <c r="B802" s="1">
        <v>3.14</v>
      </c>
      <c r="C802" s="47">
        <v>3.3414700000000001E-16</v>
      </c>
      <c r="D802" s="47">
        <v>3.14</v>
      </c>
      <c r="E802" s="47">
        <v>3.34255E-16</v>
      </c>
    </row>
    <row r="803" spans="1:5">
      <c r="A803" s="1">
        <v>801</v>
      </c>
      <c r="B803" s="1">
        <v>3.14</v>
      </c>
      <c r="C803" s="47">
        <v>3.3414700000000001E-16</v>
      </c>
      <c r="D803" s="47">
        <v>3.14</v>
      </c>
      <c r="E803" s="47">
        <v>3.34255E-16</v>
      </c>
    </row>
    <row r="804" spans="1:5">
      <c r="A804" s="1">
        <v>802</v>
      </c>
      <c r="B804" s="1">
        <v>3.14</v>
      </c>
      <c r="C804" s="47">
        <v>3.3414700000000001E-16</v>
      </c>
      <c r="D804" s="47">
        <v>3.14</v>
      </c>
      <c r="E804" s="47">
        <v>3.34255E-16</v>
      </c>
    </row>
    <row r="805" spans="1:5">
      <c r="A805" s="1">
        <v>803</v>
      </c>
      <c r="B805" s="1">
        <v>3.14</v>
      </c>
      <c r="C805" s="47">
        <v>3.3414700000000001E-16</v>
      </c>
      <c r="D805" s="47">
        <v>3.14</v>
      </c>
      <c r="E805" s="47">
        <v>3.34255E-16</v>
      </c>
    </row>
    <row r="806" spans="1:5">
      <c r="A806" s="1">
        <v>804</v>
      </c>
      <c r="B806" s="1">
        <v>3.14</v>
      </c>
      <c r="C806" s="47">
        <v>3.3414700000000001E-16</v>
      </c>
      <c r="D806" s="47">
        <v>3.14</v>
      </c>
      <c r="E806" s="47">
        <v>3.34255E-16</v>
      </c>
    </row>
    <row r="807" spans="1:5">
      <c r="A807" s="1">
        <v>805</v>
      </c>
      <c r="B807" s="1">
        <v>3.14</v>
      </c>
      <c r="C807" s="47">
        <v>3.3414700000000001E-16</v>
      </c>
      <c r="D807" s="47">
        <v>3.14</v>
      </c>
      <c r="E807" s="47">
        <v>3.34255E-16</v>
      </c>
    </row>
    <row r="808" spans="1:5">
      <c r="A808" s="1">
        <v>806</v>
      </c>
      <c r="B808" s="1">
        <v>3.14</v>
      </c>
      <c r="C808" s="47">
        <v>3.3414700000000001E-16</v>
      </c>
      <c r="D808" s="47">
        <v>3.14</v>
      </c>
      <c r="E808" s="47">
        <v>3.34255E-16</v>
      </c>
    </row>
    <row r="809" spans="1:5">
      <c r="A809" s="1">
        <v>807</v>
      </c>
      <c r="B809" s="1">
        <v>3.14</v>
      </c>
      <c r="C809" s="47">
        <v>3.3414700000000001E-16</v>
      </c>
      <c r="D809" s="47">
        <v>3.14</v>
      </c>
      <c r="E809" s="47">
        <v>3.34255E-16</v>
      </c>
    </row>
    <row r="810" spans="1:5">
      <c r="A810" s="1">
        <v>808</v>
      </c>
      <c r="B810" s="1">
        <v>3.14</v>
      </c>
      <c r="C810" s="47">
        <v>3.3414700000000001E-16</v>
      </c>
      <c r="D810" s="47">
        <v>3.14</v>
      </c>
      <c r="E810" s="47">
        <v>3.34255E-16</v>
      </c>
    </row>
    <row r="811" spans="1:5">
      <c r="A811" s="1">
        <v>809</v>
      </c>
      <c r="B811" s="1">
        <v>3.14</v>
      </c>
      <c r="C811" s="47">
        <v>3.3414700000000001E-16</v>
      </c>
      <c r="D811" s="47">
        <v>3.14</v>
      </c>
      <c r="E811" s="47">
        <v>3.34255E-16</v>
      </c>
    </row>
    <row r="812" spans="1:5">
      <c r="A812" s="1">
        <v>810</v>
      </c>
      <c r="B812" s="1">
        <v>3.14</v>
      </c>
      <c r="C812" s="47">
        <v>3.3414700000000001E-16</v>
      </c>
      <c r="D812" s="47">
        <v>3.14</v>
      </c>
      <c r="E812" s="47">
        <v>3.34255E-16</v>
      </c>
    </row>
    <row r="813" spans="1:5">
      <c r="A813" s="1">
        <v>811</v>
      </c>
      <c r="B813" s="1">
        <v>3.14</v>
      </c>
      <c r="C813" s="47">
        <v>3.3414700000000001E-16</v>
      </c>
      <c r="D813" s="47">
        <v>3.14</v>
      </c>
      <c r="E813" s="47">
        <v>3.34255E-16</v>
      </c>
    </row>
    <row r="814" spans="1:5">
      <c r="A814" s="1">
        <v>812</v>
      </c>
      <c r="B814" s="1">
        <v>3.14</v>
      </c>
      <c r="C814" s="47">
        <v>3.3414700000000001E-16</v>
      </c>
      <c r="D814" s="47">
        <v>3.14</v>
      </c>
      <c r="E814" s="47">
        <v>3.34255E-16</v>
      </c>
    </row>
    <row r="815" spans="1:5">
      <c r="A815" s="1">
        <v>813</v>
      </c>
      <c r="B815" s="1">
        <v>3.14</v>
      </c>
      <c r="C815" s="47">
        <v>3.3414700000000001E-16</v>
      </c>
      <c r="D815" s="47">
        <v>3.14</v>
      </c>
      <c r="E815" s="47">
        <v>3.34255E-16</v>
      </c>
    </row>
    <row r="816" spans="1:5">
      <c r="A816" s="1">
        <v>814</v>
      </c>
      <c r="B816" s="1">
        <v>3.14</v>
      </c>
      <c r="C816" s="47">
        <v>3.3414700000000001E-16</v>
      </c>
      <c r="D816" s="47">
        <v>3.14</v>
      </c>
      <c r="E816" s="47">
        <v>3.34255E-16</v>
      </c>
    </row>
    <row r="817" spans="1:5">
      <c r="A817" s="1">
        <v>815</v>
      </c>
      <c r="B817" s="1">
        <v>3.14</v>
      </c>
      <c r="C817" s="47">
        <v>3.3414700000000001E-16</v>
      </c>
      <c r="D817" s="47">
        <v>3.14</v>
      </c>
      <c r="E817" s="47">
        <v>3.34255E-16</v>
      </c>
    </row>
    <row r="818" spans="1:5">
      <c r="A818" s="1">
        <v>816</v>
      </c>
      <c r="B818" s="1">
        <v>3.14</v>
      </c>
      <c r="C818" s="47">
        <v>3.3414700000000001E-16</v>
      </c>
      <c r="D818" s="47">
        <v>3.14</v>
      </c>
      <c r="E818" s="47">
        <v>3.34255E-16</v>
      </c>
    </row>
    <row r="819" spans="1:5">
      <c r="A819" s="1">
        <v>817</v>
      </c>
      <c r="B819" s="1">
        <v>3.14</v>
      </c>
      <c r="C819" s="47">
        <v>3.3414700000000001E-16</v>
      </c>
      <c r="D819" s="47">
        <v>3.14</v>
      </c>
      <c r="E819" s="47">
        <v>3.34255E-16</v>
      </c>
    </row>
    <row r="820" spans="1:5">
      <c r="A820" s="1">
        <v>818</v>
      </c>
      <c r="B820" s="1">
        <v>3.14</v>
      </c>
      <c r="C820" s="47">
        <v>3.3414700000000001E-16</v>
      </c>
      <c r="D820" s="47">
        <v>3.14</v>
      </c>
      <c r="E820" s="47">
        <v>3.34255E-16</v>
      </c>
    </row>
    <row r="821" spans="1:5">
      <c r="A821" s="1">
        <v>819</v>
      </c>
      <c r="B821" s="1">
        <v>3.14</v>
      </c>
      <c r="C821" s="47">
        <v>3.3414700000000001E-16</v>
      </c>
      <c r="D821" s="47">
        <v>3.14</v>
      </c>
      <c r="E821" s="47">
        <v>3.34255E-16</v>
      </c>
    </row>
    <row r="822" spans="1:5">
      <c r="A822" s="1">
        <v>820</v>
      </c>
      <c r="B822" s="1">
        <v>3.14</v>
      </c>
      <c r="C822" s="47">
        <v>3.3414700000000001E-16</v>
      </c>
      <c r="D822" s="47">
        <v>3.14</v>
      </c>
      <c r="E822" s="47">
        <v>3.34255E-16</v>
      </c>
    </row>
    <row r="823" spans="1:5">
      <c r="A823" s="1">
        <v>821</v>
      </c>
      <c r="B823" s="1">
        <v>3.14</v>
      </c>
      <c r="C823" s="47">
        <v>3.3414700000000001E-16</v>
      </c>
      <c r="D823" s="47">
        <v>3.14</v>
      </c>
      <c r="E823" s="47">
        <v>3.34255E-16</v>
      </c>
    </row>
    <row r="824" spans="1:5">
      <c r="A824" s="1">
        <v>822</v>
      </c>
      <c r="B824" s="1">
        <v>3.14</v>
      </c>
      <c r="C824" s="47">
        <v>3.3414700000000001E-16</v>
      </c>
      <c r="D824" s="47">
        <v>3.14</v>
      </c>
      <c r="E824" s="47">
        <v>3.34255E-16</v>
      </c>
    </row>
    <row r="825" spans="1:5">
      <c r="A825" s="1">
        <v>823</v>
      </c>
      <c r="B825" s="1">
        <v>3.14</v>
      </c>
      <c r="C825" s="47">
        <v>3.3414700000000001E-16</v>
      </c>
      <c r="D825" s="47">
        <v>3.14</v>
      </c>
      <c r="E825" s="47">
        <v>3.34255E-16</v>
      </c>
    </row>
    <row r="826" spans="1:5">
      <c r="A826" s="1">
        <v>824</v>
      </c>
      <c r="B826" s="1">
        <v>3.14</v>
      </c>
      <c r="C826" s="47">
        <v>3.3414700000000001E-16</v>
      </c>
      <c r="D826" s="47">
        <v>3.14</v>
      </c>
      <c r="E826" s="47">
        <v>3.34255E-16</v>
      </c>
    </row>
    <row r="827" spans="1:5">
      <c r="A827" s="1">
        <v>825</v>
      </c>
      <c r="B827" s="1">
        <v>3.14</v>
      </c>
      <c r="C827" s="47">
        <v>3.3414700000000001E-16</v>
      </c>
      <c r="D827" s="47">
        <v>3.14</v>
      </c>
      <c r="E827" s="47">
        <v>3.34255E-16</v>
      </c>
    </row>
    <row r="828" spans="1:5">
      <c r="A828" s="1">
        <v>826</v>
      </c>
      <c r="B828" s="1">
        <v>3.14</v>
      </c>
      <c r="C828" s="47">
        <v>3.3414700000000001E-16</v>
      </c>
      <c r="D828" s="47">
        <v>3.14</v>
      </c>
      <c r="E828" s="47">
        <v>3.34255E-16</v>
      </c>
    </row>
    <row r="829" spans="1:5">
      <c r="A829" s="1">
        <v>827</v>
      </c>
      <c r="B829" s="1">
        <v>3.14</v>
      </c>
      <c r="C829" s="47">
        <v>3.3414700000000001E-16</v>
      </c>
      <c r="D829" s="47">
        <v>3.14</v>
      </c>
      <c r="E829" s="47">
        <v>3.34255E-16</v>
      </c>
    </row>
    <row r="830" spans="1:5">
      <c r="A830" s="1">
        <v>828</v>
      </c>
      <c r="B830" s="1">
        <v>3.14</v>
      </c>
      <c r="C830" s="47">
        <v>3.3414700000000001E-16</v>
      </c>
      <c r="D830" s="47">
        <v>3.14</v>
      </c>
      <c r="E830" s="47">
        <v>3.34255E-16</v>
      </c>
    </row>
    <row r="831" spans="1:5">
      <c r="A831" s="1">
        <v>829</v>
      </c>
      <c r="B831" s="1">
        <v>3.14</v>
      </c>
      <c r="C831" s="47">
        <v>3.3414700000000001E-16</v>
      </c>
      <c r="D831" s="47">
        <v>3.14</v>
      </c>
      <c r="E831" s="47">
        <v>3.34255E-16</v>
      </c>
    </row>
    <row r="832" spans="1:5">
      <c r="A832" s="1">
        <v>830</v>
      </c>
      <c r="B832" s="1">
        <v>3.14</v>
      </c>
      <c r="C832" s="47">
        <v>3.3414700000000001E-16</v>
      </c>
      <c r="D832" s="47">
        <v>3.14</v>
      </c>
      <c r="E832" s="47">
        <v>3.34255E-16</v>
      </c>
    </row>
    <row r="833" spans="1:5">
      <c r="A833" s="1">
        <v>831</v>
      </c>
      <c r="B833" s="1">
        <v>3.14</v>
      </c>
      <c r="C833" s="47">
        <v>3.3414700000000001E-16</v>
      </c>
      <c r="D833" s="47">
        <v>3.14</v>
      </c>
      <c r="E833" s="47">
        <v>3.34255E-16</v>
      </c>
    </row>
    <row r="834" spans="1:5">
      <c r="A834" s="1">
        <v>832</v>
      </c>
      <c r="B834" s="1">
        <v>3.14</v>
      </c>
      <c r="C834" s="47">
        <v>3.3414700000000001E-16</v>
      </c>
      <c r="D834" s="47">
        <v>3.14</v>
      </c>
      <c r="E834" s="47">
        <v>3.34255E-16</v>
      </c>
    </row>
    <row r="835" spans="1:5">
      <c r="A835" s="1">
        <v>833</v>
      </c>
      <c r="B835" s="1">
        <v>3.14</v>
      </c>
      <c r="C835" s="47">
        <v>3.3414700000000001E-16</v>
      </c>
      <c r="D835" s="47">
        <v>3.14</v>
      </c>
      <c r="E835" s="47">
        <v>3.34255E-16</v>
      </c>
    </row>
    <row r="836" spans="1:5">
      <c r="A836" s="1">
        <v>834</v>
      </c>
      <c r="B836" s="1">
        <v>3.14</v>
      </c>
      <c r="C836" s="47">
        <v>3.3414700000000001E-16</v>
      </c>
      <c r="D836" s="47">
        <v>3.14</v>
      </c>
      <c r="E836" s="47">
        <v>3.34255E-16</v>
      </c>
    </row>
    <row r="837" spans="1:5">
      <c r="A837" s="1">
        <v>835</v>
      </c>
      <c r="B837" s="1">
        <v>3.14</v>
      </c>
      <c r="C837" s="47">
        <v>3.3414700000000001E-16</v>
      </c>
      <c r="D837" s="47">
        <v>3.14</v>
      </c>
      <c r="E837" s="47">
        <v>3.34255E-16</v>
      </c>
    </row>
    <row r="838" spans="1:5">
      <c r="A838" s="1">
        <v>836</v>
      </c>
      <c r="B838" s="1">
        <v>3.14</v>
      </c>
      <c r="C838" s="47">
        <v>3.3414700000000001E-16</v>
      </c>
      <c r="D838" s="47">
        <v>3.14</v>
      </c>
      <c r="E838" s="47">
        <v>3.34255E-16</v>
      </c>
    </row>
    <row r="839" spans="1:5">
      <c r="A839" s="1">
        <v>837</v>
      </c>
      <c r="B839" s="1">
        <v>3.14</v>
      </c>
      <c r="C839" s="47">
        <v>3.3414700000000001E-16</v>
      </c>
      <c r="D839" s="47">
        <v>3.14</v>
      </c>
      <c r="E839" s="47">
        <v>3.34255E-16</v>
      </c>
    </row>
    <row r="840" spans="1:5">
      <c r="A840" s="1">
        <v>838</v>
      </c>
      <c r="B840" s="1">
        <v>3.14</v>
      </c>
      <c r="C840" s="47">
        <v>3.3414700000000001E-16</v>
      </c>
      <c r="D840" s="47">
        <v>3.14</v>
      </c>
      <c r="E840" s="47">
        <v>3.34255E-16</v>
      </c>
    </row>
    <row r="841" spans="1:5">
      <c r="A841" s="1">
        <v>839</v>
      </c>
      <c r="B841" s="1">
        <v>3.14</v>
      </c>
      <c r="C841" s="47">
        <v>3.3414700000000001E-16</v>
      </c>
      <c r="D841" s="47">
        <v>3.14</v>
      </c>
      <c r="E841" s="47">
        <v>3.34255E-16</v>
      </c>
    </row>
    <row r="842" spans="1:5">
      <c r="A842" s="1">
        <v>840</v>
      </c>
      <c r="B842" s="1">
        <v>3.14</v>
      </c>
      <c r="C842" s="47">
        <v>3.3414700000000001E-16</v>
      </c>
      <c r="D842" s="47">
        <v>3.14</v>
      </c>
      <c r="E842" s="47">
        <v>3.34255E-16</v>
      </c>
    </row>
    <row r="843" spans="1:5">
      <c r="A843" s="1">
        <v>841</v>
      </c>
      <c r="B843" s="1">
        <v>3.14</v>
      </c>
      <c r="C843" s="47">
        <v>3.3414700000000001E-16</v>
      </c>
      <c r="D843" s="47">
        <v>3.14</v>
      </c>
      <c r="E843" s="47">
        <v>3.34255E-16</v>
      </c>
    </row>
    <row r="844" spans="1:5">
      <c r="A844" s="1">
        <v>842</v>
      </c>
      <c r="B844" s="1">
        <v>3.14</v>
      </c>
      <c r="C844" s="47">
        <v>3.3414700000000001E-16</v>
      </c>
      <c r="D844" s="47">
        <v>3.14</v>
      </c>
      <c r="E844" s="47">
        <v>3.34255E-16</v>
      </c>
    </row>
    <row r="845" spans="1:5">
      <c r="A845" s="1">
        <v>843</v>
      </c>
      <c r="B845" s="1">
        <v>3.14</v>
      </c>
      <c r="C845" s="47">
        <v>3.3414700000000001E-16</v>
      </c>
      <c r="D845" s="47">
        <v>3.14</v>
      </c>
      <c r="E845" s="47">
        <v>3.34255E-16</v>
      </c>
    </row>
    <row r="846" spans="1:5">
      <c r="A846" s="1">
        <v>844</v>
      </c>
      <c r="B846" s="1">
        <v>3.14</v>
      </c>
      <c r="C846" s="47">
        <v>3.3414700000000001E-16</v>
      </c>
      <c r="D846" s="47">
        <v>3.14</v>
      </c>
      <c r="E846" s="47">
        <v>3.34255E-16</v>
      </c>
    </row>
    <row r="847" spans="1:5">
      <c r="A847" s="1">
        <v>845</v>
      </c>
      <c r="B847" s="1">
        <v>3.14</v>
      </c>
      <c r="C847" s="47">
        <v>3.3414700000000001E-16</v>
      </c>
      <c r="D847" s="47">
        <v>3.14</v>
      </c>
      <c r="E847" s="47">
        <v>3.34255E-16</v>
      </c>
    </row>
    <row r="848" spans="1:5">
      <c r="A848" s="1">
        <v>846</v>
      </c>
      <c r="B848" s="1">
        <v>3.14</v>
      </c>
      <c r="C848" s="47">
        <v>3.3414700000000001E-16</v>
      </c>
      <c r="D848" s="47">
        <v>3.14</v>
      </c>
      <c r="E848" s="47">
        <v>3.34255E-16</v>
      </c>
    </row>
    <row r="849" spans="1:5">
      <c r="A849" s="1">
        <v>847</v>
      </c>
      <c r="B849" s="1">
        <v>3.14</v>
      </c>
      <c r="C849" s="47">
        <v>3.3414700000000001E-16</v>
      </c>
      <c r="D849" s="47">
        <v>3.14</v>
      </c>
      <c r="E849" s="47">
        <v>3.34255E-16</v>
      </c>
    </row>
    <row r="850" spans="1:5">
      <c r="A850" s="1">
        <v>848</v>
      </c>
      <c r="B850" s="1">
        <v>3.14</v>
      </c>
      <c r="C850" s="47">
        <v>3.3414700000000001E-16</v>
      </c>
      <c r="D850" s="47">
        <v>3.14</v>
      </c>
      <c r="E850" s="47">
        <v>3.34255E-16</v>
      </c>
    </row>
    <row r="851" spans="1:5">
      <c r="A851" s="1">
        <v>849</v>
      </c>
      <c r="B851" s="1">
        <v>3.14</v>
      </c>
      <c r="C851" s="47">
        <v>3.3414700000000001E-16</v>
      </c>
      <c r="D851" s="47">
        <v>3.14</v>
      </c>
      <c r="E851" s="47">
        <v>3.34255E-16</v>
      </c>
    </row>
    <row r="852" spans="1:5">
      <c r="A852" s="1">
        <v>850</v>
      </c>
      <c r="B852" s="1">
        <v>3.14</v>
      </c>
      <c r="C852" s="47">
        <v>3.3414700000000001E-16</v>
      </c>
      <c r="D852" s="47">
        <v>3.14</v>
      </c>
      <c r="E852" s="47">
        <v>3.34255E-16</v>
      </c>
    </row>
    <row r="853" spans="1:5">
      <c r="A853" s="1">
        <v>851</v>
      </c>
      <c r="B853" s="1">
        <v>3.14</v>
      </c>
      <c r="C853" s="47">
        <v>3.3414700000000001E-16</v>
      </c>
      <c r="D853" s="47">
        <v>3.14</v>
      </c>
      <c r="E853" s="47">
        <v>3.34255E-16</v>
      </c>
    </row>
    <row r="854" spans="1:5">
      <c r="A854" s="1">
        <v>852</v>
      </c>
      <c r="B854" s="1">
        <v>3.14</v>
      </c>
      <c r="C854" s="47">
        <v>3.3414700000000001E-16</v>
      </c>
      <c r="D854" s="47">
        <v>3.14</v>
      </c>
      <c r="E854" s="47">
        <v>3.34255E-16</v>
      </c>
    </row>
    <row r="855" spans="1:5">
      <c r="A855" s="1">
        <v>853</v>
      </c>
      <c r="B855" s="1">
        <v>3.14</v>
      </c>
      <c r="C855" s="47">
        <v>3.3414700000000001E-16</v>
      </c>
      <c r="D855" s="47">
        <v>3.14</v>
      </c>
      <c r="E855" s="47">
        <v>3.34255E-16</v>
      </c>
    </row>
    <row r="856" spans="1:5">
      <c r="A856" s="1">
        <v>854</v>
      </c>
      <c r="B856" s="1">
        <v>3.14</v>
      </c>
      <c r="C856" s="47">
        <v>3.3414700000000001E-16</v>
      </c>
      <c r="D856" s="47">
        <v>3.14</v>
      </c>
      <c r="E856" s="47">
        <v>3.34255E-16</v>
      </c>
    </row>
    <row r="857" spans="1:5">
      <c r="A857" s="1">
        <v>855</v>
      </c>
      <c r="B857" s="1">
        <v>3.14</v>
      </c>
      <c r="C857" s="47">
        <v>3.3414700000000001E-16</v>
      </c>
      <c r="D857" s="47">
        <v>3.14</v>
      </c>
      <c r="E857" s="47">
        <v>3.34255E-16</v>
      </c>
    </row>
    <row r="858" spans="1:5">
      <c r="A858" s="1">
        <v>856</v>
      </c>
      <c r="B858" s="1">
        <v>3.14</v>
      </c>
      <c r="C858" s="47">
        <v>3.3414700000000001E-16</v>
      </c>
      <c r="D858" s="47">
        <v>3.14</v>
      </c>
      <c r="E858" s="47">
        <v>3.34255E-16</v>
      </c>
    </row>
    <row r="859" spans="1:5">
      <c r="A859" s="1">
        <v>857</v>
      </c>
      <c r="B859" s="1">
        <v>3.14</v>
      </c>
      <c r="C859" s="47">
        <v>3.3414700000000001E-16</v>
      </c>
      <c r="D859" s="47">
        <v>3.14</v>
      </c>
      <c r="E859" s="47">
        <v>3.34255E-16</v>
      </c>
    </row>
    <row r="860" spans="1:5">
      <c r="A860" s="1">
        <v>858</v>
      </c>
      <c r="B860" s="1">
        <v>3.14</v>
      </c>
      <c r="C860" s="47">
        <v>3.3414700000000001E-16</v>
      </c>
      <c r="D860" s="47">
        <v>3.14</v>
      </c>
      <c r="E860" s="47">
        <v>3.34255E-16</v>
      </c>
    </row>
    <row r="861" spans="1:5">
      <c r="A861" s="1">
        <v>859</v>
      </c>
      <c r="B861" s="1">
        <v>3.14</v>
      </c>
      <c r="C861" s="47">
        <v>3.3414700000000001E-16</v>
      </c>
      <c r="D861" s="47">
        <v>3.14</v>
      </c>
      <c r="E861" s="47">
        <v>3.34255E-16</v>
      </c>
    </row>
    <row r="862" spans="1:5">
      <c r="A862" s="1">
        <v>860</v>
      </c>
      <c r="B862" s="1">
        <v>3.14</v>
      </c>
      <c r="C862" s="47">
        <v>3.3414700000000001E-16</v>
      </c>
      <c r="D862" s="47">
        <v>3.14</v>
      </c>
      <c r="E862" s="47">
        <v>3.34255E-16</v>
      </c>
    </row>
    <row r="863" spans="1:5">
      <c r="A863" s="1">
        <v>861</v>
      </c>
      <c r="B863" s="1">
        <v>3.14</v>
      </c>
      <c r="C863" s="47">
        <v>3.3414700000000001E-16</v>
      </c>
      <c r="D863" s="47">
        <v>3.14</v>
      </c>
      <c r="E863" s="47">
        <v>3.34255E-16</v>
      </c>
    </row>
    <row r="864" spans="1:5">
      <c r="A864" s="1">
        <v>862</v>
      </c>
      <c r="B864" s="1">
        <v>3.14</v>
      </c>
      <c r="C864" s="47">
        <v>3.3414700000000001E-16</v>
      </c>
      <c r="D864" s="47">
        <v>3.14</v>
      </c>
      <c r="E864" s="47">
        <v>3.34255E-16</v>
      </c>
    </row>
    <row r="865" spans="1:5">
      <c r="A865" s="1">
        <v>863</v>
      </c>
      <c r="B865" s="1">
        <v>3.14</v>
      </c>
      <c r="C865" s="47">
        <v>3.3414700000000001E-16</v>
      </c>
      <c r="D865" s="47">
        <v>3.14</v>
      </c>
      <c r="E865" s="47">
        <v>3.34255E-16</v>
      </c>
    </row>
    <row r="866" spans="1:5">
      <c r="A866" s="1">
        <v>864</v>
      </c>
      <c r="B866" s="1">
        <v>3.14</v>
      </c>
      <c r="C866" s="47">
        <v>3.3414700000000001E-16</v>
      </c>
      <c r="D866" s="47">
        <v>3.14</v>
      </c>
      <c r="E866" s="47">
        <v>3.34255E-16</v>
      </c>
    </row>
    <row r="867" spans="1:5">
      <c r="A867" s="1">
        <v>865</v>
      </c>
      <c r="B867" s="1">
        <v>3.14</v>
      </c>
      <c r="C867" s="47">
        <v>3.3414700000000001E-16</v>
      </c>
      <c r="D867" s="47">
        <v>3.14</v>
      </c>
      <c r="E867" s="47">
        <v>3.34255E-16</v>
      </c>
    </row>
    <row r="868" spans="1:5">
      <c r="A868" s="1">
        <v>866</v>
      </c>
      <c r="B868" s="1">
        <v>3.14</v>
      </c>
      <c r="C868" s="47">
        <v>3.3414700000000001E-16</v>
      </c>
      <c r="D868" s="47">
        <v>3.14</v>
      </c>
      <c r="E868" s="47">
        <v>3.34255E-16</v>
      </c>
    </row>
    <row r="869" spans="1:5">
      <c r="A869" s="1">
        <v>867</v>
      </c>
      <c r="B869" s="1">
        <v>3.14</v>
      </c>
      <c r="C869" s="47">
        <v>3.3414700000000001E-16</v>
      </c>
      <c r="D869" s="47">
        <v>3.14</v>
      </c>
      <c r="E869" s="47">
        <v>3.34255E-16</v>
      </c>
    </row>
    <row r="870" spans="1:5">
      <c r="A870" s="1">
        <v>868</v>
      </c>
      <c r="B870" s="1">
        <v>3.14</v>
      </c>
      <c r="C870" s="47">
        <v>3.3414700000000001E-16</v>
      </c>
      <c r="D870" s="47">
        <v>3.14</v>
      </c>
      <c r="E870" s="47">
        <v>3.34255E-16</v>
      </c>
    </row>
    <row r="871" spans="1:5">
      <c r="A871" s="1">
        <v>869</v>
      </c>
      <c r="B871" s="1">
        <v>3.14</v>
      </c>
      <c r="C871" s="47">
        <v>3.3414700000000001E-16</v>
      </c>
      <c r="D871" s="47">
        <v>3.14</v>
      </c>
      <c r="E871" s="47">
        <v>3.34255E-16</v>
      </c>
    </row>
    <row r="872" spans="1:5">
      <c r="A872" s="1">
        <v>870</v>
      </c>
      <c r="B872" s="1">
        <v>3.14</v>
      </c>
      <c r="C872" s="47">
        <v>3.3414700000000001E-16</v>
      </c>
      <c r="D872" s="47">
        <v>3.14</v>
      </c>
      <c r="E872" s="47">
        <v>3.34255E-16</v>
      </c>
    </row>
    <row r="873" spans="1:5">
      <c r="A873" s="1">
        <v>871</v>
      </c>
      <c r="B873" s="1">
        <v>3.14</v>
      </c>
      <c r="C873" s="47">
        <v>3.3414700000000001E-16</v>
      </c>
      <c r="D873" s="47">
        <v>3.14</v>
      </c>
      <c r="E873" s="47">
        <v>3.34255E-16</v>
      </c>
    </row>
    <row r="874" spans="1:5">
      <c r="A874" s="1">
        <v>872</v>
      </c>
      <c r="B874" s="1">
        <v>3.14</v>
      </c>
      <c r="C874" s="47">
        <v>3.3414700000000001E-16</v>
      </c>
      <c r="D874" s="47">
        <v>3.14</v>
      </c>
      <c r="E874" s="47">
        <v>3.34255E-16</v>
      </c>
    </row>
    <row r="875" spans="1:5">
      <c r="A875" s="1">
        <v>873</v>
      </c>
      <c r="B875" s="1">
        <v>3.14</v>
      </c>
      <c r="C875" s="47">
        <v>3.3414700000000001E-16</v>
      </c>
      <c r="D875" s="47">
        <v>3.14</v>
      </c>
      <c r="E875" s="47">
        <v>3.34255E-16</v>
      </c>
    </row>
    <row r="876" spans="1:5">
      <c r="A876" s="1">
        <v>874</v>
      </c>
      <c r="B876" s="1">
        <v>3.14</v>
      </c>
      <c r="C876" s="47">
        <v>3.3414700000000001E-16</v>
      </c>
      <c r="D876" s="47">
        <v>3.14</v>
      </c>
      <c r="E876" s="47">
        <v>3.34255E-16</v>
      </c>
    </row>
    <row r="877" spans="1:5">
      <c r="A877" s="1">
        <v>875</v>
      </c>
      <c r="B877" s="1">
        <v>3.14</v>
      </c>
      <c r="C877" s="47">
        <v>3.3414700000000001E-16</v>
      </c>
      <c r="D877" s="47">
        <v>3.14</v>
      </c>
      <c r="E877" s="47">
        <v>3.34255E-16</v>
      </c>
    </row>
    <row r="878" spans="1:5">
      <c r="A878" s="1">
        <v>876</v>
      </c>
      <c r="B878" s="1">
        <v>3.14</v>
      </c>
      <c r="C878" s="47">
        <v>3.3414700000000001E-16</v>
      </c>
      <c r="D878" s="47">
        <v>3.14</v>
      </c>
      <c r="E878" s="47">
        <v>3.34255E-16</v>
      </c>
    </row>
    <row r="879" spans="1:5">
      <c r="A879" s="1">
        <v>877</v>
      </c>
      <c r="B879" s="1">
        <v>3.14</v>
      </c>
      <c r="C879" s="47">
        <v>3.3414700000000001E-16</v>
      </c>
      <c r="D879" s="47">
        <v>3.14</v>
      </c>
      <c r="E879" s="47">
        <v>3.34255E-16</v>
      </c>
    </row>
    <row r="880" spans="1:5">
      <c r="A880" s="1">
        <v>878</v>
      </c>
      <c r="B880" s="1">
        <v>3.14</v>
      </c>
      <c r="C880" s="47">
        <v>3.3414700000000001E-16</v>
      </c>
      <c r="D880" s="47">
        <v>3.14</v>
      </c>
      <c r="E880" s="47">
        <v>3.34255E-16</v>
      </c>
    </row>
    <row r="881" spans="1:5">
      <c r="A881" s="1">
        <v>879</v>
      </c>
      <c r="B881" s="1">
        <v>3.14</v>
      </c>
      <c r="C881" s="47">
        <v>3.3414700000000001E-16</v>
      </c>
      <c r="D881" s="47">
        <v>3.14</v>
      </c>
      <c r="E881" s="47">
        <v>3.34255E-16</v>
      </c>
    </row>
    <row r="882" spans="1:5">
      <c r="A882" s="1">
        <v>880</v>
      </c>
      <c r="B882" s="1">
        <v>3.14</v>
      </c>
      <c r="C882" s="47">
        <v>3.3414700000000001E-16</v>
      </c>
      <c r="D882" s="47">
        <v>3.14</v>
      </c>
      <c r="E882" s="47">
        <v>3.34255E-16</v>
      </c>
    </row>
    <row r="883" spans="1:5">
      <c r="A883" s="1">
        <v>881</v>
      </c>
      <c r="B883" s="1">
        <v>3.14</v>
      </c>
      <c r="C883" s="47">
        <v>3.3414700000000001E-16</v>
      </c>
      <c r="D883" s="47">
        <v>3.14</v>
      </c>
      <c r="E883" s="47">
        <v>3.34255E-16</v>
      </c>
    </row>
    <row r="884" spans="1:5">
      <c r="A884" s="1">
        <v>882</v>
      </c>
      <c r="B884" s="1">
        <v>3.14</v>
      </c>
      <c r="C884" s="47">
        <v>3.3414700000000001E-16</v>
      </c>
      <c r="D884" s="47">
        <v>3.14</v>
      </c>
      <c r="E884" s="47">
        <v>3.34255E-16</v>
      </c>
    </row>
    <row r="885" spans="1:5">
      <c r="A885" s="1">
        <v>883</v>
      </c>
      <c r="B885" s="1">
        <v>3.14</v>
      </c>
      <c r="C885" s="47">
        <v>3.3414700000000001E-16</v>
      </c>
      <c r="D885" s="47">
        <v>3.14</v>
      </c>
      <c r="E885" s="47">
        <v>3.34255E-16</v>
      </c>
    </row>
    <row r="886" spans="1:5">
      <c r="A886" s="1">
        <v>884</v>
      </c>
      <c r="B886" s="1">
        <v>3.14</v>
      </c>
      <c r="C886" s="47">
        <v>3.3414700000000001E-16</v>
      </c>
      <c r="D886" s="47">
        <v>3.14</v>
      </c>
      <c r="E886" s="47">
        <v>3.34255E-16</v>
      </c>
    </row>
    <row r="887" spans="1:5">
      <c r="A887" s="1">
        <v>885</v>
      </c>
      <c r="B887" s="1">
        <v>3.14</v>
      </c>
      <c r="C887" s="47">
        <v>3.3414700000000001E-16</v>
      </c>
      <c r="D887" s="47">
        <v>3.14</v>
      </c>
      <c r="E887" s="47">
        <v>3.34255E-16</v>
      </c>
    </row>
    <row r="888" spans="1:5">
      <c r="A888" s="1">
        <v>886</v>
      </c>
      <c r="B888" s="1">
        <v>3.14</v>
      </c>
      <c r="C888" s="47">
        <v>3.3414700000000001E-16</v>
      </c>
      <c r="D888" s="47">
        <v>3.14</v>
      </c>
      <c r="E888" s="47">
        <v>3.34255E-16</v>
      </c>
    </row>
    <row r="889" spans="1:5">
      <c r="A889" s="1">
        <v>887</v>
      </c>
      <c r="B889" s="1">
        <v>3.14</v>
      </c>
      <c r="C889" s="47">
        <v>3.3414700000000001E-16</v>
      </c>
      <c r="D889" s="47">
        <v>3.14</v>
      </c>
      <c r="E889" s="47">
        <v>3.34255E-16</v>
      </c>
    </row>
    <row r="890" spans="1:5">
      <c r="A890" s="1">
        <v>888</v>
      </c>
      <c r="B890" s="1">
        <v>3.14</v>
      </c>
      <c r="C890" s="47">
        <v>3.3414700000000001E-16</v>
      </c>
      <c r="D890" s="47">
        <v>3.14</v>
      </c>
      <c r="E890" s="47">
        <v>3.34255E-16</v>
      </c>
    </row>
    <row r="891" spans="1:5">
      <c r="A891" s="1">
        <v>889</v>
      </c>
      <c r="B891" s="1">
        <v>3.14</v>
      </c>
      <c r="C891" s="47">
        <v>3.3414700000000001E-16</v>
      </c>
      <c r="D891" s="47">
        <v>3.14</v>
      </c>
      <c r="E891" s="47">
        <v>3.34255E-16</v>
      </c>
    </row>
    <row r="892" spans="1:5">
      <c r="A892" s="1">
        <v>890</v>
      </c>
      <c r="B892" s="1">
        <v>3.14</v>
      </c>
      <c r="C892" s="47">
        <v>3.3414700000000001E-16</v>
      </c>
      <c r="D892" s="47">
        <v>3.14</v>
      </c>
      <c r="E892" s="47">
        <v>3.34255E-16</v>
      </c>
    </row>
    <row r="893" spans="1:5">
      <c r="A893" s="1">
        <v>891</v>
      </c>
      <c r="B893" s="1">
        <v>3.14</v>
      </c>
      <c r="C893" s="47">
        <v>3.3414700000000001E-16</v>
      </c>
      <c r="D893" s="47">
        <v>3.14</v>
      </c>
      <c r="E893" s="47">
        <v>3.34255E-16</v>
      </c>
    </row>
    <row r="894" spans="1:5">
      <c r="A894" s="1">
        <v>892</v>
      </c>
      <c r="B894" s="1">
        <v>3.14</v>
      </c>
      <c r="C894" s="47">
        <v>3.3414700000000001E-16</v>
      </c>
      <c r="D894" s="47">
        <v>3.14</v>
      </c>
      <c r="E894" s="47">
        <v>3.34255E-16</v>
      </c>
    </row>
    <row r="895" spans="1:5">
      <c r="A895" s="1">
        <v>893</v>
      </c>
      <c r="B895" s="1">
        <v>3.14</v>
      </c>
      <c r="C895" s="47">
        <v>3.3414700000000001E-16</v>
      </c>
      <c r="D895" s="47">
        <v>3.14</v>
      </c>
      <c r="E895" s="47">
        <v>3.34255E-16</v>
      </c>
    </row>
    <row r="896" spans="1:5">
      <c r="A896" s="1">
        <v>894</v>
      </c>
      <c r="B896" s="1">
        <v>3.14</v>
      </c>
      <c r="C896" s="47">
        <v>3.3414700000000001E-16</v>
      </c>
      <c r="D896" s="47">
        <v>3.14</v>
      </c>
      <c r="E896" s="47">
        <v>3.34255E-16</v>
      </c>
    </row>
    <row r="897" spans="1:5">
      <c r="A897" s="1">
        <v>895</v>
      </c>
      <c r="B897" s="1">
        <v>3.14</v>
      </c>
      <c r="C897" s="47">
        <v>3.3414700000000001E-16</v>
      </c>
      <c r="D897" s="47">
        <v>3.14</v>
      </c>
      <c r="E897" s="47">
        <v>3.34255E-16</v>
      </c>
    </row>
    <row r="898" spans="1:5">
      <c r="A898" s="1">
        <v>896</v>
      </c>
      <c r="B898" s="1">
        <v>3.14</v>
      </c>
      <c r="C898" s="47">
        <v>3.3414700000000001E-16</v>
      </c>
      <c r="D898" s="47">
        <v>3.14</v>
      </c>
      <c r="E898" s="47">
        <v>3.34255E-16</v>
      </c>
    </row>
    <row r="899" spans="1:5">
      <c r="A899" s="1">
        <v>897</v>
      </c>
      <c r="B899" s="1">
        <v>3.14</v>
      </c>
      <c r="C899" s="47">
        <v>3.3414700000000001E-16</v>
      </c>
      <c r="D899" s="47">
        <v>3.14</v>
      </c>
      <c r="E899" s="47">
        <v>3.34255E-16</v>
      </c>
    </row>
    <row r="900" spans="1:5">
      <c r="A900" s="1">
        <v>898</v>
      </c>
      <c r="B900" s="1">
        <v>3.14</v>
      </c>
      <c r="C900" s="47">
        <v>3.3414700000000001E-16</v>
      </c>
      <c r="D900" s="47">
        <v>3.14</v>
      </c>
      <c r="E900" s="47">
        <v>3.34255E-16</v>
      </c>
    </row>
    <row r="901" spans="1:5">
      <c r="A901" s="1">
        <v>899</v>
      </c>
      <c r="B901" s="1">
        <v>3.14</v>
      </c>
      <c r="C901" s="47">
        <v>3.3414700000000001E-16</v>
      </c>
      <c r="D901" s="47">
        <v>3.14</v>
      </c>
      <c r="E901" s="47">
        <v>3.34255E-16</v>
      </c>
    </row>
    <row r="902" spans="1:5">
      <c r="A902" s="1">
        <v>900</v>
      </c>
      <c r="B902" s="1">
        <v>3.14</v>
      </c>
      <c r="C902" s="47">
        <v>3.3414700000000001E-16</v>
      </c>
      <c r="D902" s="47">
        <v>3.14</v>
      </c>
      <c r="E902" s="47">
        <v>3.34255E-16</v>
      </c>
    </row>
    <row r="903" spans="1:5">
      <c r="A903" s="1">
        <v>901</v>
      </c>
      <c r="B903" s="1">
        <v>3.14</v>
      </c>
      <c r="C903" s="47">
        <v>3.3414700000000001E-16</v>
      </c>
      <c r="D903" s="47">
        <v>3.14</v>
      </c>
      <c r="E903" s="47">
        <v>3.34255E-16</v>
      </c>
    </row>
    <row r="904" spans="1:5">
      <c r="A904" s="1">
        <v>902</v>
      </c>
      <c r="B904" s="1">
        <v>3.14</v>
      </c>
      <c r="C904" s="47">
        <v>3.3414700000000001E-16</v>
      </c>
      <c r="D904" s="47">
        <v>3.14</v>
      </c>
      <c r="E904" s="47">
        <v>3.34255E-16</v>
      </c>
    </row>
    <row r="905" spans="1:5">
      <c r="A905" s="1">
        <v>903</v>
      </c>
      <c r="B905" s="1">
        <v>3.14</v>
      </c>
      <c r="C905" s="47">
        <v>3.3414700000000001E-16</v>
      </c>
      <c r="D905" s="47">
        <v>3.14</v>
      </c>
      <c r="E905" s="47">
        <v>3.34255E-16</v>
      </c>
    </row>
    <row r="906" spans="1:5">
      <c r="A906" s="1">
        <v>904</v>
      </c>
      <c r="B906" s="1">
        <v>3.14</v>
      </c>
      <c r="C906" s="47">
        <v>3.3414700000000001E-16</v>
      </c>
      <c r="D906" s="47">
        <v>3.14</v>
      </c>
      <c r="E906" s="47">
        <v>3.34255E-16</v>
      </c>
    </row>
    <row r="907" spans="1:5">
      <c r="A907" s="1">
        <v>905</v>
      </c>
      <c r="B907" s="1">
        <v>3.14</v>
      </c>
      <c r="C907" s="47">
        <v>3.3414700000000001E-16</v>
      </c>
      <c r="D907" s="47">
        <v>3.14</v>
      </c>
      <c r="E907" s="47">
        <v>3.34255E-16</v>
      </c>
    </row>
    <row r="908" spans="1:5">
      <c r="A908" s="1">
        <v>906</v>
      </c>
      <c r="B908" s="1">
        <v>3.14</v>
      </c>
      <c r="C908" s="47">
        <v>3.3414700000000001E-16</v>
      </c>
      <c r="D908" s="47">
        <v>3.14</v>
      </c>
      <c r="E908" s="47">
        <v>3.34255E-16</v>
      </c>
    </row>
    <row r="909" spans="1:5">
      <c r="A909" s="1">
        <v>907</v>
      </c>
      <c r="B909" s="1">
        <v>3.14</v>
      </c>
      <c r="C909" s="47">
        <v>3.3414700000000001E-16</v>
      </c>
      <c r="D909" s="47">
        <v>3.14</v>
      </c>
      <c r="E909" s="47">
        <v>3.34255E-16</v>
      </c>
    </row>
    <row r="910" spans="1:5">
      <c r="A910" s="1">
        <v>908</v>
      </c>
      <c r="B910" s="1">
        <v>3.14</v>
      </c>
      <c r="C910" s="47">
        <v>3.3414700000000001E-16</v>
      </c>
      <c r="D910" s="47">
        <v>3.14</v>
      </c>
      <c r="E910" s="47">
        <v>3.34255E-16</v>
      </c>
    </row>
    <row r="911" spans="1:5">
      <c r="A911" s="1">
        <v>909</v>
      </c>
      <c r="B911" s="1">
        <v>3.14</v>
      </c>
      <c r="C911" s="47">
        <v>3.3414700000000001E-16</v>
      </c>
      <c r="D911" s="47">
        <v>3.14</v>
      </c>
      <c r="E911" s="47">
        <v>3.34255E-16</v>
      </c>
    </row>
    <row r="912" spans="1:5">
      <c r="A912" s="1">
        <v>910</v>
      </c>
      <c r="B912" s="1">
        <v>3.14</v>
      </c>
      <c r="C912" s="47">
        <v>3.3414700000000001E-16</v>
      </c>
      <c r="D912" s="47">
        <v>3.14</v>
      </c>
      <c r="E912" s="47">
        <v>3.34255E-16</v>
      </c>
    </row>
    <row r="913" spans="1:5">
      <c r="A913" s="1">
        <v>911</v>
      </c>
      <c r="B913" s="1">
        <v>3.14</v>
      </c>
      <c r="C913" s="47">
        <v>3.3414700000000001E-16</v>
      </c>
      <c r="D913" s="47">
        <v>3.14</v>
      </c>
      <c r="E913" s="47">
        <v>3.34255E-16</v>
      </c>
    </row>
    <row r="914" spans="1:5">
      <c r="A914" s="1">
        <v>912</v>
      </c>
      <c r="B914" s="1">
        <v>3.14</v>
      </c>
      <c r="C914" s="47">
        <v>3.3414700000000001E-16</v>
      </c>
      <c r="D914" s="47">
        <v>3.14</v>
      </c>
      <c r="E914" s="47">
        <v>3.34255E-16</v>
      </c>
    </row>
    <row r="915" spans="1:5">
      <c r="A915" s="1">
        <v>913</v>
      </c>
      <c r="B915" s="1">
        <v>3.14</v>
      </c>
      <c r="C915" s="47">
        <v>3.3414700000000001E-16</v>
      </c>
      <c r="D915" s="47">
        <v>3.14</v>
      </c>
      <c r="E915" s="47">
        <v>3.34255E-16</v>
      </c>
    </row>
    <row r="916" spans="1:5">
      <c r="A916" s="1">
        <v>914</v>
      </c>
      <c r="B916" s="1">
        <v>3.14</v>
      </c>
      <c r="C916" s="47">
        <v>3.3414700000000001E-16</v>
      </c>
      <c r="D916" s="47">
        <v>3.14</v>
      </c>
      <c r="E916" s="47">
        <v>3.34255E-16</v>
      </c>
    </row>
    <row r="917" spans="1:5">
      <c r="A917" s="1">
        <v>915</v>
      </c>
      <c r="B917" s="1">
        <v>3.14</v>
      </c>
      <c r="C917" s="47">
        <v>3.3414700000000001E-16</v>
      </c>
      <c r="D917" s="47">
        <v>3.14</v>
      </c>
      <c r="E917" s="47">
        <v>3.34255E-16</v>
      </c>
    </row>
    <row r="918" spans="1:5">
      <c r="A918" s="1">
        <v>916</v>
      </c>
      <c r="B918" s="1">
        <v>3.14</v>
      </c>
      <c r="C918" s="47">
        <v>3.3414700000000001E-16</v>
      </c>
      <c r="D918" s="47">
        <v>3.14</v>
      </c>
      <c r="E918" s="47">
        <v>3.34255E-16</v>
      </c>
    </row>
    <row r="919" spans="1:5">
      <c r="A919" s="1">
        <v>917</v>
      </c>
      <c r="B919" s="1">
        <v>3.14</v>
      </c>
      <c r="C919" s="47">
        <v>3.3414700000000001E-16</v>
      </c>
      <c r="D919" s="47">
        <v>3.14</v>
      </c>
      <c r="E919" s="47">
        <v>3.34255E-16</v>
      </c>
    </row>
    <row r="920" spans="1:5">
      <c r="A920" s="1">
        <v>918</v>
      </c>
      <c r="B920" s="1">
        <v>3.14</v>
      </c>
      <c r="C920" s="47">
        <v>3.3414700000000001E-16</v>
      </c>
      <c r="D920" s="47">
        <v>3.14</v>
      </c>
      <c r="E920" s="47">
        <v>3.34255E-16</v>
      </c>
    </row>
    <row r="921" spans="1:5">
      <c r="A921" s="1">
        <v>919</v>
      </c>
      <c r="B921" s="1">
        <v>3.14</v>
      </c>
      <c r="C921" s="47">
        <v>3.3414700000000001E-16</v>
      </c>
      <c r="D921" s="47">
        <v>3.14</v>
      </c>
      <c r="E921" s="47">
        <v>3.34255E-16</v>
      </c>
    </row>
    <row r="922" spans="1:5">
      <c r="A922" s="1">
        <v>920</v>
      </c>
      <c r="B922" s="1">
        <v>3.14</v>
      </c>
      <c r="C922" s="47">
        <v>3.3414700000000001E-16</v>
      </c>
      <c r="D922" s="47">
        <v>3.14</v>
      </c>
      <c r="E922" s="47">
        <v>3.34255E-16</v>
      </c>
    </row>
    <row r="923" spans="1:5">
      <c r="A923" s="1">
        <v>921</v>
      </c>
      <c r="B923" s="1">
        <v>3.14</v>
      </c>
      <c r="C923" s="47">
        <v>3.3414700000000001E-16</v>
      </c>
      <c r="D923" s="47">
        <v>3.14</v>
      </c>
      <c r="E923" s="47">
        <v>3.34255E-16</v>
      </c>
    </row>
    <row r="924" spans="1:5">
      <c r="A924" s="1">
        <v>922</v>
      </c>
      <c r="B924" s="1">
        <v>3.14</v>
      </c>
      <c r="C924" s="47">
        <v>3.3414700000000001E-16</v>
      </c>
      <c r="D924" s="47">
        <v>3.14</v>
      </c>
      <c r="E924" s="47">
        <v>3.34255E-16</v>
      </c>
    </row>
    <row r="925" spans="1:5">
      <c r="A925" s="1">
        <v>923</v>
      </c>
      <c r="B925" s="1">
        <v>3.14</v>
      </c>
      <c r="C925" s="47">
        <v>3.3414700000000001E-16</v>
      </c>
      <c r="D925" s="47">
        <v>3.14</v>
      </c>
      <c r="E925" s="47">
        <v>3.34255E-16</v>
      </c>
    </row>
    <row r="926" spans="1:5">
      <c r="A926" s="1">
        <v>924</v>
      </c>
      <c r="B926" s="1">
        <v>3.14</v>
      </c>
      <c r="C926" s="47">
        <v>3.3414700000000001E-16</v>
      </c>
      <c r="D926" s="47">
        <v>3.14</v>
      </c>
      <c r="E926" s="47">
        <v>3.34255E-16</v>
      </c>
    </row>
    <row r="927" spans="1:5">
      <c r="A927" s="1">
        <v>925</v>
      </c>
      <c r="B927" s="1">
        <v>3.14</v>
      </c>
      <c r="C927" s="47">
        <v>3.3414700000000001E-16</v>
      </c>
      <c r="D927" s="47">
        <v>3.14</v>
      </c>
      <c r="E927" s="47">
        <v>3.34255E-16</v>
      </c>
    </row>
    <row r="928" spans="1:5">
      <c r="A928" s="1">
        <v>926</v>
      </c>
      <c r="B928" s="1">
        <v>3.14</v>
      </c>
      <c r="C928" s="47">
        <v>3.3414700000000001E-16</v>
      </c>
      <c r="D928" s="47">
        <v>3.14</v>
      </c>
      <c r="E928" s="47">
        <v>3.34255E-16</v>
      </c>
    </row>
    <row r="929" spans="1:5">
      <c r="A929" s="1">
        <v>927</v>
      </c>
      <c r="B929" s="1">
        <v>3.14</v>
      </c>
      <c r="C929" s="47">
        <v>3.3414700000000001E-16</v>
      </c>
      <c r="D929" s="47">
        <v>3.14</v>
      </c>
      <c r="E929" s="47">
        <v>3.34255E-16</v>
      </c>
    </row>
    <row r="930" spans="1:5">
      <c r="A930" s="1">
        <v>928</v>
      </c>
      <c r="B930" s="1">
        <v>3.14</v>
      </c>
      <c r="C930" s="47">
        <v>3.3414700000000001E-16</v>
      </c>
      <c r="D930" s="47">
        <v>3.14</v>
      </c>
      <c r="E930" s="47">
        <v>3.34255E-16</v>
      </c>
    </row>
    <row r="931" spans="1:5">
      <c r="A931" s="1">
        <v>929</v>
      </c>
      <c r="B931" s="1">
        <v>3.14</v>
      </c>
      <c r="C931" s="47">
        <v>3.3414700000000001E-16</v>
      </c>
      <c r="D931" s="47">
        <v>3.14</v>
      </c>
      <c r="E931" s="47">
        <v>3.34255E-16</v>
      </c>
    </row>
    <row r="932" spans="1:5">
      <c r="A932" s="1">
        <v>930</v>
      </c>
      <c r="B932" s="1">
        <v>3.14</v>
      </c>
      <c r="C932" s="47">
        <v>3.3414700000000001E-16</v>
      </c>
      <c r="D932" s="47">
        <v>3.14</v>
      </c>
      <c r="E932" s="47">
        <v>3.34255E-16</v>
      </c>
    </row>
    <row r="933" spans="1:5">
      <c r="A933" s="1">
        <v>931</v>
      </c>
      <c r="B933" s="1">
        <v>3.14</v>
      </c>
      <c r="C933" s="47">
        <v>3.3414700000000001E-16</v>
      </c>
      <c r="D933" s="47">
        <v>3.14</v>
      </c>
      <c r="E933" s="47">
        <v>3.34255E-16</v>
      </c>
    </row>
    <row r="934" spans="1:5">
      <c r="A934" s="1">
        <v>932</v>
      </c>
      <c r="B934" s="1">
        <v>3.14</v>
      </c>
      <c r="C934" s="47">
        <v>3.3414700000000001E-16</v>
      </c>
      <c r="D934" s="47">
        <v>3.14</v>
      </c>
      <c r="E934" s="47">
        <v>3.34255E-16</v>
      </c>
    </row>
    <row r="935" spans="1:5">
      <c r="A935" s="1">
        <v>933</v>
      </c>
      <c r="B935" s="1">
        <v>3.14</v>
      </c>
      <c r="C935" s="47">
        <v>3.3414700000000001E-16</v>
      </c>
      <c r="D935" s="47">
        <v>3.14</v>
      </c>
      <c r="E935" s="47">
        <v>3.34255E-16</v>
      </c>
    </row>
    <row r="936" spans="1:5">
      <c r="A936" s="1">
        <v>934</v>
      </c>
      <c r="B936" s="1">
        <v>3.14</v>
      </c>
      <c r="C936" s="47">
        <v>3.3414700000000001E-16</v>
      </c>
      <c r="D936" s="47">
        <v>3.14</v>
      </c>
      <c r="E936" s="47">
        <v>3.34255E-16</v>
      </c>
    </row>
    <row r="937" spans="1:5">
      <c r="A937" s="1">
        <v>935</v>
      </c>
      <c r="B937" s="1">
        <v>3.14</v>
      </c>
      <c r="C937" s="47">
        <v>3.3414700000000001E-16</v>
      </c>
      <c r="D937" s="47">
        <v>3.14</v>
      </c>
      <c r="E937" s="47">
        <v>3.34255E-16</v>
      </c>
    </row>
    <row r="938" spans="1:5">
      <c r="A938" s="1">
        <v>936</v>
      </c>
      <c r="B938" s="1">
        <v>3.14</v>
      </c>
      <c r="C938" s="47">
        <v>3.3414700000000001E-16</v>
      </c>
      <c r="D938" s="47">
        <v>3.14</v>
      </c>
      <c r="E938" s="47">
        <v>3.34255E-16</v>
      </c>
    </row>
    <row r="939" spans="1:5">
      <c r="A939" s="1">
        <v>937</v>
      </c>
      <c r="B939" s="1">
        <v>3.14</v>
      </c>
      <c r="C939" s="47">
        <v>3.3414700000000001E-16</v>
      </c>
      <c r="D939" s="47">
        <v>3.14</v>
      </c>
      <c r="E939" s="47">
        <v>3.34255E-16</v>
      </c>
    </row>
    <row r="940" spans="1:5">
      <c r="A940" s="1">
        <v>938</v>
      </c>
      <c r="B940" s="1">
        <v>3.14</v>
      </c>
      <c r="C940" s="47">
        <v>3.3414700000000001E-16</v>
      </c>
      <c r="D940" s="47">
        <v>3.14</v>
      </c>
      <c r="E940" s="47">
        <v>3.34255E-16</v>
      </c>
    </row>
    <row r="941" spans="1:5">
      <c r="A941" s="1">
        <v>939</v>
      </c>
      <c r="B941" s="1">
        <v>3.14</v>
      </c>
      <c r="C941" s="47">
        <v>3.3414700000000001E-16</v>
      </c>
      <c r="D941" s="47">
        <v>3.14</v>
      </c>
      <c r="E941" s="47">
        <v>3.34255E-16</v>
      </c>
    </row>
    <row r="942" spans="1:5">
      <c r="A942" s="1">
        <v>940</v>
      </c>
      <c r="B942" s="1">
        <v>3.14</v>
      </c>
      <c r="C942" s="47">
        <v>3.3414700000000001E-16</v>
      </c>
      <c r="D942" s="47">
        <v>3.14</v>
      </c>
      <c r="E942" s="47">
        <v>3.34255E-16</v>
      </c>
    </row>
    <row r="943" spans="1:5">
      <c r="A943" s="1">
        <v>941</v>
      </c>
      <c r="B943" s="1">
        <v>3.14</v>
      </c>
      <c r="C943" s="47">
        <v>3.3414700000000001E-16</v>
      </c>
      <c r="D943" s="47">
        <v>3.14</v>
      </c>
      <c r="E943" s="47">
        <v>3.34255E-16</v>
      </c>
    </row>
    <row r="944" spans="1:5">
      <c r="A944" s="1">
        <v>942</v>
      </c>
      <c r="B944" s="1">
        <v>3.14</v>
      </c>
      <c r="C944" s="47">
        <v>3.3414700000000001E-16</v>
      </c>
      <c r="D944" s="47">
        <v>3.14</v>
      </c>
      <c r="E944" s="47">
        <v>3.34255E-16</v>
      </c>
    </row>
    <row r="945" spans="1:5">
      <c r="A945" s="1">
        <v>943</v>
      </c>
      <c r="B945" s="1">
        <v>3.14</v>
      </c>
      <c r="C945" s="47">
        <v>3.3414700000000001E-16</v>
      </c>
      <c r="D945" s="47">
        <v>3.14</v>
      </c>
      <c r="E945" s="47">
        <v>3.34255E-16</v>
      </c>
    </row>
    <row r="946" spans="1:5">
      <c r="A946" s="1">
        <v>944</v>
      </c>
      <c r="B946" s="1">
        <v>3.14</v>
      </c>
      <c r="C946" s="47">
        <v>3.3414700000000001E-16</v>
      </c>
      <c r="D946" s="47">
        <v>3.14</v>
      </c>
      <c r="E946" s="47">
        <v>3.34255E-16</v>
      </c>
    </row>
    <row r="947" spans="1:5">
      <c r="A947" s="1">
        <v>945</v>
      </c>
      <c r="B947" s="1">
        <v>3.14</v>
      </c>
      <c r="C947" s="47">
        <v>3.3414700000000001E-16</v>
      </c>
      <c r="D947" s="47">
        <v>3.14</v>
      </c>
      <c r="E947" s="47">
        <v>3.34255E-16</v>
      </c>
    </row>
    <row r="948" spans="1:5">
      <c r="A948" s="1">
        <v>946</v>
      </c>
      <c r="B948" s="1">
        <v>3.14</v>
      </c>
      <c r="C948" s="47">
        <v>3.3414700000000001E-16</v>
      </c>
      <c r="D948" s="47">
        <v>3.14</v>
      </c>
      <c r="E948" s="47">
        <v>3.34255E-16</v>
      </c>
    </row>
    <row r="949" spans="1:5">
      <c r="A949" s="1">
        <v>947</v>
      </c>
      <c r="B949" s="1">
        <v>3.14</v>
      </c>
      <c r="C949" s="47">
        <v>3.3414700000000001E-16</v>
      </c>
      <c r="D949" s="47">
        <v>3.14</v>
      </c>
      <c r="E949" s="47">
        <v>3.34255E-16</v>
      </c>
    </row>
    <row r="950" spans="1:5">
      <c r="A950" s="1">
        <v>948</v>
      </c>
      <c r="B950" s="1">
        <v>3.14</v>
      </c>
      <c r="C950" s="47">
        <v>3.3414700000000001E-16</v>
      </c>
      <c r="D950" s="47">
        <v>3.14</v>
      </c>
      <c r="E950" s="47">
        <v>3.34255E-16</v>
      </c>
    </row>
    <row r="951" spans="1:5">
      <c r="A951" s="1">
        <v>949</v>
      </c>
      <c r="B951" s="1">
        <v>3.14</v>
      </c>
      <c r="C951" s="47">
        <v>3.3414700000000001E-16</v>
      </c>
      <c r="D951" s="47">
        <v>3.14</v>
      </c>
      <c r="E951" s="47">
        <v>3.34255E-16</v>
      </c>
    </row>
    <row r="952" spans="1:5">
      <c r="A952" s="1">
        <v>950</v>
      </c>
      <c r="B952" s="1">
        <v>3.14</v>
      </c>
      <c r="C952" s="47">
        <v>3.3414700000000001E-16</v>
      </c>
      <c r="D952" s="47">
        <v>3.14</v>
      </c>
      <c r="E952" s="47">
        <v>3.34255E-16</v>
      </c>
    </row>
    <row r="953" spans="1:5">
      <c r="A953" s="1">
        <v>951</v>
      </c>
      <c r="B953" s="1">
        <v>3.14</v>
      </c>
      <c r="C953" s="47">
        <v>3.3414700000000001E-16</v>
      </c>
      <c r="D953" s="47">
        <v>3.14</v>
      </c>
      <c r="E953" s="47">
        <v>3.34255E-16</v>
      </c>
    </row>
    <row r="954" spans="1:5">
      <c r="A954" s="1">
        <v>952</v>
      </c>
      <c r="B954" s="1">
        <v>3.14</v>
      </c>
      <c r="C954" s="47">
        <v>3.3414700000000001E-16</v>
      </c>
      <c r="D954" s="47">
        <v>3.14</v>
      </c>
      <c r="E954" s="47">
        <v>3.34255E-16</v>
      </c>
    </row>
    <row r="955" spans="1:5">
      <c r="A955" s="1">
        <v>953</v>
      </c>
      <c r="B955" s="1">
        <v>3.14</v>
      </c>
      <c r="C955" s="47">
        <v>3.3414700000000001E-16</v>
      </c>
      <c r="D955" s="47">
        <v>3.14</v>
      </c>
      <c r="E955" s="47">
        <v>3.34255E-16</v>
      </c>
    </row>
    <row r="956" spans="1:5">
      <c r="A956" s="1">
        <v>954</v>
      </c>
      <c r="B956" s="1">
        <v>3.14</v>
      </c>
      <c r="C956" s="47">
        <v>3.3414700000000001E-16</v>
      </c>
      <c r="D956" s="47">
        <v>3.14</v>
      </c>
      <c r="E956" s="47">
        <v>3.34255E-16</v>
      </c>
    </row>
    <row r="957" spans="1:5">
      <c r="A957" s="1">
        <v>955</v>
      </c>
      <c r="B957" s="1">
        <v>3.14</v>
      </c>
      <c r="C957" s="47">
        <v>3.3414700000000001E-16</v>
      </c>
      <c r="D957" s="47">
        <v>3.14</v>
      </c>
      <c r="E957" s="47">
        <v>3.34255E-16</v>
      </c>
    </row>
    <row r="958" spans="1:5">
      <c r="A958" s="1">
        <v>956</v>
      </c>
      <c r="B958" s="1">
        <v>3.14</v>
      </c>
      <c r="C958" s="47">
        <v>3.3414700000000001E-16</v>
      </c>
      <c r="D958" s="47">
        <v>3.14</v>
      </c>
      <c r="E958" s="47">
        <v>3.34255E-16</v>
      </c>
    </row>
    <row r="959" spans="1:5">
      <c r="A959" s="1">
        <v>957</v>
      </c>
      <c r="B959" s="1">
        <v>3.14</v>
      </c>
      <c r="C959" s="47">
        <v>3.3414700000000001E-16</v>
      </c>
      <c r="D959" s="47">
        <v>3.14</v>
      </c>
      <c r="E959" s="47">
        <v>3.34255E-16</v>
      </c>
    </row>
    <row r="960" spans="1:5">
      <c r="A960" s="1">
        <v>958</v>
      </c>
      <c r="B960" s="1">
        <v>3.14</v>
      </c>
      <c r="C960" s="47">
        <v>3.3414700000000001E-16</v>
      </c>
      <c r="D960" s="47">
        <v>3.14</v>
      </c>
      <c r="E960" s="47">
        <v>3.34255E-16</v>
      </c>
    </row>
    <row r="961" spans="1:5">
      <c r="A961" s="1">
        <v>959</v>
      </c>
      <c r="B961" s="1">
        <v>3.14</v>
      </c>
      <c r="C961" s="47">
        <v>3.3414700000000001E-16</v>
      </c>
      <c r="D961" s="47">
        <v>3.14</v>
      </c>
      <c r="E961" s="47">
        <v>3.34255E-16</v>
      </c>
    </row>
    <row r="962" spans="1:5">
      <c r="A962" s="1">
        <v>960</v>
      </c>
      <c r="B962" s="1">
        <v>3.14</v>
      </c>
      <c r="C962" s="47">
        <v>3.3414700000000001E-16</v>
      </c>
      <c r="D962" s="47">
        <v>3.14</v>
      </c>
      <c r="E962" s="47">
        <v>3.34255E-16</v>
      </c>
    </row>
    <row r="963" spans="1:5">
      <c r="A963" s="1">
        <v>961</v>
      </c>
      <c r="B963" s="1">
        <v>3.14</v>
      </c>
      <c r="C963" s="47">
        <v>3.3414700000000001E-16</v>
      </c>
      <c r="D963" s="47">
        <v>3.14</v>
      </c>
      <c r="E963" s="47">
        <v>3.34255E-16</v>
      </c>
    </row>
    <row r="964" spans="1:5">
      <c r="A964" s="1">
        <v>962</v>
      </c>
      <c r="B964" s="1">
        <v>3.14</v>
      </c>
      <c r="C964" s="47">
        <v>3.3414700000000001E-16</v>
      </c>
      <c r="D964" s="47">
        <v>3.14</v>
      </c>
      <c r="E964" s="47">
        <v>3.34255E-16</v>
      </c>
    </row>
    <row r="965" spans="1:5">
      <c r="A965" s="1">
        <v>963</v>
      </c>
      <c r="B965" s="1">
        <v>3.14</v>
      </c>
      <c r="C965" s="47">
        <v>3.3414700000000001E-16</v>
      </c>
      <c r="D965" s="47">
        <v>3.14</v>
      </c>
      <c r="E965" s="47">
        <v>3.34255E-16</v>
      </c>
    </row>
    <row r="966" spans="1:5">
      <c r="A966" s="1">
        <v>964</v>
      </c>
      <c r="B966" s="1">
        <v>3.14</v>
      </c>
      <c r="C966" s="47">
        <v>3.3414700000000001E-16</v>
      </c>
      <c r="D966" s="47">
        <v>3.14</v>
      </c>
      <c r="E966" s="47">
        <v>3.34255E-16</v>
      </c>
    </row>
    <row r="967" spans="1:5">
      <c r="A967" s="1">
        <v>965</v>
      </c>
      <c r="B967" s="1">
        <v>3.14</v>
      </c>
      <c r="C967" s="47">
        <v>3.3414700000000001E-16</v>
      </c>
      <c r="D967" s="47">
        <v>3.14</v>
      </c>
      <c r="E967" s="47">
        <v>3.34255E-16</v>
      </c>
    </row>
    <row r="968" spans="1:5">
      <c r="A968" s="1">
        <v>966</v>
      </c>
      <c r="B968" s="1">
        <v>3.14</v>
      </c>
      <c r="C968" s="47">
        <v>3.3414700000000001E-16</v>
      </c>
      <c r="D968" s="47">
        <v>3.14</v>
      </c>
      <c r="E968" s="47">
        <v>3.34255E-16</v>
      </c>
    </row>
    <row r="969" spans="1:5">
      <c r="A969" s="1">
        <v>967</v>
      </c>
      <c r="B969" s="1">
        <v>3.14</v>
      </c>
      <c r="C969" s="47">
        <v>3.3414700000000001E-16</v>
      </c>
      <c r="D969" s="47">
        <v>3.14</v>
      </c>
      <c r="E969" s="47">
        <v>3.34255E-16</v>
      </c>
    </row>
    <row r="970" spans="1:5">
      <c r="A970" s="1">
        <v>968</v>
      </c>
      <c r="B970" s="1">
        <v>3.14</v>
      </c>
      <c r="C970" s="47">
        <v>3.3414700000000001E-16</v>
      </c>
      <c r="D970" s="47">
        <v>3.14</v>
      </c>
      <c r="E970" s="47">
        <v>3.34255E-16</v>
      </c>
    </row>
    <row r="971" spans="1:5">
      <c r="A971" s="1">
        <v>969</v>
      </c>
      <c r="B971" s="1">
        <v>3.14</v>
      </c>
      <c r="C971" s="47">
        <v>3.3414700000000001E-16</v>
      </c>
      <c r="D971" s="47">
        <v>3.14</v>
      </c>
      <c r="E971" s="47">
        <v>3.34255E-16</v>
      </c>
    </row>
    <row r="972" spans="1:5">
      <c r="A972" s="1">
        <v>970</v>
      </c>
      <c r="B972" s="1">
        <v>3.14</v>
      </c>
      <c r="C972" s="47">
        <v>3.3414700000000001E-16</v>
      </c>
      <c r="D972" s="47">
        <v>3.14</v>
      </c>
      <c r="E972" s="47">
        <v>3.34255E-16</v>
      </c>
    </row>
    <row r="973" spans="1:5">
      <c r="A973" s="1">
        <v>971</v>
      </c>
      <c r="B973" s="1">
        <v>3.14</v>
      </c>
      <c r="C973" s="47">
        <v>3.3414700000000001E-16</v>
      </c>
      <c r="D973" s="47">
        <v>3.14</v>
      </c>
      <c r="E973" s="47">
        <v>3.34255E-16</v>
      </c>
    </row>
    <row r="974" spans="1:5">
      <c r="A974" s="1">
        <v>972</v>
      </c>
      <c r="B974" s="1">
        <v>3.14</v>
      </c>
      <c r="C974" s="47">
        <v>3.3414700000000001E-16</v>
      </c>
      <c r="D974" s="47">
        <v>3.14</v>
      </c>
      <c r="E974" s="47">
        <v>3.34255E-16</v>
      </c>
    </row>
    <row r="975" spans="1:5">
      <c r="A975" s="1">
        <v>973</v>
      </c>
      <c r="B975" s="1">
        <v>3.14</v>
      </c>
      <c r="C975" s="47">
        <v>3.3414700000000001E-16</v>
      </c>
      <c r="D975" s="47">
        <v>3.14</v>
      </c>
      <c r="E975" s="47">
        <v>3.34255E-16</v>
      </c>
    </row>
    <row r="976" spans="1:5">
      <c r="A976" s="1">
        <v>974</v>
      </c>
      <c r="B976" s="1">
        <v>3.14</v>
      </c>
      <c r="C976" s="47">
        <v>3.3414700000000001E-16</v>
      </c>
      <c r="D976" s="47">
        <v>3.14</v>
      </c>
      <c r="E976" s="47">
        <v>3.34255E-16</v>
      </c>
    </row>
    <row r="977" spans="1:5">
      <c r="A977" s="1">
        <v>975</v>
      </c>
      <c r="B977" s="1">
        <v>3.14</v>
      </c>
      <c r="C977" s="47">
        <v>3.3414700000000001E-16</v>
      </c>
      <c r="D977" s="47">
        <v>3.14</v>
      </c>
      <c r="E977" s="47">
        <v>3.34255E-16</v>
      </c>
    </row>
    <row r="978" spans="1:5">
      <c r="A978" s="1">
        <v>976</v>
      </c>
      <c r="B978" s="1">
        <v>3.14</v>
      </c>
      <c r="C978" s="47">
        <v>3.3414700000000001E-16</v>
      </c>
      <c r="D978" s="47">
        <v>3.14</v>
      </c>
      <c r="E978" s="47">
        <v>3.34255E-16</v>
      </c>
    </row>
    <row r="979" spans="1:5">
      <c r="A979" s="1">
        <v>977</v>
      </c>
      <c r="B979" s="1">
        <v>3.14</v>
      </c>
      <c r="C979" s="47">
        <v>3.3414700000000001E-16</v>
      </c>
      <c r="D979" s="47">
        <v>3.14</v>
      </c>
      <c r="E979" s="47">
        <v>3.34255E-16</v>
      </c>
    </row>
    <row r="980" spans="1:5">
      <c r="A980" s="1">
        <v>978</v>
      </c>
      <c r="B980" s="1">
        <v>3.14</v>
      </c>
      <c r="C980" s="47">
        <v>3.3414700000000001E-16</v>
      </c>
      <c r="D980" s="47">
        <v>3.14</v>
      </c>
      <c r="E980" s="47">
        <v>3.34255E-16</v>
      </c>
    </row>
    <row r="981" spans="1:5">
      <c r="A981" s="1">
        <v>979</v>
      </c>
      <c r="B981" s="1">
        <v>3.14</v>
      </c>
      <c r="C981" s="47">
        <v>3.3414700000000001E-16</v>
      </c>
      <c r="D981" s="47">
        <v>3.14</v>
      </c>
      <c r="E981" s="47">
        <v>3.34255E-16</v>
      </c>
    </row>
    <row r="982" spans="1:5">
      <c r="A982" s="1">
        <v>980</v>
      </c>
      <c r="B982" s="1">
        <v>3.14</v>
      </c>
      <c r="C982" s="47">
        <v>3.3414700000000001E-16</v>
      </c>
      <c r="D982" s="47">
        <v>3.14</v>
      </c>
      <c r="E982" s="47">
        <v>3.34255E-16</v>
      </c>
    </row>
    <row r="983" spans="1:5">
      <c r="A983" s="1">
        <v>981</v>
      </c>
      <c r="B983" s="1">
        <v>3.14</v>
      </c>
      <c r="C983" s="47">
        <v>3.3414700000000001E-16</v>
      </c>
      <c r="D983" s="47">
        <v>3.14</v>
      </c>
      <c r="E983" s="47">
        <v>3.34255E-16</v>
      </c>
    </row>
    <row r="984" spans="1:5">
      <c r="A984" s="1">
        <v>982</v>
      </c>
      <c r="B984" s="1">
        <v>3.14</v>
      </c>
      <c r="C984" s="47">
        <v>3.3414700000000001E-16</v>
      </c>
      <c r="D984" s="47">
        <v>3.14</v>
      </c>
      <c r="E984" s="47">
        <v>3.34255E-16</v>
      </c>
    </row>
    <row r="985" spans="1:5">
      <c r="A985" s="1">
        <v>983</v>
      </c>
      <c r="B985" s="1">
        <v>3.14</v>
      </c>
      <c r="C985" s="47">
        <v>3.3414700000000001E-16</v>
      </c>
      <c r="D985" s="47">
        <v>3.14</v>
      </c>
      <c r="E985" s="47">
        <v>3.34255E-16</v>
      </c>
    </row>
    <row r="986" spans="1:5">
      <c r="A986" s="1">
        <v>984</v>
      </c>
      <c r="B986" s="1">
        <v>3.14</v>
      </c>
      <c r="C986" s="47">
        <v>3.3414700000000001E-16</v>
      </c>
      <c r="D986" s="47">
        <v>3.14</v>
      </c>
      <c r="E986" s="47">
        <v>3.34255E-16</v>
      </c>
    </row>
    <row r="987" spans="1:5">
      <c r="A987" s="1">
        <v>985</v>
      </c>
      <c r="B987" s="1">
        <v>3.14</v>
      </c>
      <c r="C987" s="47">
        <v>3.3414700000000001E-16</v>
      </c>
      <c r="D987" s="47">
        <v>3.14</v>
      </c>
      <c r="E987" s="47">
        <v>3.34255E-16</v>
      </c>
    </row>
    <row r="988" spans="1:5">
      <c r="A988" s="1">
        <v>986</v>
      </c>
      <c r="B988" s="1">
        <v>3.14</v>
      </c>
      <c r="C988" s="47">
        <v>3.3414700000000001E-16</v>
      </c>
      <c r="D988" s="47">
        <v>3.14</v>
      </c>
      <c r="E988" s="47">
        <v>3.34255E-16</v>
      </c>
    </row>
    <row r="989" spans="1:5">
      <c r="A989" s="1">
        <v>987</v>
      </c>
      <c r="B989" s="1">
        <v>3.14</v>
      </c>
      <c r="C989" s="47">
        <v>3.3414700000000001E-16</v>
      </c>
      <c r="D989" s="47">
        <v>3.14</v>
      </c>
      <c r="E989" s="47">
        <v>3.34255E-16</v>
      </c>
    </row>
    <row r="990" spans="1:5">
      <c r="A990" s="1">
        <v>988</v>
      </c>
      <c r="B990" s="1">
        <v>3.14</v>
      </c>
      <c r="C990" s="47">
        <v>3.3414700000000001E-16</v>
      </c>
      <c r="D990" s="47">
        <v>3.14</v>
      </c>
      <c r="E990" s="47">
        <v>3.34255E-16</v>
      </c>
    </row>
    <row r="991" spans="1:5">
      <c r="A991" s="1">
        <v>989</v>
      </c>
      <c r="B991" s="1">
        <v>3.14</v>
      </c>
      <c r="C991" s="47">
        <v>3.3414700000000001E-16</v>
      </c>
      <c r="D991" s="47">
        <v>3.14</v>
      </c>
      <c r="E991" s="47">
        <v>3.34255E-16</v>
      </c>
    </row>
    <row r="992" spans="1:5">
      <c r="A992" s="1">
        <v>990</v>
      </c>
      <c r="B992" s="1">
        <v>3.14</v>
      </c>
      <c r="C992" s="47">
        <v>3.3414700000000001E-16</v>
      </c>
      <c r="D992" s="47">
        <v>3.14</v>
      </c>
      <c r="E992" s="47">
        <v>3.34255E-16</v>
      </c>
    </row>
    <row r="993" spans="1:5">
      <c r="A993" s="1">
        <v>991</v>
      </c>
      <c r="B993" s="1">
        <v>3.14</v>
      </c>
      <c r="C993" s="47">
        <v>3.3414700000000001E-16</v>
      </c>
      <c r="D993" s="47">
        <v>3.14</v>
      </c>
      <c r="E993" s="47">
        <v>3.34255E-16</v>
      </c>
    </row>
    <row r="994" spans="1:5">
      <c r="A994" s="1">
        <v>992</v>
      </c>
      <c r="B994" s="1">
        <v>3.14</v>
      </c>
      <c r="C994" s="47">
        <v>3.3414700000000001E-16</v>
      </c>
      <c r="D994" s="47">
        <v>3.14</v>
      </c>
      <c r="E994" s="47">
        <v>3.34255E-16</v>
      </c>
    </row>
    <row r="995" spans="1:5">
      <c r="A995" s="1">
        <v>993</v>
      </c>
      <c r="B995" s="1">
        <v>3.14</v>
      </c>
      <c r="C995" s="47">
        <v>3.3414700000000001E-16</v>
      </c>
      <c r="D995" s="47">
        <v>3.14</v>
      </c>
      <c r="E995" s="47">
        <v>3.34255E-16</v>
      </c>
    </row>
    <row r="996" spans="1:5">
      <c r="A996" s="1">
        <v>994</v>
      </c>
      <c r="B996" s="1">
        <v>3.14</v>
      </c>
      <c r="C996" s="47">
        <v>3.3414700000000001E-16</v>
      </c>
      <c r="D996" s="47">
        <v>3.14</v>
      </c>
      <c r="E996" s="47">
        <v>3.34255E-16</v>
      </c>
    </row>
    <row r="997" spans="1:5">
      <c r="A997" s="1">
        <v>995</v>
      </c>
      <c r="B997" s="1">
        <v>3.14</v>
      </c>
      <c r="C997" s="47">
        <v>3.3414700000000001E-16</v>
      </c>
      <c r="D997" s="47">
        <v>3.14</v>
      </c>
      <c r="E997" s="47">
        <v>3.34255E-16</v>
      </c>
    </row>
    <row r="998" spans="1:5">
      <c r="A998" s="1">
        <v>996</v>
      </c>
      <c r="B998" s="1">
        <v>3.14</v>
      </c>
      <c r="C998" s="47">
        <v>3.3414700000000001E-16</v>
      </c>
      <c r="D998" s="47">
        <v>3.14</v>
      </c>
      <c r="E998" s="47">
        <v>3.34255E-16</v>
      </c>
    </row>
    <row r="999" spans="1:5">
      <c r="A999" s="1">
        <v>997</v>
      </c>
      <c r="B999" s="1">
        <v>3.14</v>
      </c>
      <c r="C999" s="47">
        <v>3.3414700000000001E-16</v>
      </c>
      <c r="D999" s="47">
        <v>3.14</v>
      </c>
      <c r="E999" s="47">
        <v>3.34255E-16</v>
      </c>
    </row>
    <row r="1000" spans="1:5">
      <c r="A1000" s="1">
        <v>998</v>
      </c>
      <c r="B1000" s="1">
        <v>3.14</v>
      </c>
      <c r="C1000" s="47">
        <v>3.3414700000000001E-16</v>
      </c>
      <c r="D1000" s="47">
        <v>3.14</v>
      </c>
      <c r="E1000" s="47">
        <v>3.34255E-16</v>
      </c>
    </row>
    <row r="1001" spans="1:5">
      <c r="A1001" s="1">
        <v>999</v>
      </c>
      <c r="B1001" s="1">
        <v>3.14</v>
      </c>
      <c r="C1001" s="47">
        <v>3.3414700000000001E-16</v>
      </c>
      <c r="D1001" s="47">
        <v>3.14</v>
      </c>
      <c r="E1001" s="47">
        <v>3.34255E-16</v>
      </c>
    </row>
    <row r="1002" spans="1:5">
      <c r="A1002" s="1">
        <v>1000</v>
      </c>
      <c r="B1002" s="1">
        <v>3.14</v>
      </c>
      <c r="C1002" s="47">
        <v>3.3414700000000001E-16</v>
      </c>
      <c r="D1002" s="47">
        <v>3.14</v>
      </c>
      <c r="E1002" s="47">
        <v>3.34255E-16</v>
      </c>
    </row>
    <row r="1003" spans="1:5">
      <c r="A1003" s="1">
        <v>1001</v>
      </c>
      <c r="B1003" s="1">
        <v>3.14</v>
      </c>
      <c r="C1003" s="47">
        <v>3.3414700000000001E-16</v>
      </c>
      <c r="D1003" s="47">
        <v>3.14</v>
      </c>
      <c r="E1003" s="47">
        <v>3.34255E-16</v>
      </c>
    </row>
  </sheetData>
  <mergeCells count="3">
    <mergeCell ref="A1:A2"/>
    <mergeCell ref="B1:C1"/>
    <mergeCell ref="D1:E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2024-01-26T12:01:04Z</dcterms:modified>
</cp:coreProperties>
</file>