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charts/chart87.xml" ContentType="application/vnd.openxmlformats-officedocument.drawingml.chart+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charts/chart92.xml" ContentType="application/vnd.openxmlformats-officedocument.drawingml.chart+xml"/>
  <Override PartName="/xl/charts/chart93.xml" ContentType="application/vnd.openxmlformats-officedocument.drawingml.chart+xml"/>
  <Override PartName="/xl/charts/chart94.xml" ContentType="application/vnd.openxmlformats-officedocument.drawingml.chart+xml"/>
  <Override PartName="/xl/charts/chart95.xml" ContentType="application/vnd.openxmlformats-officedocument.drawingml.chart+xml"/>
  <Override PartName="/xl/charts/chart96.xml" ContentType="application/vnd.openxmlformats-officedocument.drawingml.chart+xml"/>
  <Override PartName="/xl/charts/chart97.xml" ContentType="application/vnd.openxmlformats-officedocument.drawingml.chart+xml"/>
  <Override PartName="/xl/charts/chart98.xml" ContentType="application/vnd.openxmlformats-officedocument.drawingml.chart+xml"/>
  <Override PartName="/xl/charts/chart99.xml" ContentType="application/vnd.openxmlformats-officedocument.drawingml.chart+xml"/>
  <Override PartName="/xl/charts/chart100.xml" ContentType="application/vnd.openxmlformats-officedocument.drawingml.chart+xml"/>
  <Override PartName="/xl/charts/chart101.xml" ContentType="application/vnd.openxmlformats-officedocument.drawingml.chart+xml"/>
  <Override PartName="/xl/charts/chart102.xml" ContentType="application/vnd.openxmlformats-officedocument.drawingml.chart+xml"/>
  <Override PartName="/xl/charts/chart103.xml" ContentType="application/vnd.openxmlformats-officedocument.drawingml.chart+xml"/>
  <Override PartName="/xl/charts/chart104.xml" ContentType="application/vnd.openxmlformats-officedocument.drawingml.chart+xml"/>
  <Override PartName="/xl/charts/chart105.xml" ContentType="application/vnd.openxmlformats-officedocument.drawingml.chart+xml"/>
  <Override PartName="/xl/charts/chart106.xml" ContentType="application/vnd.openxmlformats-officedocument.drawingml.chart+xml"/>
  <Override PartName="/xl/charts/chart107.xml" ContentType="application/vnd.openxmlformats-officedocument.drawingml.chart+xml"/>
  <Override PartName="/xl/charts/chart108.xml" ContentType="application/vnd.openxmlformats-officedocument.drawingml.chart+xml"/>
  <Override PartName="/xl/charts/chart109.xml" ContentType="application/vnd.openxmlformats-officedocument.drawingml.chart+xml"/>
  <Override PartName="/xl/charts/chart110.xml" ContentType="application/vnd.openxmlformats-officedocument.drawingml.chart+xml"/>
  <Override PartName="/xl/charts/chart111.xml" ContentType="application/vnd.openxmlformats-officedocument.drawingml.chart+xml"/>
  <Override PartName="/xl/charts/chart112.xml" ContentType="application/vnd.openxmlformats-officedocument.drawingml.chart+xml"/>
  <Override PartName="/xl/charts/chart113.xml" ContentType="application/vnd.openxmlformats-officedocument.drawingml.chart+xml"/>
  <Override PartName="/xl/charts/chart114.xml" ContentType="application/vnd.openxmlformats-officedocument.drawingml.chart+xml"/>
  <Override PartName="/xl/charts/chart115.xml" ContentType="application/vnd.openxmlformats-officedocument.drawingml.chart+xml"/>
  <Override PartName="/xl/charts/chart116.xml" ContentType="application/vnd.openxmlformats-officedocument.drawingml.chart+xml"/>
  <Override PartName="/xl/charts/chart117.xml" ContentType="application/vnd.openxmlformats-officedocument.drawingml.chart+xml"/>
  <Override PartName="/xl/charts/chart118.xml" ContentType="application/vnd.openxmlformats-officedocument.drawingml.chart+xml"/>
  <Override PartName="/xl/charts/chart119.xml" ContentType="application/vnd.openxmlformats-officedocument.drawingml.chart+xml"/>
  <Override PartName="/xl/charts/chart120.xml" ContentType="application/vnd.openxmlformats-officedocument.drawingml.chart+xml"/>
  <Override PartName="/xl/charts/chart121.xml" ContentType="application/vnd.openxmlformats-officedocument.drawingml.chart+xml"/>
  <Override PartName="/xl/charts/chart122.xml" ContentType="application/vnd.openxmlformats-officedocument.drawingml.chart+xml"/>
  <Override PartName="/xl/charts/chart123.xml" ContentType="application/vnd.openxmlformats-officedocument.drawingml.chart+xml"/>
  <Override PartName="/xl/charts/chart124.xml" ContentType="application/vnd.openxmlformats-officedocument.drawingml.chart+xml"/>
  <Override PartName="/xl/charts/chart125.xml" ContentType="application/vnd.openxmlformats-officedocument.drawingml.chart+xml"/>
  <Override PartName="/xl/charts/chart126.xml" ContentType="application/vnd.openxmlformats-officedocument.drawingml.chart+xml"/>
  <Override PartName="/xl/charts/chart127.xml" ContentType="application/vnd.openxmlformats-officedocument.drawingml.chart+xml"/>
  <Override PartName="/xl/charts/chart128.xml" ContentType="application/vnd.openxmlformats-officedocument.drawingml.chart+xml"/>
  <Override PartName="/xl/charts/chart129.xml" ContentType="application/vnd.openxmlformats-officedocument.drawingml.chart+xml"/>
  <Override PartName="/xl/charts/chart130.xml" ContentType="application/vnd.openxmlformats-officedocument.drawingml.chart+xml"/>
  <Override PartName="/xl/charts/chart131.xml" ContentType="application/vnd.openxmlformats-officedocument.drawingml.chart+xml"/>
  <Override PartName="/xl/charts/chart132.xml" ContentType="application/vnd.openxmlformats-officedocument.drawingml.chart+xml"/>
  <Override PartName="/xl/charts/chart133.xml" ContentType="application/vnd.openxmlformats-officedocument.drawingml.chart+xml"/>
  <Override PartName="/xl/charts/chart134.xml" ContentType="application/vnd.openxmlformats-officedocument.drawingml.chart+xml"/>
  <Override PartName="/xl/charts/chart135.xml" ContentType="application/vnd.openxmlformats-officedocument.drawingml.chart+xml"/>
  <Override PartName="/xl/charts/chart136.xml" ContentType="application/vnd.openxmlformats-officedocument.drawingml.chart+xml"/>
  <Override PartName="/xl/charts/chart137.xml" ContentType="application/vnd.openxmlformats-officedocument.drawingml.chart+xml"/>
  <Override PartName="/xl/charts/chart138.xml" ContentType="application/vnd.openxmlformats-officedocument.drawingml.chart+xml"/>
  <Override PartName="/xl/charts/chart139.xml" ContentType="application/vnd.openxmlformats-officedocument.drawingml.chart+xml"/>
  <Override PartName="/xl/charts/chart140.xml" ContentType="application/vnd.openxmlformats-officedocument.drawingml.chart+xml"/>
  <Override PartName="/xl/charts/chart141.xml" ContentType="application/vnd.openxmlformats-officedocument.drawingml.chart+xml"/>
  <Override PartName="/xl/charts/chart142.xml" ContentType="application/vnd.openxmlformats-officedocument.drawingml.chart+xml"/>
  <Override PartName="/xl/charts/chart143.xml" ContentType="application/vnd.openxmlformats-officedocument.drawingml.chart+xml"/>
  <Override PartName="/xl/charts/chart144.xml" ContentType="application/vnd.openxmlformats-officedocument.drawingml.chart+xml"/>
  <Override PartName="/xl/charts/chart145.xml" ContentType="application/vnd.openxmlformats-officedocument.drawingml.chart+xml"/>
  <Override PartName="/xl/charts/chart146.xml" ContentType="application/vnd.openxmlformats-officedocument.drawingml.chart+xml"/>
  <Override PartName="/xl/charts/chart147.xml" ContentType="application/vnd.openxmlformats-officedocument.drawingml.chart+xml"/>
  <Override PartName="/xl/charts/chart148.xml" ContentType="application/vnd.openxmlformats-officedocument.drawingml.chart+xml"/>
  <Override PartName="/xl/charts/chart149.xml" ContentType="application/vnd.openxmlformats-officedocument.drawingml.chart+xml"/>
  <Override PartName="/xl/charts/chart150.xml" ContentType="application/vnd.openxmlformats-officedocument.drawingml.chart+xml"/>
  <Override PartName="/xl/charts/chart151.xml" ContentType="application/vnd.openxmlformats-officedocument.drawingml.chart+xml"/>
  <Override PartName="/xl/charts/chart152.xml" ContentType="application/vnd.openxmlformats-officedocument.drawingml.chart+xml"/>
  <Override PartName="/xl/charts/chart153.xml" ContentType="application/vnd.openxmlformats-officedocument.drawingml.chart+xml"/>
  <Override PartName="/xl/charts/chart154.xml" ContentType="application/vnd.openxmlformats-officedocument.drawingml.chart+xml"/>
  <Override PartName="/xl/charts/chart155.xml" ContentType="application/vnd.openxmlformats-officedocument.drawingml.chart+xml"/>
  <Override PartName="/xl/charts/chart156.xml" ContentType="application/vnd.openxmlformats-officedocument.drawingml.chart+xml"/>
  <Override PartName="/xl/charts/chart157.xml" ContentType="application/vnd.openxmlformats-officedocument.drawingml.chart+xml"/>
  <Override PartName="/xl/charts/chart158.xml" ContentType="application/vnd.openxmlformats-officedocument.drawingml.chart+xml"/>
  <Override PartName="/xl/charts/chart159.xml" ContentType="application/vnd.openxmlformats-officedocument.drawingml.chart+xml"/>
  <Override PartName="/xl/charts/chart160.xml" ContentType="application/vnd.openxmlformats-officedocument.drawingml.chart+xml"/>
  <Override PartName="/xl/charts/chart161.xml" ContentType="application/vnd.openxmlformats-officedocument.drawingml.chart+xml"/>
  <Override PartName="/xl/charts/chart162.xml" ContentType="application/vnd.openxmlformats-officedocument.drawingml.chart+xml"/>
  <Override PartName="/xl/charts/chart163.xml" ContentType="application/vnd.openxmlformats-officedocument.drawingml.chart+xml"/>
  <Override PartName="/xl/charts/chart164.xml" ContentType="application/vnd.openxmlformats-officedocument.drawingml.chart+xml"/>
  <Override PartName="/xl/charts/chart165.xml" ContentType="application/vnd.openxmlformats-officedocument.drawingml.chart+xml"/>
  <Override PartName="/xl/charts/chart166.xml" ContentType="application/vnd.openxmlformats-officedocument.drawingml.chart+xml"/>
  <Override PartName="/xl/charts/chart167.xml" ContentType="application/vnd.openxmlformats-officedocument.drawingml.chart+xml"/>
  <Override PartName="/xl/charts/chart168.xml" ContentType="application/vnd.openxmlformats-officedocument.drawingml.chart+xml"/>
  <Override PartName="/xl/charts/chart169.xml" ContentType="application/vnd.openxmlformats-officedocument.drawingml.chart+xml"/>
  <Override PartName="/xl/charts/chart170.xml" ContentType="application/vnd.openxmlformats-officedocument.drawingml.chart+xml"/>
  <Override PartName="/xl/charts/chart171.xml" ContentType="application/vnd.openxmlformats-officedocument.drawingml.chart+xml"/>
  <Override PartName="/xl/charts/chart172.xml" ContentType="application/vnd.openxmlformats-officedocument.drawingml.chart+xml"/>
  <Override PartName="/xl/charts/chart173.xml" ContentType="application/vnd.openxmlformats-officedocument.drawingml.chart+xml"/>
  <Override PartName="/xl/charts/chart174.xml" ContentType="application/vnd.openxmlformats-officedocument.drawingml.chart+xml"/>
  <Override PartName="/xl/charts/chart175.xml" ContentType="application/vnd.openxmlformats-officedocument.drawingml.chart+xml"/>
  <Override PartName="/xl/charts/chart176.xml" ContentType="application/vnd.openxmlformats-officedocument.drawingml.chart+xml"/>
  <Override PartName="/xl/charts/chart177.xml" ContentType="application/vnd.openxmlformats-officedocument.drawingml.chart+xml"/>
  <Override PartName="/xl/charts/chart178.xml" ContentType="application/vnd.openxmlformats-officedocument.drawingml.chart+xml"/>
  <Override PartName="/xl/charts/chart179.xml" ContentType="application/vnd.openxmlformats-officedocument.drawingml.chart+xml"/>
  <Override PartName="/xl/charts/chart180.xml" ContentType="application/vnd.openxmlformats-officedocument.drawingml.chart+xml"/>
  <Override PartName="/xl/charts/chart181.xml" ContentType="application/vnd.openxmlformats-officedocument.drawingml.chart+xml"/>
  <Override PartName="/xl/charts/chart182.xml" ContentType="application/vnd.openxmlformats-officedocument.drawingml.chart+xml"/>
  <Override PartName="/xl/charts/chart183.xml" ContentType="application/vnd.openxmlformats-officedocument.drawingml.chart+xml"/>
  <Override PartName="/xl/charts/chart184.xml" ContentType="application/vnd.openxmlformats-officedocument.drawingml.chart+xml"/>
  <Override PartName="/xl/charts/chart185.xml" ContentType="application/vnd.openxmlformats-officedocument.drawingml.chart+xml"/>
  <Override PartName="/xl/charts/chart186.xml" ContentType="application/vnd.openxmlformats-officedocument.drawingml.chart+xml"/>
  <Override PartName="/xl/charts/chart187.xml" ContentType="application/vnd.openxmlformats-officedocument.drawingml.chart+xml"/>
  <Override PartName="/xl/charts/chart188.xml" ContentType="application/vnd.openxmlformats-officedocument.drawingml.chart+xml"/>
  <Override PartName="/xl/charts/chart189.xml" ContentType="application/vnd.openxmlformats-officedocument.drawingml.chart+xml"/>
  <Override PartName="/xl/charts/chart190.xml" ContentType="application/vnd.openxmlformats-officedocument.drawingml.chart+xml"/>
  <Override PartName="/xl/charts/chart191.xml" ContentType="application/vnd.openxmlformats-officedocument.drawingml.chart+xml"/>
  <Override PartName="/xl/charts/chart192.xml" ContentType="application/vnd.openxmlformats-officedocument.drawingml.chart+xml"/>
  <Override PartName="/xl/charts/chart193.xml" ContentType="application/vnd.openxmlformats-officedocument.drawingml.chart+xml"/>
  <Override PartName="/xl/charts/chart194.xml" ContentType="application/vnd.openxmlformats-officedocument.drawingml.chart+xml"/>
  <Override PartName="/xl/charts/chart195.xml" ContentType="application/vnd.openxmlformats-officedocument.drawingml.chart+xml"/>
  <Override PartName="/xl/charts/chart196.xml" ContentType="application/vnd.openxmlformats-officedocument.drawingml.chart+xml"/>
  <Override PartName="/xl/charts/chart197.xml" ContentType="application/vnd.openxmlformats-officedocument.drawingml.chart+xml"/>
  <Override PartName="/xl/charts/chart198.xml" ContentType="application/vnd.openxmlformats-officedocument.drawingml.chart+xml"/>
  <Override PartName="/xl/charts/chart199.xml" ContentType="application/vnd.openxmlformats-officedocument.drawingml.chart+xml"/>
  <Override PartName="/xl/charts/chart200.xml" ContentType="application/vnd.openxmlformats-officedocument.drawingml.chart+xml"/>
  <Override PartName="/xl/charts/chart201.xml" ContentType="application/vnd.openxmlformats-officedocument.drawingml.chart+xml"/>
  <Override PartName="/xl/charts/chart202.xml" ContentType="application/vnd.openxmlformats-officedocument.drawingml.chart+xml"/>
  <Override PartName="/xl/charts/chart203.xml" ContentType="application/vnd.openxmlformats-officedocument.drawingml.chart+xml"/>
  <Override PartName="/xl/charts/chart204.xml" ContentType="application/vnd.openxmlformats-officedocument.drawingml.chart+xml"/>
  <Override PartName="/xl/charts/chart205.xml" ContentType="application/vnd.openxmlformats-officedocument.drawingml.chart+xml"/>
  <Override PartName="/xl/charts/chart206.xml" ContentType="application/vnd.openxmlformats-officedocument.drawingml.chart+xml"/>
  <Override PartName="/xl/charts/chart207.xml" ContentType="application/vnd.openxmlformats-officedocument.drawingml.chart+xml"/>
  <Override PartName="/xl/charts/chart208.xml" ContentType="application/vnd.openxmlformats-officedocument.drawingml.chart+xml"/>
  <Override PartName="/xl/charts/chart209.xml" ContentType="application/vnd.openxmlformats-officedocument.drawingml.char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sheets>
    <sheet name="Introduction" sheetId="1" r:id="rId5"/>
    <sheet name="Profile Status" sheetId="2" r:id="rId6"/>
    <sheet name="Air Emissions" sheetId="3" r:id="rId7"/>
    <sheet name="Cultural Resources" sheetId="4" r:id="rId8"/>
    <sheet name="Hazardous Materials" sheetId="5" r:id="rId9"/>
    <sheet name="Hazardous Waste" sheetId="6" r:id="rId10"/>
    <sheet name="Natural Resources" sheetId="7" r:id="rId11"/>
    <sheet name="Other Environmental Issues" sheetId="8" r:id="rId12"/>
    <sheet name="Pesticide" sheetId="9" r:id="rId13"/>
    <sheet name="Petroleum Oil And Lubricant" sheetId="10" r:id="rId14"/>
    <sheet name="Solid Waste" sheetId="11" r:id="rId15"/>
    <sheet name="Storage Tank" sheetId="12" r:id="rId16"/>
    <sheet name="Toxic Substances" sheetId="13" r:id="rId17"/>
    <sheet name="Wastewater" sheetId="14" r:id="rId18"/>
    <sheet name="Water Quality" sheetId="15" r:id="rId19"/>
  </sheets>
  <definedNames/>
  <calcPr calcId="125725"/>
</workbook>
</file>

<file path=xl/calcChain.xml><?xml version="1.0" encoding="utf-8"?>
<calcChain xmlns="http://schemas.openxmlformats.org/spreadsheetml/2006/main">
  <c r="J23" i="1"/>
  <c r="K23" i="1"/>
  <c r="L23" i="1"/>
  <c r="M23" i="1"/>
  <c r="J24" i="1"/>
  <c r="K24" i="1"/>
  <c r="L24" i="1"/>
  <c r="M24" i="1"/>
  <c r="J25" i="1"/>
  <c r="K25" i="1"/>
  <c r="L25" i="1"/>
  <c r="M25" i="1"/>
  <c r="J26" i="1"/>
  <c r="K26" i="1"/>
  <c r="L26" i="1"/>
  <c r="M26" i="1"/>
  <c r="J27" i="1"/>
  <c r="K27" i="1"/>
  <c r="L27" i="1"/>
  <c r="M27" i="1"/>
  <c r="J28" i="1"/>
  <c r="K28" i="1"/>
  <c r="L28" i="1"/>
  <c r="M28" i="1"/>
  <c r="J29" i="1"/>
  <c r="K29" i="1"/>
  <c r="L29" i="1"/>
  <c r="M29" i="1"/>
  <c r="J30" i="1"/>
  <c r="K30" i="1"/>
  <c r="L30" i="1"/>
  <c r="M30" i="1"/>
  <c r="J31" i="1"/>
  <c r="K31" i="1"/>
  <c r="L31" i="1"/>
  <c r="M31" i="1"/>
  <c r="J32" i="1"/>
  <c r="K32" i="1"/>
  <c r="L32" i="1"/>
  <c r="M32" i="1"/>
  <c r="J33" i="1"/>
  <c r="K33" i="1"/>
  <c r="L33" i="1"/>
  <c r="M33" i="1"/>
  <c r="J34" i="1"/>
  <c r="K34" i="1"/>
  <c r="L34" i="1"/>
  <c r="M34" i="1"/>
  <c r="J35" i="1"/>
  <c r="K35" i="1"/>
  <c r="L35" i="1"/>
  <c r="M35" i="1"/>
  <c r="B4" i="2"/>
  <c r="C4" i="2"/>
  <c r="D4" i="2"/>
  <c r="BX4" i="2"/>
  <c r="BY4" i="2"/>
  <c r="BZ4" i="2"/>
  <c r="B5" i="2"/>
  <c r="C5" i="2"/>
  <c r="D5" i="2"/>
  <c r="BX5" i="2"/>
  <c r="BY5" i="2"/>
  <c r="BZ5" i="2"/>
  <c r="B6" i="2"/>
  <c r="C6" i="2"/>
  <c r="D6" i="2"/>
  <c r="BX6" i="2"/>
  <c r="BY6" i="2"/>
  <c r="BZ6" i="2"/>
  <c r="B7" i="2"/>
  <c r="C7" i="2"/>
  <c r="D7" i="2"/>
  <c r="BX7" i="2"/>
  <c r="BY7" i="2"/>
  <c r="BZ7" i="2"/>
  <c r="B8" i="2"/>
  <c r="C8" i="2"/>
  <c r="D8" i="2"/>
  <c r="BX8" i="2"/>
  <c r="BY8" i="2"/>
  <c r="BZ8" i="2"/>
  <c r="B9" i="2"/>
  <c r="C9" i="2"/>
  <c r="D9" i="2"/>
  <c r="BX9" i="2"/>
  <c r="BY9" i="2"/>
  <c r="BZ9" i="2"/>
  <c r="B10" i="2"/>
  <c r="C10" i="2"/>
  <c r="D10" i="2"/>
  <c r="BX10" i="2"/>
  <c r="BY10" i="2"/>
  <c r="BZ10" i="2"/>
  <c r="B11" i="2"/>
  <c r="C11" i="2"/>
  <c r="D11" i="2"/>
  <c r="BX11" i="2"/>
  <c r="BY11" i="2"/>
  <c r="BZ11" i="2"/>
  <c r="B12" i="2"/>
  <c r="C12" i="2"/>
  <c r="D12" i="2"/>
  <c r="BX12" i="2"/>
  <c r="BY12" i="2"/>
  <c r="BZ12" i="2"/>
  <c r="B13" i="2"/>
  <c r="C13" i="2"/>
  <c r="D13" i="2"/>
  <c r="BX13" i="2"/>
  <c r="BY13" i="2"/>
  <c r="BZ13" i="2"/>
  <c r="B14" i="2"/>
  <c r="C14" i="2"/>
  <c r="D14" i="2"/>
  <c r="BX14" i="2"/>
  <c r="BY14" i="2"/>
  <c r="BZ14" i="2"/>
  <c r="B15" i="2"/>
  <c r="C15" i="2"/>
  <c r="D15" i="2"/>
  <c r="BX15" i="2"/>
  <c r="BY15" i="2"/>
  <c r="BZ15" i="2"/>
  <c r="B16" i="2"/>
  <c r="C16" i="2"/>
  <c r="D16" i="2"/>
  <c r="BX16" i="2"/>
  <c r="BY16" i="2"/>
  <c r="BZ16" i="2"/>
  <c r="B17" i="2"/>
  <c r="C17" i="2"/>
  <c r="D17" i="2"/>
  <c r="BX17" i="2"/>
  <c r="BY17" i="2"/>
  <c r="BZ17" i="2"/>
  <c r="B18" i="2"/>
  <c r="C18" i="2"/>
  <c r="D18" i="2"/>
  <c r="BX18" i="2"/>
  <c r="BY18" i="2"/>
  <c r="BZ18" i="2"/>
  <c r="B19" i="2"/>
  <c r="C19" i="2"/>
  <c r="D19" i="2"/>
  <c r="BX19" i="2"/>
  <c r="BY19" i="2"/>
  <c r="BZ19" i="2"/>
  <c r="B20" i="2"/>
  <c r="C20" i="2"/>
  <c r="D20" i="2"/>
  <c r="BX20" i="2"/>
  <c r="BY20" i="2"/>
  <c r="BZ20" i="2"/>
  <c r="B21" i="2"/>
  <c r="C21" i="2"/>
  <c r="D21" i="2"/>
  <c r="BX21" i="2"/>
  <c r="BY21" i="2"/>
  <c r="BZ21" i="2"/>
  <c r="B22" i="2"/>
  <c r="C22" i="2"/>
  <c r="D22" i="2"/>
  <c r="BX22" i="2"/>
  <c r="BY22" i="2"/>
  <c r="BZ22" i="2"/>
  <c r="B23" i="2"/>
  <c r="C23" i="2"/>
  <c r="D23" i="2"/>
  <c r="BX23" i="2"/>
  <c r="BY23" i="2"/>
  <c r="BZ23" i="2"/>
  <c r="B24" i="2"/>
  <c r="C24" i="2"/>
  <c r="D24" i="2"/>
  <c r="BX24" i="2"/>
  <c r="BY24" i="2"/>
  <c r="BZ24" i="2"/>
  <c r="B25" i="2"/>
  <c r="C25" i="2"/>
  <c r="D25" i="2"/>
  <c r="BX25" i="2"/>
  <c r="BY25" i="2"/>
  <c r="BZ25" i="2"/>
  <c r="B26" i="2"/>
  <c r="C26" i="2"/>
  <c r="D26" i="2"/>
  <c r="BX26" i="2"/>
  <c r="BY26" i="2"/>
  <c r="BZ26" i="2"/>
  <c r="B27" i="2"/>
  <c r="C27" i="2"/>
  <c r="D27" i="2"/>
  <c r="BX27" i="2"/>
  <c r="BY27" i="2"/>
  <c r="BZ27" i="2"/>
  <c r="B28" i="2"/>
  <c r="C28" i="2"/>
  <c r="D28" i="2"/>
  <c r="BX28" i="2"/>
  <c r="BY28" i="2"/>
  <c r="BZ28" i="2"/>
  <c r="B29" i="2"/>
  <c r="C29" i="2"/>
  <c r="D29" i="2"/>
  <c r="BX29" i="2"/>
  <c r="BY29" i="2"/>
  <c r="BZ29" i="2"/>
  <c r="B30" i="2"/>
  <c r="C30" i="2"/>
  <c r="D30" i="2"/>
  <c r="BX30" i="2"/>
  <c r="BY30" i="2"/>
  <c r="BZ30" i="2"/>
  <c r="B31" i="2"/>
  <c r="C31" i="2"/>
  <c r="D31" i="2"/>
  <c r="BX31" i="2"/>
  <c r="BY31" i="2"/>
  <c r="BZ31" i="2"/>
  <c r="B32" i="2"/>
  <c r="C32" i="2"/>
  <c r="D32" i="2"/>
  <c r="BX32" i="2"/>
  <c r="BY32" i="2"/>
  <c r="BZ32" i="2"/>
  <c r="B33" i="2"/>
  <c r="C33" i="2"/>
  <c r="D33" i="2"/>
  <c r="BX33" i="2"/>
  <c r="BY33" i="2"/>
  <c r="BZ33" i="2"/>
  <c r="B34" i="2"/>
  <c r="C34" i="2"/>
  <c r="D34" i="2"/>
  <c r="BX34" i="2"/>
  <c r="BY34" i="2"/>
  <c r="BZ34" i="2"/>
  <c r="B35" i="2"/>
  <c r="C35" i="2"/>
  <c r="D35" i="2"/>
  <c r="BX35" i="2"/>
  <c r="BY35" i="2"/>
  <c r="BZ35" i="2"/>
  <c r="B39" i="2"/>
  <c r="C39" i="2"/>
  <c r="D39" i="2"/>
  <c r="BX39" i="2"/>
  <c r="BY39" i="2"/>
  <c r="BZ39" i="2"/>
  <c r="B40" i="2"/>
  <c r="C40" i="2"/>
  <c r="D40" i="2"/>
  <c r="BX40" i="2"/>
  <c r="BY40" i="2"/>
  <c r="BZ40" i="2"/>
  <c r="B41" i="2"/>
  <c r="C41" i="2"/>
  <c r="D41" i="2"/>
  <c r="BX41" i="2"/>
  <c r="BY41" i="2"/>
  <c r="BZ41" i="2"/>
  <c r="B45" i="2"/>
  <c r="C45" i="2"/>
  <c r="D45" i="2"/>
  <c r="BX45" i="2"/>
  <c r="BY45" i="2"/>
  <c r="BZ45" i="2"/>
  <c r="B46" i="2"/>
  <c r="C46" i="2"/>
  <c r="D46" i="2"/>
  <c r="BX46" i="2"/>
  <c r="BY46" i="2"/>
  <c r="BZ46" i="2"/>
  <c r="B47" i="2"/>
  <c r="C47" i="2"/>
  <c r="D47" i="2"/>
  <c r="BX47" i="2"/>
  <c r="BY47" i="2"/>
  <c r="BZ47" i="2"/>
  <c r="B48" i="2"/>
  <c r="C48" i="2"/>
  <c r="D48" i="2"/>
  <c r="BX48" i="2"/>
  <c r="BY48" i="2"/>
  <c r="BZ48" i="2"/>
  <c r="B49" i="2"/>
  <c r="C49" i="2"/>
  <c r="D49" i="2"/>
  <c r="BX49" i="2"/>
  <c r="BY49" i="2"/>
  <c r="BZ49" i="2"/>
  <c r="B50" i="2"/>
  <c r="C50" i="2"/>
  <c r="D50" i="2"/>
  <c r="BX50" i="2"/>
  <c r="BY50" i="2"/>
  <c r="BZ50" i="2"/>
  <c r="B51" i="2"/>
  <c r="C51" i="2"/>
  <c r="D51" i="2"/>
  <c r="BX51" i="2"/>
  <c r="BY51" i="2"/>
  <c r="BZ51" i="2"/>
  <c r="B52" i="2"/>
  <c r="C52" i="2"/>
  <c r="D52" i="2"/>
  <c r="BX52" i="2"/>
  <c r="BY52" i="2"/>
  <c r="BZ52" i="2"/>
  <c r="B56" i="2"/>
  <c r="C56" i="2"/>
  <c r="D56" i="2"/>
  <c r="BX56" i="2"/>
  <c r="BY56" i="2"/>
  <c r="BZ56" i="2"/>
  <c r="B57" i="2"/>
  <c r="C57" i="2"/>
  <c r="D57" i="2"/>
  <c r="BX57" i="2"/>
  <c r="BY57" i="2"/>
  <c r="BZ57" i="2"/>
  <c r="B58" i="2"/>
  <c r="C58" i="2"/>
  <c r="D58" i="2"/>
  <c r="BX58" i="2"/>
  <c r="BY58" i="2"/>
  <c r="BZ58" i="2"/>
  <c r="B59" i="2"/>
  <c r="C59" i="2"/>
  <c r="D59" i="2"/>
  <c r="BX59" i="2"/>
  <c r="BY59" i="2"/>
  <c r="BZ59" i="2"/>
  <c r="B60" i="2"/>
  <c r="C60" i="2"/>
  <c r="D60" i="2"/>
  <c r="BX60" i="2"/>
  <c r="BY60" i="2"/>
  <c r="BZ60" i="2"/>
  <c r="B61" i="2"/>
  <c r="C61" i="2"/>
  <c r="D61" i="2"/>
  <c r="BX61" i="2"/>
  <c r="BY61" i="2"/>
  <c r="BZ61" i="2"/>
  <c r="B62" i="2"/>
  <c r="C62" i="2"/>
  <c r="D62" i="2"/>
  <c r="BX62" i="2"/>
  <c r="BY62" i="2"/>
  <c r="BZ62" i="2"/>
  <c r="B63" i="2"/>
  <c r="C63" i="2"/>
  <c r="D63" i="2"/>
  <c r="BX63" i="2"/>
  <c r="BY63" i="2"/>
  <c r="BZ63" i="2"/>
  <c r="B64" i="2"/>
  <c r="C64" i="2"/>
  <c r="D64" i="2"/>
  <c r="BX64" i="2"/>
  <c r="BY64" i="2"/>
  <c r="BZ64" i="2"/>
  <c r="B65" i="2"/>
  <c r="C65" i="2"/>
  <c r="D65" i="2"/>
  <c r="BX65" i="2"/>
  <c r="BY65" i="2"/>
  <c r="BZ65" i="2"/>
  <c r="B66" i="2"/>
  <c r="C66" i="2"/>
  <c r="D66" i="2"/>
  <c r="BX66" i="2"/>
  <c r="BY66" i="2"/>
  <c r="BZ66" i="2"/>
  <c r="B67" i="2"/>
  <c r="C67" i="2"/>
  <c r="D67" i="2"/>
  <c r="BX67" i="2"/>
  <c r="BY67" i="2"/>
  <c r="BZ67" i="2"/>
  <c r="B68" i="2"/>
  <c r="C68" i="2"/>
  <c r="D68" i="2"/>
  <c r="BX68" i="2"/>
  <c r="BY68" i="2"/>
  <c r="BZ68" i="2"/>
  <c r="B69" i="2"/>
  <c r="C69" i="2"/>
  <c r="D69" i="2"/>
  <c r="BX69" i="2"/>
  <c r="BY69" i="2"/>
  <c r="BZ69" i="2"/>
  <c r="B70" i="2"/>
  <c r="C70" i="2"/>
  <c r="D70" i="2"/>
  <c r="BX70" i="2"/>
  <c r="BY70" i="2"/>
  <c r="BZ70" i="2"/>
  <c r="B71" i="2"/>
  <c r="C71" i="2"/>
  <c r="D71" i="2"/>
  <c r="BX71" i="2"/>
  <c r="BY71" i="2"/>
  <c r="BZ71" i="2"/>
  <c r="B72" i="2"/>
  <c r="C72" i="2"/>
  <c r="D72" i="2"/>
  <c r="BX72" i="2"/>
  <c r="BY72" i="2"/>
  <c r="BZ72" i="2"/>
  <c r="B73" i="2"/>
  <c r="C73" i="2"/>
  <c r="D73" i="2"/>
  <c r="BX73" i="2"/>
  <c r="BY73" i="2"/>
  <c r="BZ73" i="2"/>
  <c r="B74" i="2"/>
  <c r="C74" i="2"/>
  <c r="D74" i="2"/>
  <c r="BX74" i="2"/>
  <c r="BY74" i="2"/>
  <c r="BZ74" i="2"/>
  <c r="B75" i="2"/>
  <c r="C75" i="2"/>
  <c r="D75" i="2"/>
  <c r="BX75" i="2"/>
  <c r="BY75" i="2"/>
  <c r="BZ75" i="2"/>
  <c r="B76" i="2"/>
  <c r="C76" i="2"/>
  <c r="D76" i="2"/>
  <c r="BX76" i="2"/>
  <c r="BY76" i="2"/>
  <c r="BZ76" i="2"/>
  <c r="B77" i="2"/>
  <c r="C77" i="2"/>
  <c r="D77" i="2"/>
  <c r="BX77" i="2"/>
  <c r="BY77" i="2"/>
  <c r="BZ77" i="2"/>
  <c r="B78" i="2"/>
  <c r="C78" i="2"/>
  <c r="D78" i="2"/>
  <c r="BX78" i="2"/>
  <c r="BY78" i="2"/>
  <c r="BZ78" i="2"/>
  <c r="B82" i="2"/>
  <c r="C82" i="2"/>
  <c r="D82" i="2"/>
  <c r="BX82" i="2"/>
  <c r="BY82" i="2"/>
  <c r="BZ82" i="2"/>
  <c r="B83" i="2"/>
  <c r="C83" i="2"/>
  <c r="D83" i="2"/>
  <c r="BX83" i="2"/>
  <c r="BY83" i="2"/>
  <c r="BZ83" i="2"/>
  <c r="B84" i="2"/>
  <c r="C84" i="2"/>
  <c r="D84" i="2"/>
  <c r="BX84" i="2"/>
  <c r="BY84" i="2"/>
  <c r="BZ84" i="2"/>
  <c r="B88" i="2"/>
  <c r="C88" i="2"/>
  <c r="D88" i="2"/>
  <c r="BX88" i="2"/>
  <c r="BY88" i="2"/>
  <c r="BZ88" i="2"/>
  <c r="B89" i="2"/>
  <c r="C89" i="2"/>
  <c r="D89" i="2"/>
  <c r="BX89" i="2"/>
  <c r="BY89" i="2"/>
  <c r="BZ89" i="2"/>
  <c r="B90" i="2"/>
  <c r="C90" i="2"/>
  <c r="D90" i="2"/>
  <c r="BX90" i="2"/>
  <c r="BY90" i="2"/>
  <c r="BZ90" i="2"/>
  <c r="B91" i="2"/>
  <c r="C91" i="2"/>
  <c r="D91" i="2"/>
  <c r="BX91" i="2"/>
  <c r="BY91" i="2"/>
  <c r="BZ91" i="2"/>
  <c r="B92" i="2"/>
  <c r="C92" i="2"/>
  <c r="D92" i="2"/>
  <c r="BX92" i="2"/>
  <c r="BY92" i="2"/>
  <c r="BZ92" i="2"/>
  <c r="B93" i="2"/>
  <c r="C93" i="2"/>
  <c r="D93" i="2"/>
  <c r="BX93" i="2"/>
  <c r="BY93" i="2"/>
  <c r="BZ93" i="2"/>
  <c r="B97" i="2"/>
  <c r="C97" i="2"/>
  <c r="D97" i="2"/>
  <c r="BX97" i="2"/>
  <c r="BY97" i="2"/>
  <c r="BZ97" i="2"/>
  <c r="B98" i="2"/>
  <c r="C98" i="2"/>
  <c r="D98" i="2"/>
  <c r="BX98" i="2"/>
  <c r="BY98" i="2"/>
  <c r="BZ98" i="2"/>
  <c r="B99" i="2"/>
  <c r="C99" i="2"/>
  <c r="D99" i="2"/>
  <c r="BX99" i="2"/>
  <c r="BY99" i="2"/>
  <c r="BZ99" i="2"/>
  <c r="B100" i="2"/>
  <c r="C100" i="2"/>
  <c r="D100" i="2"/>
  <c r="BX100" i="2"/>
  <c r="BY100" i="2"/>
  <c r="BZ100" i="2"/>
  <c r="B101" i="2"/>
  <c r="C101" i="2"/>
  <c r="D101" i="2"/>
  <c r="BX101" i="2"/>
  <c r="BY101" i="2"/>
  <c r="BZ101" i="2"/>
  <c r="B102" i="2"/>
  <c r="C102" i="2"/>
  <c r="D102" i="2"/>
  <c r="BX102" i="2"/>
  <c r="BY102" i="2"/>
  <c r="BZ102" i="2"/>
  <c r="B103" i="2"/>
  <c r="C103" i="2"/>
  <c r="D103" i="2"/>
  <c r="BX103" i="2"/>
  <c r="BY103" i="2"/>
  <c r="BZ103" i="2"/>
  <c r="B104" i="2"/>
  <c r="C104" i="2"/>
  <c r="D104" i="2"/>
  <c r="BX104" i="2"/>
  <c r="BY104" i="2"/>
  <c r="BZ104" i="2"/>
  <c r="B105" i="2"/>
  <c r="C105" i="2"/>
  <c r="D105" i="2"/>
  <c r="BX105" i="2"/>
  <c r="BY105" i="2"/>
  <c r="BZ105" i="2"/>
  <c r="B106" i="2"/>
  <c r="C106" i="2"/>
  <c r="D106" i="2"/>
  <c r="BX106" i="2"/>
  <c r="BY106" i="2"/>
  <c r="BZ106" i="2"/>
  <c r="B107" i="2"/>
  <c r="C107" i="2"/>
  <c r="D107" i="2"/>
  <c r="BX107" i="2"/>
  <c r="BY107" i="2"/>
  <c r="BZ107" i="2"/>
  <c r="B108" i="2"/>
  <c r="C108" i="2"/>
  <c r="D108" i="2"/>
  <c r="BX108" i="2"/>
  <c r="BY108" i="2"/>
  <c r="BZ108" i="2"/>
  <c r="B109" i="2"/>
  <c r="C109" i="2"/>
  <c r="D109" i="2"/>
  <c r="BX109" i="2"/>
  <c r="BY109" i="2"/>
  <c r="BZ109" i="2"/>
  <c r="B113" i="2"/>
  <c r="C113" i="2"/>
  <c r="D113" i="2"/>
  <c r="BX113" i="2"/>
  <c r="BY113" i="2"/>
  <c r="BZ113" i="2"/>
  <c r="B114" i="2"/>
  <c r="C114" i="2"/>
  <c r="D114" i="2"/>
  <c r="BX114" i="2"/>
  <c r="BY114" i="2"/>
  <c r="BZ114" i="2"/>
  <c r="B115" i="2"/>
  <c r="C115" i="2"/>
  <c r="D115" i="2"/>
  <c r="BX115" i="2"/>
  <c r="BY115" i="2"/>
  <c r="BZ115" i="2"/>
  <c r="B116" i="2"/>
  <c r="C116" i="2"/>
  <c r="D116" i="2"/>
  <c r="BX116" i="2"/>
  <c r="BY116" i="2"/>
  <c r="BZ116" i="2"/>
  <c r="B117" i="2"/>
  <c r="C117" i="2"/>
  <c r="D117" i="2"/>
  <c r="BX117" i="2"/>
  <c r="BY117" i="2"/>
  <c r="BZ117" i="2"/>
  <c r="B118" i="2"/>
  <c r="C118" i="2"/>
  <c r="D118" i="2"/>
  <c r="BX118" i="2"/>
  <c r="BY118" i="2"/>
  <c r="BZ118" i="2"/>
  <c r="B119" i="2"/>
  <c r="C119" i="2"/>
  <c r="D119" i="2"/>
  <c r="BX119" i="2"/>
  <c r="BY119" i="2"/>
  <c r="BZ119" i="2"/>
  <c r="B120" i="2"/>
  <c r="C120" i="2"/>
  <c r="D120" i="2"/>
  <c r="BX120" i="2"/>
  <c r="BY120" i="2"/>
  <c r="BZ120" i="2"/>
  <c r="B121" i="2"/>
  <c r="C121" i="2"/>
  <c r="D121" i="2"/>
  <c r="BX121" i="2"/>
  <c r="BY121" i="2"/>
  <c r="BZ121" i="2"/>
  <c r="B122" i="2"/>
  <c r="C122" i="2"/>
  <c r="D122" i="2"/>
  <c r="BX122" i="2"/>
  <c r="BY122" i="2"/>
  <c r="BZ122" i="2"/>
  <c r="B123" i="2"/>
  <c r="C123" i="2"/>
  <c r="D123" i="2"/>
  <c r="BX123" i="2"/>
  <c r="BY123" i="2"/>
  <c r="BZ123" i="2"/>
  <c r="B127" i="2"/>
  <c r="C127" i="2"/>
  <c r="D127" i="2"/>
  <c r="BX127" i="2"/>
  <c r="BY127" i="2"/>
  <c r="BZ127" i="2"/>
  <c r="B128" i="2"/>
  <c r="C128" i="2"/>
  <c r="D128" i="2"/>
  <c r="BX128" i="2"/>
  <c r="BY128" i="2"/>
  <c r="BZ128" i="2"/>
  <c r="B129" i="2"/>
  <c r="C129" i="2"/>
  <c r="D129" i="2"/>
  <c r="BX129" i="2"/>
  <c r="BY129" i="2"/>
  <c r="BZ129" i="2"/>
  <c r="B130" i="2"/>
  <c r="C130" i="2"/>
  <c r="D130" i="2"/>
  <c r="BX130" i="2"/>
  <c r="BY130" i="2"/>
  <c r="BZ130" i="2"/>
  <c r="B131" i="2"/>
  <c r="C131" i="2"/>
  <c r="D131" i="2"/>
  <c r="BX131" i="2"/>
  <c r="BY131" i="2"/>
  <c r="BZ131" i="2"/>
  <c r="B132" i="2"/>
  <c r="C132" i="2"/>
  <c r="D132" i="2"/>
  <c r="BX132" i="2"/>
  <c r="BY132" i="2"/>
  <c r="BZ132" i="2"/>
  <c r="B133" i="2"/>
  <c r="C133" i="2"/>
  <c r="D133" i="2"/>
  <c r="BX133" i="2"/>
  <c r="BY133" i="2"/>
  <c r="BZ133" i="2"/>
  <c r="B134" i="2"/>
  <c r="C134" i="2"/>
  <c r="D134" i="2"/>
  <c r="BX134" i="2"/>
  <c r="BY134" i="2"/>
  <c r="BZ134" i="2"/>
  <c r="B135" i="2"/>
  <c r="C135" i="2"/>
  <c r="D135" i="2"/>
  <c r="BX135" i="2"/>
  <c r="BY135" i="2"/>
  <c r="BZ135" i="2"/>
  <c r="B136" i="2"/>
  <c r="C136" i="2"/>
  <c r="D136" i="2"/>
  <c r="BX136" i="2"/>
  <c r="BY136" i="2"/>
  <c r="BZ136" i="2"/>
  <c r="B137" i="2"/>
  <c r="C137" i="2"/>
  <c r="D137" i="2"/>
  <c r="BX137" i="2"/>
  <c r="BY137" i="2"/>
  <c r="BZ137" i="2"/>
  <c r="B138" i="2"/>
  <c r="C138" i="2"/>
  <c r="D138" i="2"/>
  <c r="BX138" i="2"/>
  <c r="BY138" i="2"/>
  <c r="BZ138" i="2"/>
  <c r="B139" i="2"/>
  <c r="C139" i="2"/>
  <c r="D139" i="2"/>
  <c r="BX139" i="2"/>
  <c r="BY139" i="2"/>
  <c r="BZ139" i="2"/>
  <c r="B140" i="2"/>
  <c r="C140" i="2"/>
  <c r="D140" i="2"/>
  <c r="BX140" i="2"/>
  <c r="BY140" i="2"/>
  <c r="BZ140" i="2"/>
  <c r="B141" i="2"/>
  <c r="C141" i="2"/>
  <c r="D141" i="2"/>
  <c r="BX141" i="2"/>
  <c r="BY141" i="2"/>
  <c r="BZ141" i="2"/>
  <c r="B142" i="2"/>
  <c r="C142" i="2"/>
  <c r="D142" i="2"/>
  <c r="BX142" i="2"/>
  <c r="BY142" i="2"/>
  <c r="BZ142" i="2"/>
  <c r="B143" i="2"/>
  <c r="C143" i="2"/>
  <c r="D143" i="2"/>
  <c r="BX143" i="2"/>
  <c r="BY143" i="2"/>
  <c r="BZ143" i="2"/>
  <c r="B144" i="2"/>
  <c r="C144" i="2"/>
  <c r="D144" i="2"/>
  <c r="BX144" i="2"/>
  <c r="BY144" i="2"/>
  <c r="BZ144" i="2"/>
  <c r="B145" i="2"/>
  <c r="C145" i="2"/>
  <c r="D145" i="2"/>
  <c r="BX145" i="2"/>
  <c r="BY145" i="2"/>
  <c r="BZ145" i="2"/>
  <c r="B146" i="2"/>
  <c r="C146" i="2"/>
  <c r="D146" i="2"/>
  <c r="BX146" i="2"/>
  <c r="BY146" i="2"/>
  <c r="BZ146" i="2"/>
  <c r="B147" i="2"/>
  <c r="C147" i="2"/>
  <c r="D147" i="2"/>
  <c r="BX147" i="2"/>
  <c r="BY147" i="2"/>
  <c r="BZ147" i="2"/>
  <c r="B148" i="2"/>
  <c r="C148" i="2"/>
  <c r="D148" i="2"/>
  <c r="BX148" i="2"/>
  <c r="BY148" i="2"/>
  <c r="BZ148" i="2"/>
  <c r="B149" i="2"/>
  <c r="C149" i="2"/>
  <c r="D149" i="2"/>
  <c r="BX149" i="2"/>
  <c r="BY149" i="2"/>
  <c r="BZ149" i="2"/>
  <c r="B150" i="2"/>
  <c r="C150" i="2"/>
  <c r="D150" i="2"/>
  <c r="BX150" i="2"/>
  <c r="BY150" i="2"/>
  <c r="BZ150" i="2"/>
  <c r="B151" i="2"/>
  <c r="C151" i="2"/>
  <c r="D151" i="2"/>
  <c r="BX151" i="2"/>
  <c r="BY151" i="2"/>
  <c r="BZ151" i="2"/>
  <c r="B152" i="2"/>
  <c r="C152" i="2"/>
  <c r="D152" i="2"/>
  <c r="BX152" i="2"/>
  <c r="BY152" i="2"/>
  <c r="BZ152" i="2"/>
  <c r="B153" i="2"/>
  <c r="C153" i="2"/>
  <c r="D153" i="2"/>
  <c r="BX153" i="2"/>
  <c r="BY153" i="2"/>
  <c r="BZ153" i="2"/>
  <c r="B154" i="2"/>
  <c r="C154" i="2"/>
  <c r="D154" i="2"/>
  <c r="BX154" i="2"/>
  <c r="BY154" i="2"/>
  <c r="BZ154" i="2"/>
  <c r="B155" i="2"/>
  <c r="C155" i="2"/>
  <c r="D155" i="2"/>
  <c r="BX155" i="2"/>
  <c r="BY155" i="2"/>
  <c r="BZ155" i="2"/>
  <c r="B156" i="2"/>
  <c r="C156" i="2"/>
  <c r="D156" i="2"/>
  <c r="BX156" i="2"/>
  <c r="BY156" i="2"/>
  <c r="BZ156" i="2"/>
  <c r="B157" i="2"/>
  <c r="C157" i="2"/>
  <c r="D157" i="2"/>
  <c r="BX157" i="2"/>
  <c r="BY157" i="2"/>
  <c r="BZ157" i="2"/>
  <c r="B158" i="2"/>
  <c r="C158" i="2"/>
  <c r="D158" i="2"/>
  <c r="BX158" i="2"/>
  <c r="BY158" i="2"/>
  <c r="BZ158" i="2"/>
  <c r="B159" i="2"/>
  <c r="C159" i="2"/>
  <c r="D159" i="2"/>
  <c r="BX159" i="2"/>
  <c r="BY159" i="2"/>
  <c r="BZ159" i="2"/>
  <c r="B160" i="2"/>
  <c r="C160" i="2"/>
  <c r="D160" i="2"/>
  <c r="BX160" i="2"/>
  <c r="BY160" i="2"/>
  <c r="BZ160" i="2"/>
  <c r="B161" i="2"/>
  <c r="C161" i="2"/>
  <c r="D161" i="2"/>
  <c r="BX161" i="2"/>
  <c r="BY161" i="2"/>
  <c r="BZ161" i="2"/>
  <c r="B162" i="2"/>
  <c r="C162" i="2"/>
  <c r="D162" i="2"/>
  <c r="BX162" i="2"/>
  <c r="BY162" i="2"/>
  <c r="BZ162" i="2"/>
  <c r="B163" i="2"/>
  <c r="C163" i="2"/>
  <c r="D163" i="2"/>
  <c r="BX163" i="2"/>
  <c r="BY163" i="2"/>
  <c r="BZ163" i="2"/>
  <c r="B167" i="2"/>
  <c r="C167" i="2"/>
  <c r="D167" i="2"/>
  <c r="BX167" i="2"/>
  <c r="BY167" i="2"/>
  <c r="BZ167" i="2"/>
  <c r="B168" i="2"/>
  <c r="C168" i="2"/>
  <c r="D168" i="2"/>
  <c r="BX168" i="2"/>
  <c r="BY168" i="2"/>
  <c r="BZ168" i="2"/>
  <c r="B169" i="2"/>
  <c r="C169" i="2"/>
  <c r="D169" i="2"/>
  <c r="BX169" i="2"/>
  <c r="BY169" i="2"/>
  <c r="BZ169" i="2"/>
  <c r="B170" i="2"/>
  <c r="C170" i="2"/>
  <c r="D170" i="2"/>
  <c r="BX170" i="2"/>
  <c r="BY170" i="2"/>
  <c r="BZ170" i="2"/>
  <c r="B171" i="2"/>
  <c r="C171" i="2"/>
  <c r="D171" i="2"/>
  <c r="BX171" i="2"/>
  <c r="BY171" i="2"/>
  <c r="BZ171" i="2"/>
  <c r="B172" i="2"/>
  <c r="C172" i="2"/>
  <c r="D172" i="2"/>
  <c r="BX172" i="2"/>
  <c r="BY172" i="2"/>
  <c r="BZ172" i="2"/>
  <c r="B173" i="2"/>
  <c r="C173" i="2"/>
  <c r="D173" i="2"/>
  <c r="BX173" i="2"/>
  <c r="BY173" i="2"/>
  <c r="BZ173" i="2"/>
  <c r="B174" i="2"/>
  <c r="C174" i="2"/>
  <c r="D174" i="2"/>
  <c r="BX174" i="2"/>
  <c r="BY174" i="2"/>
  <c r="BZ174" i="2"/>
  <c r="B175" i="2"/>
  <c r="C175" i="2"/>
  <c r="D175" i="2"/>
  <c r="BX175" i="2"/>
  <c r="BY175" i="2"/>
  <c r="BZ175" i="2"/>
  <c r="B176" i="2"/>
  <c r="C176" i="2"/>
  <c r="D176" i="2"/>
  <c r="BX176" i="2"/>
  <c r="BY176" i="2"/>
  <c r="BZ176" i="2"/>
  <c r="B177" i="2"/>
  <c r="C177" i="2"/>
  <c r="D177" i="2"/>
  <c r="BX177" i="2"/>
  <c r="BY177" i="2"/>
  <c r="BZ177" i="2"/>
  <c r="B178" i="2"/>
  <c r="C178" i="2"/>
  <c r="D178" i="2"/>
  <c r="BX178" i="2"/>
  <c r="BY178" i="2"/>
  <c r="BZ178" i="2"/>
  <c r="B179" i="2"/>
  <c r="C179" i="2"/>
  <c r="D179" i="2"/>
  <c r="BX179" i="2"/>
  <c r="BY179" i="2"/>
  <c r="BZ179" i="2"/>
  <c r="B180" i="2"/>
  <c r="C180" i="2"/>
  <c r="D180" i="2"/>
  <c r="BX180" i="2"/>
  <c r="BY180" i="2"/>
  <c r="BZ180" i="2"/>
  <c r="B181" i="2"/>
  <c r="C181" i="2"/>
  <c r="D181" i="2"/>
  <c r="BX181" i="2"/>
  <c r="BY181" i="2"/>
  <c r="BZ181" i="2"/>
  <c r="B182" i="2"/>
  <c r="C182" i="2"/>
  <c r="D182" i="2"/>
  <c r="BX182" i="2"/>
  <c r="BY182" i="2"/>
  <c r="BZ182" i="2"/>
  <c r="B183" i="2"/>
  <c r="C183" i="2"/>
  <c r="D183" i="2"/>
  <c r="BX183" i="2"/>
  <c r="BY183" i="2"/>
  <c r="BZ183" i="2"/>
  <c r="B184" i="2"/>
  <c r="C184" i="2"/>
  <c r="D184" i="2"/>
  <c r="BX184" i="2"/>
  <c r="BY184" i="2"/>
  <c r="BZ184" i="2"/>
  <c r="B185" i="2"/>
  <c r="C185" i="2"/>
  <c r="D185" i="2"/>
  <c r="BX185" i="2"/>
  <c r="BY185" i="2"/>
  <c r="BZ185" i="2"/>
  <c r="B186" i="2"/>
  <c r="C186" i="2"/>
  <c r="D186" i="2"/>
  <c r="BX186" i="2"/>
  <c r="BY186" i="2"/>
  <c r="BZ186" i="2"/>
  <c r="B190" i="2"/>
  <c r="C190" i="2"/>
  <c r="D190" i="2"/>
  <c r="BX190" i="2"/>
  <c r="BY190" i="2"/>
  <c r="BZ190" i="2"/>
  <c r="B191" i="2"/>
  <c r="C191" i="2"/>
  <c r="D191" i="2"/>
  <c r="BX191" i="2"/>
  <c r="BY191" i="2"/>
  <c r="BZ191" i="2"/>
  <c r="B192" i="2"/>
  <c r="C192" i="2"/>
  <c r="D192" i="2"/>
  <c r="BX192" i="2"/>
  <c r="BY192" i="2"/>
  <c r="BZ192" i="2"/>
  <c r="B193" i="2"/>
  <c r="C193" i="2"/>
  <c r="D193" i="2"/>
  <c r="BX193" i="2"/>
  <c r="BY193" i="2"/>
  <c r="BZ193" i="2"/>
  <c r="B194" i="2"/>
  <c r="C194" i="2"/>
  <c r="D194" i="2"/>
  <c r="BX194" i="2"/>
  <c r="BY194" i="2"/>
  <c r="BZ194" i="2"/>
  <c r="B195" i="2"/>
  <c r="C195" i="2"/>
  <c r="D195" i="2"/>
  <c r="BX195" i="2"/>
  <c r="BY195" i="2"/>
  <c r="BZ195" i="2"/>
  <c r="B196" i="2"/>
  <c r="C196" i="2"/>
  <c r="D196" i="2"/>
  <c r="BX196" i="2"/>
  <c r="BY196" i="2"/>
  <c r="BZ196" i="2"/>
  <c r="B197" i="2"/>
  <c r="C197" i="2"/>
  <c r="D197" i="2"/>
  <c r="BX197" i="2"/>
  <c r="BY197" i="2"/>
  <c r="BZ197" i="2"/>
  <c r="B201" i="2"/>
  <c r="C201" i="2"/>
  <c r="D201" i="2"/>
  <c r="BX201" i="2"/>
  <c r="BY201" i="2"/>
  <c r="BZ201" i="2"/>
  <c r="B202" i="2"/>
  <c r="C202" i="2"/>
  <c r="D202" i="2"/>
  <c r="BX202" i="2"/>
  <c r="BY202" i="2"/>
  <c r="BZ202" i="2"/>
  <c r="B203" i="2"/>
  <c r="C203" i="2"/>
  <c r="D203" i="2"/>
  <c r="BX203" i="2"/>
  <c r="BY203" i="2"/>
  <c r="BZ203" i="2"/>
  <c r="B204" i="2"/>
  <c r="C204" i="2"/>
  <c r="D204" i="2"/>
  <c r="BX204" i="2"/>
  <c r="BY204" i="2"/>
  <c r="BZ204" i="2"/>
  <c r="B205" i="2"/>
  <c r="C205" i="2"/>
  <c r="D205" i="2"/>
  <c r="BX205" i="2"/>
  <c r="BY205" i="2"/>
  <c r="BZ205" i="2"/>
  <c r="B206" i="2"/>
  <c r="C206" i="2"/>
  <c r="D206" i="2"/>
  <c r="BX206" i="2"/>
  <c r="BY206" i="2"/>
  <c r="BZ206" i="2"/>
  <c r="B207" i="2"/>
  <c r="C207" i="2"/>
  <c r="D207" i="2"/>
  <c r="BX207" i="2"/>
  <c r="BY207" i="2"/>
  <c r="BZ207" i="2"/>
  <c r="B208" i="2"/>
  <c r="C208" i="2"/>
  <c r="D208" i="2"/>
  <c r="BX208" i="2"/>
  <c r="BY208" i="2"/>
  <c r="BZ208" i="2"/>
  <c r="B209" i="2"/>
  <c r="C209" i="2"/>
  <c r="D209" i="2"/>
  <c r="BX209" i="2"/>
  <c r="BY209" i="2"/>
  <c r="BZ209" i="2"/>
  <c r="B210" i="2"/>
  <c r="C210" i="2"/>
  <c r="D210" i="2"/>
  <c r="BX210" i="2"/>
  <c r="BY210" i="2"/>
  <c r="BZ210" i="2"/>
  <c r="B211" i="2"/>
  <c r="C211" i="2"/>
  <c r="D211" i="2"/>
  <c r="BX211" i="2"/>
  <c r="BY211" i="2"/>
  <c r="BZ211" i="2"/>
  <c r="B212" i="2"/>
  <c r="C212" i="2"/>
  <c r="D212" i="2"/>
  <c r="BX212" i="2"/>
  <c r="BY212" i="2"/>
  <c r="BZ212" i="2"/>
  <c r="B213" i="2"/>
  <c r="C213" i="2"/>
  <c r="D213" i="2"/>
  <c r="BX213" i="2"/>
  <c r="BY213" i="2"/>
  <c r="BZ213" i="2"/>
  <c r="B214" i="2"/>
  <c r="C214" i="2"/>
  <c r="D214" i="2"/>
  <c r="BX214" i="2"/>
  <c r="BY214" i="2"/>
  <c r="BZ214" i="2"/>
  <c r="B215" i="2"/>
  <c r="C215" i="2"/>
  <c r="D215" i="2"/>
  <c r="BX215" i="2"/>
  <c r="BY215" i="2"/>
  <c r="BZ215" i="2"/>
  <c r="B216" i="2"/>
  <c r="C216" i="2"/>
  <c r="D216" i="2"/>
  <c r="BX216" i="2"/>
  <c r="BY216" i="2"/>
  <c r="BZ216" i="2"/>
  <c r="B217" i="2"/>
  <c r="C217" i="2"/>
  <c r="D217" i="2"/>
  <c r="BX217" i="2"/>
  <c r="BY217" i="2"/>
  <c r="BZ217" i="2"/>
  <c r="B221" i="2"/>
  <c r="C221" i="2"/>
  <c r="D221" i="2"/>
  <c r="BX221" i="2"/>
  <c r="BY221" i="2"/>
  <c r="BZ221" i="2"/>
  <c r="B222" i="2"/>
  <c r="C222" i="2"/>
  <c r="D222" i="2"/>
  <c r="BX222" i="2"/>
  <c r="BY222" i="2"/>
  <c r="BZ222" i="2"/>
  <c r="B223" i="2"/>
  <c r="C223" i="2"/>
  <c r="D223" i="2"/>
  <c r="BX223" i="2"/>
  <c r="BY223" i="2"/>
  <c r="BZ223" i="2"/>
  <c r="B224" i="2"/>
  <c r="C224" i="2"/>
  <c r="D224" i="2"/>
  <c r="BX224" i="2"/>
  <c r="BY224" i="2"/>
  <c r="BZ224" i="2"/>
  <c r="B225" i="2"/>
  <c r="C225" i="2"/>
  <c r="D225" i="2"/>
  <c r="BX225" i="2"/>
  <c r="BY225" i="2"/>
  <c r="BZ225" i="2"/>
  <c r="B226" i="2"/>
  <c r="C226" i="2"/>
  <c r="D226" i="2"/>
  <c r="BX226" i="2"/>
  <c r="BY226" i="2"/>
  <c r="BZ226" i="2"/>
  <c r="B227" i="2"/>
  <c r="C227" i="2"/>
  <c r="D227" i="2"/>
  <c r="BX227" i="2"/>
  <c r="BY227" i="2"/>
  <c r="BZ227" i="2"/>
  <c r="B228" i="2"/>
  <c r="C228" i="2"/>
  <c r="D228" i="2"/>
  <c r="BX228" i="2"/>
  <c r="BY228" i="2"/>
  <c r="BZ228" i="2"/>
  <c r="B229" i="2"/>
  <c r="C229" i="2"/>
  <c r="D229" i="2"/>
  <c r="BX229" i="2"/>
  <c r="BY229" i="2"/>
  <c r="BZ229" i="2"/>
  <c r="B230" i="2"/>
  <c r="C230" i="2"/>
  <c r="D230" i="2"/>
  <c r="BX230" i="2"/>
  <c r="BY230" i="2"/>
  <c r="BZ230" i="2"/>
  <c r="B231" i="2"/>
  <c r="C231" i="2"/>
  <c r="D231" i="2"/>
  <c r="BX231" i="2"/>
  <c r="BY231" i="2"/>
  <c r="BZ231" i="2"/>
  <c r="B232" i="2"/>
  <c r="C232" i="2"/>
  <c r="D232" i="2"/>
  <c r="BX232" i="2"/>
  <c r="BY232" i="2"/>
  <c r="BZ232" i="2"/>
  <c r="B233" i="2"/>
  <c r="C233" i="2"/>
  <c r="D233" i="2"/>
  <c r="BX233" i="2"/>
  <c r="BY233" i="2"/>
  <c r="BZ233" i="2"/>
  <c r="B234" i="2"/>
  <c r="C234" i="2"/>
  <c r="D234" i="2"/>
  <c r="BX234" i="2"/>
  <c r="BY234" i="2"/>
  <c r="BZ234" i="2"/>
  <c r="B235" i="2"/>
  <c r="C235" i="2"/>
  <c r="D235" i="2"/>
  <c r="BX235" i="2"/>
  <c r="BY235" i="2"/>
  <c r="BZ235" i="2"/>
  <c r="B236" i="2"/>
  <c r="C236" i="2"/>
  <c r="D236" i="2"/>
  <c r="BX236" i="2"/>
  <c r="BY236" i="2"/>
  <c r="BZ236" i="2"/>
  <c r="B237" i="2"/>
  <c r="C237" i="2"/>
  <c r="D237" i="2"/>
  <c r="BX237" i="2"/>
  <c r="BY237" i="2"/>
  <c r="BZ237" i="2"/>
  <c r="B238" i="2"/>
  <c r="C238" i="2"/>
  <c r="D238" i="2"/>
  <c r="BX238" i="2"/>
  <c r="BY238" i="2"/>
  <c r="BZ238" i="2"/>
  <c r="B239" i="2"/>
  <c r="C239" i="2"/>
  <c r="D239" i="2"/>
  <c r="BX239" i="2"/>
  <c r="BY239" i="2"/>
  <c r="BZ239" i="2"/>
  <c r="B240" i="2"/>
  <c r="C240" i="2"/>
  <c r="D240" i="2"/>
  <c r="BX240" i="2"/>
  <c r="BY240" i="2"/>
  <c r="BZ240" i="2"/>
  <c r="B241" i="2"/>
  <c r="C241" i="2"/>
  <c r="D241" i="2"/>
  <c r="BX241" i="2"/>
  <c r="BY241" i="2"/>
  <c r="BZ241" i="2"/>
  <c r="B242" i="2"/>
  <c r="C242" i="2"/>
  <c r="D242" i="2"/>
  <c r="BX242" i="2"/>
  <c r="BY242" i="2"/>
  <c r="BZ242" i="2"/>
  <c r="B243" i="2"/>
  <c r="C243" i="2"/>
  <c r="D243" i="2"/>
  <c r="BX243" i="2"/>
  <c r="BY243" i="2"/>
  <c r="BZ243" i="2"/>
  <c r="B244" i="2"/>
  <c r="C244" i="2"/>
  <c r="D244" i="2"/>
  <c r="BX244" i="2"/>
  <c r="BY244" i="2"/>
  <c r="BZ244" i="2"/>
  <c r="B245" i="2"/>
  <c r="C245" i="2"/>
  <c r="D245" i="2"/>
  <c r="BX245" i="2"/>
  <c r="BY245" i="2"/>
  <c r="BZ245" i="2"/>
  <c r="B246" i="2"/>
  <c r="C246" i="2"/>
  <c r="D246" i="2"/>
  <c r="BX246" i="2"/>
  <c r="BY246" i="2"/>
  <c r="BZ246" i="2"/>
  <c r="B247" i="2"/>
  <c r="C247" i="2"/>
  <c r="D247" i="2"/>
  <c r="BX247" i="2"/>
  <c r="BY247" i="2"/>
  <c r="BZ247" i="2"/>
  <c r="B248" i="2"/>
  <c r="C248" i="2"/>
  <c r="D248" i="2"/>
  <c r="BX248" i="2"/>
  <c r="BY248" i="2"/>
  <c r="BZ248" i="2"/>
  <c r="B251" i="2"/>
  <c r="C251" i="2"/>
  <c r="D251" i="2"/>
</calcChain>
</file>

<file path=xl/sharedStrings.xml><?xml version="1.0" encoding="utf-8"?>
<sst xmlns="http://schemas.openxmlformats.org/spreadsheetml/2006/main" count="5378" uniqueCount="5378">
  <si>
    <t>Audit Details</t>
  </si>
  <si>
    <t>Jurisdiction</t>
  </si>
  <si>
    <t>Profile</t>
  </si>
  <si>
    <t>Audit Date(s)</t>
  </si>
  <si>
    <t>Texas Supplement</t>
  </si>
  <si>
    <t>DEFAULT3</t>
  </si>
  <si>
    <t>Audit Leader</t>
  </si>
  <si>
    <t>Audit Title</t>
  </si>
  <si>
    <t>Audit Team Members:</t>
  </si>
  <si>
    <t>Audit Notes:</t>
  </si>
  <si>
    <t>Audit Summary</t>
  </si>
  <si>
    <t>Yes</t>
  </si>
  <si>
    <t>No</t>
  </si>
  <si>
    <t>NA</t>
  </si>
  <si>
    <t>Complete</t>
  </si>
  <si>
    <t>Air Emissions</t>
  </si>
  <si>
    <t>Cultural Resources</t>
  </si>
  <si>
    <t>Hazardous Materials</t>
  </si>
  <si>
    <t>Hazardous Waste</t>
  </si>
  <si>
    <t>Natural Resources</t>
  </si>
  <si>
    <t>Other Environmental Issues</t>
  </si>
  <si>
    <t>Pesticide</t>
  </si>
  <si>
    <t>Petroleum Oil And Lubricant</t>
  </si>
  <si>
    <t>Solid Waste</t>
  </si>
  <si>
    <t>Storage Tank</t>
  </si>
  <si>
    <t>Toxic Substances</t>
  </si>
  <si>
    <t>Wastewater</t>
  </si>
  <si>
    <t>Water Quality</t>
  </si>
  <si>
    <t>YES</t>
  </si>
  <si>
    <t>NO</t>
  </si>
  <si>
    <t>MISSING CHECKLIST ITEMS</t>
  </si>
  <si>
    <t>STATE-SPECIFIC REQUIREMENTS General</t>
  </si>
  <si>
    <t>STATE-SPECIFIC REQUIREMENTS Permits / Notifications</t>
  </si>
  <si>
    <t>STATE-SPECIFIC REQUIREMENTS Management / Administrative</t>
  </si>
  <si>
    <t>STATE-SPECIFIC REQUIREMENTS Operations</t>
  </si>
  <si>
    <t>STATE-SPECIFIC REQUIREMENTS Emissions Limits</t>
  </si>
  <si>
    <t>STEAM GENERATORS</t>
  </si>
  <si>
    <t>FUEL BURNING EQUIPMENT</t>
  </si>
  <si>
    <t>STATIONARY GAS TURBINES</t>
  </si>
  <si>
    <t>MISCELLANEOUS INCINERATORS</t>
  </si>
  <si>
    <t>EXISTING COMMERCIAL AND INDUSTRIAL SOLID WASTE INCINERATORS (CISWI)</t>
  </si>
  <si>
    <t>MEDICAL WASTE INCINERATORS General</t>
  </si>
  <si>
    <t>MEDICAL WASTE INCINERATORS Monitoring</t>
  </si>
  <si>
    <t>MEDICAL WASTE INCINERATORS Reporting / Recordkeeping Requirements</t>
  </si>
  <si>
    <t>EXISTING MUNICIPAL WASTE COMBUSTORS</t>
  </si>
  <si>
    <t>GASOLINE / FUELS</t>
  </si>
  <si>
    <t>GRAPHIC ARTS / PRINTING PRESSES</t>
  </si>
  <si>
    <t>FUGITIVE DUST</t>
  </si>
  <si>
    <t>DRY CLEANING OPERATIONS Petroleum Solvent</t>
  </si>
  <si>
    <t>DRY CLEANING OPERATIONS Perchloroethylene</t>
  </si>
  <si>
    <t>ACID PRODUCTION UNITS</t>
  </si>
  <si>
    <t>COATING OPERATIONS</t>
  </si>
  <si>
    <t>COOLING TOWERS</t>
  </si>
  <si>
    <t>CHROME PLATING / CHROMIC ACID ANODIZING</t>
  </si>
  <si>
    <t>DEGREASING OPERATIONS General</t>
  </si>
  <si>
    <t>MISCELLANEOUS VOC OPERATIONS</t>
  </si>
  <si>
    <t>OPEN BURNING</t>
  </si>
  <si>
    <t>VEHICLE EMISSIONS</t>
  </si>
  <si>
    <t>ETHYLENE OXIDE SOURCES</t>
  </si>
  <si>
    <t>OTHER EMISSIONS / SOURCES</t>
  </si>
  <si>
    <t>COUNTY / CITY SPECIFIC REQUIREMENTS</t>
  </si>
  <si>
    <t>AEROSPACE MANUFACTURING / REWORK FACILITIES</t>
  </si>
  <si>
    <t>HISTORIC PROPERTIES</t>
  </si>
  <si>
    <t>ARCHAEOLOGICAL / INDIAN SITES</t>
  </si>
  <si>
    <t>STATE-SPECIFIC HAZARDOUS MATERIALS REQUIREMENTS</t>
  </si>
  <si>
    <t>PERSONNEL TRAINING</t>
  </si>
  <si>
    <t>RELEASES OF HAZARDOUS MATERIALS</t>
  </si>
  <si>
    <t>EMERGENCY PLANNING</t>
  </si>
  <si>
    <t>RIGHT-TO-KNOW</t>
  </si>
  <si>
    <t>FLAMMABLE / COMBUSTIBLE LIQUIDS General</t>
  </si>
  <si>
    <t>COMPRESSED GASES STORAGE</t>
  </si>
  <si>
    <t>STATE-SPECIFIC HAZARDOUS WASTE REQUIREMENTS Designated Special Wastes</t>
  </si>
  <si>
    <t>STATE SPECIFIC HAZARDOUS WASTE REQUIREMENTS Designated Special Wastes</t>
  </si>
  <si>
    <t>STATE-SPECIFIC HAZARDOUS WASTE REQUIREMENTS Hazardous Waste Turn-in / Collection Points</t>
  </si>
  <si>
    <t>ALL SIZES OF GENERATORS</t>
  </si>
  <si>
    <t>CONDITIONALLY EXEMPT SMALL QUANTITY GENERATORS (CESQG)</t>
  </si>
  <si>
    <t>SMALL QUANTITY GENERATORS (SQG) General</t>
  </si>
  <si>
    <t>GENERATORS General</t>
  </si>
  <si>
    <t>TRANSFER FACILITIES</t>
  </si>
  <si>
    <t>TRANSPORTATION</t>
  </si>
  <si>
    <t>ALL TSDFS General</t>
  </si>
  <si>
    <t>ALL TSDFS Documentation Requirements</t>
  </si>
  <si>
    <t>ALL TSDFS Surface Impoundments</t>
  </si>
  <si>
    <t>ALL TSDFS Closure</t>
  </si>
  <si>
    <t>ADDITIONAL REQUIREMENTS FOR PERMITTED TSDFS Surface Impoundments</t>
  </si>
  <si>
    <t>ADDITIONAL REQUIREMENTS FOR PERMITTED TSDFS Waste Piles</t>
  </si>
  <si>
    <t>ADDITIONAL REQUIREMENTS FOR PERMITTED TSDFS Hazardous Waste Landfills</t>
  </si>
  <si>
    <t>ADDITIONAL REQUIREMENTS FOR PERMITTED TSDFS Additional State Specific Requirements</t>
  </si>
  <si>
    <t>ADDITIONAL REQUIREMENTS FOR INTERIM STATUS TSDFS General</t>
  </si>
  <si>
    <t>ADDITIONAL REQUIREMENTS FOR INTERIM STATUS TSDFS Waste Piles</t>
  </si>
  <si>
    <t>ADDITIONAL REQUIREMENTS FOR INTERIM STATUS TSDFS Land Treatment Units</t>
  </si>
  <si>
    <t>ADDITIONAL REQUIREMENTS FOR INTERIM STATUS TSDFS Hazardous Waste Landfills</t>
  </si>
  <si>
    <t>UNIVERSAL WASTE State Specific</t>
  </si>
  <si>
    <t>LAND MANAGEMENT</t>
  </si>
  <si>
    <t>WATER RESOURCE MANAGEMENT</t>
  </si>
  <si>
    <t>THE (NEPA) PROCESS Missing Checklist Items</t>
  </si>
  <si>
    <t>ENVIRONMENTAL NOISE Missing Checklist Items</t>
  </si>
  <si>
    <t>CERCLA CLEANUP SITES Missing Checklist Items</t>
  </si>
  <si>
    <t>CERCLA CLEANUP SITES State-Specific Requirements</t>
  </si>
  <si>
    <t>POLLUTION PREVENTION Missing Checklist Items</t>
  </si>
  <si>
    <t>POLLUTION PREVENTION Plans and Programs</t>
  </si>
  <si>
    <t>PESTICIDE APPLICATORS</t>
  </si>
  <si>
    <t>STATE RESTRICTED PESTICIDES</t>
  </si>
  <si>
    <t>PESTICIDE MANAGEMENT IN SCHOOLS AND CHILD CARE FACILITIES</t>
  </si>
  <si>
    <t>PESTICIDE APPLICATION General</t>
  </si>
  <si>
    <t>PESTICIDE APPLICATION Equipment</t>
  </si>
  <si>
    <t>PESTICIDE APPLICATION Agriculture</t>
  </si>
  <si>
    <t>PESTICIDE APPLICATION Other</t>
  </si>
  <si>
    <t>PESTICIDE APPLICATION Documentation</t>
  </si>
  <si>
    <t>STORAGE, MIXING, HANDLING</t>
  </si>
  <si>
    <t>DISPOSAL</t>
  </si>
  <si>
    <t>BULK PESTICIDES</t>
  </si>
  <si>
    <t>SPECIFIC REQUIREMENTS FOR COUNTIES AND LOCAL AREAS</t>
  </si>
  <si>
    <t>RESPONSE PLANS</t>
  </si>
  <si>
    <t>DISCHARGES / SPILLS Spill Response in Coastal Waters</t>
  </si>
  <si>
    <t>DISCHARGES / SPILLS Spills / Discharges</t>
  </si>
  <si>
    <t>SERVICE STATIONS / VEHICLE MAINTENANCE</t>
  </si>
  <si>
    <t>USED OIL</t>
  </si>
  <si>
    <t>USED OIL COLLECTION CENTERS AND AGGREGATION POINTS</t>
  </si>
  <si>
    <t>USED OIL TRANSPORTATION</t>
  </si>
  <si>
    <t>USED OIL BURNERS</t>
  </si>
  <si>
    <t>STATE-SPECIFIC USED OIL REQUIREMENTS</t>
  </si>
  <si>
    <t>STATE-SPECIFIC (POL) REQUIREMENTS Permits / Certifications</t>
  </si>
  <si>
    <t>STATE SPECIFIC All Facilities</t>
  </si>
  <si>
    <t>STATE SPECIFIC General</t>
  </si>
  <si>
    <t>STATE SPECIFIC Permits / Notifications / Exemptions</t>
  </si>
  <si>
    <t>STATE SPECIFIC Design</t>
  </si>
  <si>
    <t>STATE SPECIFIC Operations</t>
  </si>
  <si>
    <t>STATE SPECIFIC Specific Wastes</t>
  </si>
  <si>
    <t>STORAGE / COLLECTION OF SOLID WASTE</t>
  </si>
  <si>
    <t>RECYCLING</t>
  </si>
  <si>
    <t>MUNICIPAL SOLID WASTE LANDFILLS (MSWFL) Permits</t>
  </si>
  <si>
    <t>MUNICIPAL SOLID WASTE LANDFILLS (MSWFL) Location Restrictions</t>
  </si>
  <si>
    <t>MUNICIPAL SOLID WASTE LANDFILLS (MSWFL) Design Criteria</t>
  </si>
  <si>
    <t>MUNICIPAL SOLID WASTE LANDFILLS (MSWFL) Operating Criteria</t>
  </si>
  <si>
    <t>MUNICIPAL SOLID WASTE LANDFILLS (MSWFL) Groundwater Monitoring Criteria</t>
  </si>
  <si>
    <t>MUNICIPAL SOLID WASTE LANDFILLS (MSWFL) Closure Criteria</t>
  </si>
  <si>
    <t>MUNICIPAL SOLID WASTE LANDFILLS (MSWFL) Post-Closure Care Requirements</t>
  </si>
  <si>
    <t>MUNICIPAL SOLID WASTE LANDFILLS (MSWFL) Documentation</t>
  </si>
  <si>
    <t>RESOURCE RECOVERY FACILITIES</t>
  </si>
  <si>
    <t>MEDICAL WASTE Generators</t>
  </si>
  <si>
    <t>MEDICAL WASTE Containers / Labeling / Storage Areas</t>
  </si>
  <si>
    <t>MEDICAL WASTE Transportation</t>
  </si>
  <si>
    <t>MEDICAL WASTE Treatment / Disposal</t>
  </si>
  <si>
    <t>MEDICAL WASTE Documentation</t>
  </si>
  <si>
    <t>LANDFILLS</t>
  </si>
  <si>
    <t>INERT WASTE LANDFILLS</t>
  </si>
  <si>
    <t>INDUSTRIAL WASTE MANAGEMENT</t>
  </si>
  <si>
    <t>WASTE TIRE MANAGEMENT</t>
  </si>
  <si>
    <t>YARD WASTE / COMPOSTING Applicability, General Requirements, and Air Quality Requirements</t>
  </si>
  <si>
    <t>YARD WASTE / COMPOSTING Composting Operations Requiring Notification</t>
  </si>
  <si>
    <t>YARD WASTE / COMPOSTING Composting Operations Requiring Registration</t>
  </si>
  <si>
    <t>YARD WASTE / COMPOSTING Final Product Requirements</t>
  </si>
  <si>
    <t>OTHER TREATMENT / PROCESSING UNITS Processing or Experimental Sites</t>
  </si>
  <si>
    <t>OTHER TREATMENT / PROCESSING UNITS</t>
  </si>
  <si>
    <t>CLOSURE OF SOLID WASTE FACILITIES</t>
  </si>
  <si>
    <t>ALL STORAGE TANKS</t>
  </si>
  <si>
    <t>ABOVEGROUND STORAGE TANKS (ASTS)</t>
  </si>
  <si>
    <t>EMISSIONS / DISCHARGES FROM BULK GASOLINE TERMINALS</t>
  </si>
  <si>
    <t>EMISSIONS / DISCHARGES FROM POL STORAGE VESSELS El Paso Area</t>
  </si>
  <si>
    <t>EMISSIONS / DISCHARGES FROM VOL STORAGE VESSELS</t>
  </si>
  <si>
    <t>UST OPERATORS</t>
  </si>
  <si>
    <t>UST STATE-SPECIFIC</t>
  </si>
  <si>
    <t>NEW OR UPGRADED USTS</t>
  </si>
  <si>
    <t>METALLIC USTS</t>
  </si>
  <si>
    <t>UST FILLING</t>
  </si>
  <si>
    <t>UST CORROSION PROTECTION</t>
  </si>
  <si>
    <t>UST REPAIRS</t>
  </si>
  <si>
    <t>RELEASE DETECTION FOR USTS General</t>
  </si>
  <si>
    <t>RELEASE DETECTION FOR USTS Petroleum USTs</t>
  </si>
  <si>
    <t>RELEASE DETECTION FOR USTS Hazardous Substance USTs</t>
  </si>
  <si>
    <t>RELEASE DETECTION FOR USTS USTs Connected to Emergency Generators</t>
  </si>
  <si>
    <t>UST DOCUMENTATION</t>
  </si>
  <si>
    <t>CHANGES IN SERVICE OR CLOSURE OF USTS</t>
  </si>
  <si>
    <t>OTHER STORAGE TANKS / LOCATIONS Edwards Aquifer</t>
  </si>
  <si>
    <t>PCB MANAGEMENT Missing Checklist Items</t>
  </si>
  <si>
    <t>ASBESTOS MANAGEMENT Missing Checklist Items</t>
  </si>
  <si>
    <t>RENOVATION AND DEMOLITION OF ASBESTOS CONTAINING STRUCTURES</t>
  </si>
  <si>
    <t>ASBESTOS PERSONNEL TRAINING</t>
  </si>
  <si>
    <t>ASBESTOS DISPOSAL</t>
  </si>
  <si>
    <t>RADON GAS Missing Checklist Items</t>
  </si>
  <si>
    <t>LEAD BASED PAINT MANAGEMENT (LBP) All Federal Facilities</t>
  </si>
  <si>
    <t>LEAD BASED PAINT MANAGEMENT (LBP) Missing Checklist Items</t>
  </si>
  <si>
    <t>DISCHARGES TO THE ENVIRONMENT</t>
  </si>
  <si>
    <t>NPDES PERMITS</t>
  </si>
  <si>
    <t>TREATMENT WORKS</t>
  </si>
  <si>
    <t>OTHER DISCHARGES AND DISCHARGERS</t>
  </si>
  <si>
    <t>INDIVIDUAL SEWAGE SYSTEMS</t>
  </si>
  <si>
    <t>LAND APPLICATION OF SLUDGE General</t>
  </si>
  <si>
    <t>LAND APPLICATION OF SLUDGE Vectors and Pathogens</t>
  </si>
  <si>
    <t>LAND APPLICATION OF SLUDGE Monitoring</t>
  </si>
  <si>
    <t>LAND APPLICATION OF SLUDGE Recordkeeping and Reporting</t>
  </si>
  <si>
    <t>LAND APPLICATION OF SLUDGE State-Specific Requirements</t>
  </si>
  <si>
    <t>SURFACE DISPOSAL OF SLUDGE General</t>
  </si>
  <si>
    <t>SURFACE DISPOSAL OF SLUDGE Monitoring and Documentation</t>
  </si>
  <si>
    <t>SURFACE DISPOSAL OF SLUDGE State-Specific Requirements</t>
  </si>
  <si>
    <t>OTHER SEWAGE / SLUDGE MANAGEMENT</t>
  </si>
  <si>
    <t>WASTEWATER REUSE</t>
  </si>
  <si>
    <t>INDUSTRIAL WASTEWATER MANAGEMENT</t>
  </si>
  <si>
    <t>STATE SPECIFIC Operators</t>
  </si>
  <si>
    <t>PUBLIC WATER SYSTEMS General</t>
  </si>
  <si>
    <t>PUBLIC WATER SYSTEMS Monitoring / Sampling</t>
  </si>
  <si>
    <t>PUBLIC WATER SYSTEMS Disinfection And Filtration</t>
  </si>
  <si>
    <t>PUBLIC WATER SYSTEMS Lead and Copper</t>
  </si>
  <si>
    <t>PUBLIC WATER SYSTEMS Notification and Reporting Requirements</t>
  </si>
  <si>
    <t>COMMUNITY WATER SYSTEMS Standards</t>
  </si>
  <si>
    <t>COMMUNITY WATER SYSTEMS Monitoring / Sampling</t>
  </si>
  <si>
    <t>COMMUNITY WATER SYSTEMS Notification and Reporting Requirements</t>
  </si>
  <si>
    <t>COMMUNITY WATER SYSTEMS Lead and Copper</t>
  </si>
  <si>
    <t>NONCOMMUNITY WATER SYSTEMS Standards</t>
  </si>
  <si>
    <t>NONCOMMUNITY WATER SYSTEMS Monitoring / Sampling</t>
  </si>
  <si>
    <t>NONTRANSIENT NONCOMMUNITY WATER SYSTEMS (NTNC) Monitoring / Sampling</t>
  </si>
  <si>
    <t>NONTRANSIENT NONCOMMUNITY WATER SYSTEMS (NTNC) Lead and Copper</t>
  </si>
  <si>
    <t>STATE-SPECIFIC CATEGORIES OF WATER SYSTEMS Private / Other</t>
  </si>
  <si>
    <t>DRINKING WATER WELLS</t>
  </si>
  <si>
    <t>SOLE SOURCE AQUIFER</t>
  </si>
  <si>
    <t>SOLE SOURCE AQUIFER Edwards Aquifer in Medina, Bexar, Comal, Kinney, Uvalde, Hays, Travis and Williamson Counties</t>
  </si>
  <si>
    <t>SOLE SOURCE AQUIFER Contributing Zone to the Edwards Aquifer in Medina, Bexar, Comal, Kinney, Uvalde, Hays, Travis and Williamson Counties</t>
  </si>
  <si>
    <t>MISCELLANEOUS WELLS</t>
  </si>
  <si>
    <t>UNDERGROUND INJECTION CONTROL (UIC) ALL WELLS</t>
  </si>
  <si>
    <t>UNDERGROUND INJECTION CONTROL (UIC) Class I Wells</t>
  </si>
  <si>
    <t>UNDERGROUND INJECTION CONTROL (UIC) Class III Wells</t>
  </si>
  <si>
    <t>UNDERGROUND INJECTION CONTROL (UIC) Class V Wells</t>
  </si>
  <si>
    <t>WATER QUALITY STANDARDS</t>
  </si>
  <si>
    <t>WATER USE PERMITS</t>
  </si>
  <si>
    <t>Totals</t>
  </si>
  <si>
    <t>TOPIC</t>
  </si>
  <si>
    <t>QUESTION IDENTIFIER</t>
  </si>
  <si>
    <t>REGULATORY REQUIREMENTS:</t>
  </si>
  <si>
    <t>REVIEWER CHECKS: April 2022</t>
  </si>
  <si>
    <t>Yes/No/NA</t>
  </si>
  <si>
    <t>Comments</t>
  </si>
  <si>
    <t>Cite 1</t>
  </si>
  <si>
    <t>Cite 2</t>
  </si>
  <si>
    <t>Cite 3</t>
  </si>
  <si>
    <t>Cite 4</t>
  </si>
  <si>
    <t>Cite 5</t>
  </si>
  <si>
    <t>Cite 6</t>
  </si>
  <si>
    <t>Cite 7</t>
  </si>
  <si>
    <t>Cite 8</t>
  </si>
  <si>
    <t>AE.2.1.TX.</t>
  </si>
  <si>
    <t>AE.2.1.TX. Federal facilities are required to comply with all applicable state regulatory requirements not contained in this checklist (a finding under this checklist item will have the citation of the applied regulation as a basis of finding).</t>
  </si>
  <si>
    <t xml:space="preserve">Determine whether any new regulations have been issued since the finalization of the manual. 
Determine whether the Federal facility has activities or facilities that are regulated but not addressed in the checklists. 
Verify that the Federal facility is in compliance with all applicable and newly issued regulations.</t>
  </si>
  <si>
    <t>AE.2</t>
  </si>
  <si>
    <t>AE.5.1.TX.</t>
  </si>
  <si>
    <r>
      <rPr>
        <b val="0"/>
        <i val="0"/>
        <strike val="0"/>
        <u val="none"/>
        <sz val="10"/>
        <color rgb="FF000000"/>
        <rFont val="Arial"/>
      </rPr>
      <t xml:space="preserve">AE.5.1.TX.  Texas air quality regulations must not be circumvented (</t>
    </r>
    <r>
      <rPr>
        <b val="0"/>
        <i val="0"/>
        <strike val="0"/>
        <u val="none"/>
        <sz val="10"/>
        <color rgb="FF0000FF"/>
        <rFont val="Arial"/>
      </rPr>
      <t>30 TAC, Section 101.3</t>
    </r>
    <r>
      <rPr>
        <b val="0"/>
        <i val="0"/>
        <strike val="0"/>
        <u val="none"/>
        <sz val="10"/>
        <color rgb="FF000000"/>
        <rFont val="Arial"/>
      </rPr>
      <t>).</t>
    </r>
  </si>
  <si>
    <t>Verify that no plan, activity, device, or contrivance is used that conceals or appears to minimize the effects of an emission which otherwise exceeds the limitations established by Texas air quality regulations.
Verify that air is not introduced into a process or device only to dilute air emissions.</t>
  </si>
  <si>
    <t>30 TAC, Section 101.3</t>
  </si>
  <si>
    <t>AE.5</t>
  </si>
  <si>
    <t>AE.5.2.TX.</t>
  </si>
  <si>
    <r>
      <rPr>
        <b val="0"/>
        <i val="0"/>
        <strike val="0"/>
        <u val="none"/>
        <sz val="10"/>
        <color rgb="FF000000"/>
        <rFont val="Arial"/>
      </rPr>
      <t xml:space="preserve">AE.5.2.TX.  Emissions that cause a nuisance or traffic hazard are prohibited (</t>
    </r>
    <r>
      <rPr>
        <b val="0"/>
        <i val="0"/>
        <strike val="0"/>
        <u val="none"/>
        <sz val="10"/>
        <color rgb="FF0000FF"/>
        <rFont val="Arial"/>
      </rPr>
      <t>30 TAC, Sections 101.4</t>
    </r>
    <r>
      <rPr>
        <b val="0"/>
        <i val="0"/>
        <strike val="0"/>
        <u val="none"/>
        <sz val="10"/>
        <color rgb="FF000000"/>
        <rFont val="Arial"/>
      </rPr>
      <t xml:space="preserve"> and 101.5).</t>
    </r>
  </si>
  <si>
    <t>Verify that sources do not emit air contaminants, combinations of air contaminants, or uncombined water in concentrations and durations which cause any of the following to occur:
- injury to or adverse effect upon human health or welfare, animal life, vegetation, or property
- interference with the normal use and enjoyment of animal life, vegetation, or property
- traffic hazards or interference with normal road use.</t>
  </si>
  <si>
    <t>30 TAC, Sections 101.4</t>
  </si>
  <si>
    <t>101.5</t>
  </si>
  <si>
    <t>AE.5.3.TX.</t>
  </si>
  <si>
    <r>
      <rPr>
        <b val="0"/>
        <i val="0"/>
        <strike val="0"/>
        <u val="none"/>
        <sz val="10"/>
        <color rgb="FF000000"/>
        <rFont val="Arial"/>
      </rPr>
      <t xml:space="preserve">AE.5.3.TX.  Multiple air contaminant sources and/or properties must meet any requirements issued by the Commission to reduce emissions (</t>
    </r>
    <r>
      <rPr>
        <b val="0"/>
        <i val="0"/>
        <strike val="0"/>
        <u val="none"/>
        <sz val="10"/>
        <color rgb="FF0000FF"/>
        <rFont val="Arial"/>
      </rPr>
      <t>30 TAC, Section 101.2(a)</t>
    </r>
    <r>
      <rPr>
        <b val="0"/>
        <i val="0"/>
        <strike val="0"/>
        <u val="none"/>
        <sz val="10"/>
        <color rgb="FF000000"/>
        <rFont val="Arial"/>
      </rPr>
      <t>) [Revised April 2000].</t>
    </r>
  </si>
  <si>
    <t>Verify that, when the following criteria are met, further reduction of emissions from each source or property is made as required by the Commission:
- the accumulation of air contaminants from two or more sources on a single property or from two or more properties has an additive effect so that the level of air contaminants exceeds the ambient air quality standards established by the Commission
- each source's or each property's emissions are within the allowed individual limit.</t>
  </si>
  <si>
    <t>30 TAC, Section 101.2(a)</t>
  </si>
  <si>
    <t>AE.5.4.TX.</t>
  </si>
  <si>
    <r>
      <rPr>
        <b val="0"/>
        <i val="0"/>
        <strike val="0"/>
        <u val="none"/>
        <sz val="10"/>
        <color rgb="FF000000"/>
        <rFont val="Arial"/>
      </rPr>
      <t xml:space="preserve">AE.5.4.TX.  Sources of particulate matter with a stack height less than the standard effective stack height must meet more restrictive emission limits (</t>
    </r>
    <r>
      <rPr>
        <b val="0"/>
        <i val="0"/>
        <strike val="0"/>
        <u val="none"/>
        <sz val="10"/>
        <color rgb="FF0000FF"/>
        <rFont val="Arial"/>
      </rPr>
      <t>30 TAC, Section 111.151</t>
    </r>
    <r>
      <rPr>
        <b val="0"/>
        <i val="0"/>
        <strike val="0"/>
        <u val="none"/>
        <sz val="10"/>
        <color rgb="FF000000"/>
        <rFont val="Arial"/>
      </rPr>
      <t>) [Citation Revised April 2000].</t>
    </r>
  </si>
  <si>
    <t>Verify that, if a source has an effective stack height less than the standard effective stack height, emissions do not exceed the limit determined by the equation in Appendix 1-4.
(NOTE: The standards determined by this expression do not apply to oil or gas fuel-fired steam generators with a heat input greater than 250 MBtu/h or to solid fossil fuel-fired steam generators (30 TAC, Section 111.153(a)).)</t>
  </si>
  <si>
    <t>30 TAC, Section 111.151</t>
  </si>
  <si>
    <t>AE.6.1.TX.</t>
  </si>
  <si>
    <t>AE.6.1.TX. New or modified major sources of volatile organic compound (VOC) emissions or nitrogen oxides (NOx) emissions in ozone nonattainment areas must meet specific requirements (30 TAC 116.150) [Revised April 2007; Revised April 2011; Revised April 2013].</t>
  </si>
  <si>
    <t xml:space="preserve">(NOTE: This requirement applies to new or modified major sources located in any area designated as nonattainment for ozone as of the date of issuance of the permit, unless:
- the United States Environmental Protection Agency (EPA) has made a finding of attainment
- the EPA has approved the removal of nonattainment New Source Review requirements from the area
- the EPA has determined that Prevention of Significant Deterioration requirements apply in the area
- the EPA determines that nonattainment NSR is no longer required for purposes of antibacksliding.)
Verify that new construction or modification of a major source of VOC emissions or NOx emissions in an ozone nonattainment area applies the lowest achievable emission rate (LAER) to new emission units and to each existing emission unit at which a net emissions increase will occur except for existing major stationary sources that have a potential to emit (PTE) of less than 100 tpy of the applicable nonattainment pollutant.
(NOTE:   For existing major stationary sources that have a potential to emit (PTE) of less than 100 tpy, best available control technology (BACT) can be substituted for LAER. LAER shall otherwise be applied to each new facility or emissions unit and to each existing facility or emissions unit at which the net emissions increase will occur as a result of a physical change or change in method of operation of the unit.)
Verify that, where there is new construction or modification of a major source of VOC emissions or NOx emissions in an ozone nonattainment area, all major stationary sources owned or operated by the applicant (or by any person controlling, controlled by, or under common control with the applicant) in the state are in compliance or on a schedule for compliance with all applicable state and federal emission limitations and standards.
Verify that, at the time the new or modified facility or facilities commence operation, the emissions increases from the new or modified facility or facilities are offset.
(NOTE:  Major stationary sources (located in a serious or severe ozone nonattainment area) with a potential to emit (PTE) of less than 100 tons per year of the applicable nonattainment pollutant are not required to undergo nonattainment new source review under this section, if the project increases are offset with internal offsets at a ratio of at least 1.3 to 1.)(NOTE:  For sources located in the El Paso ozone nonattainment area (El Paso County), the requirements of this section do not apply to NOx emissions.)
(NOTE:  For new or modified major sources of volatile organic compound (VOC) emissions or nitrogen oxides (NOx) emissions in nonattainment areas other than ozone, see AE.6.33.TX.)</t>
  </si>
  <si>
    <t>30 TAC 116.150</t>
  </si>
  <si>
    <t>AE.6</t>
  </si>
  <si>
    <t>AE.6.2.TX.</t>
  </si>
  <si>
    <r>
      <rPr>
        <b val="0"/>
        <i val="0"/>
        <strike val="0"/>
        <u val="none"/>
        <sz val="10"/>
        <color rgb="FF000000"/>
        <rFont val="Arial"/>
      </rPr>
      <t xml:space="preserve">AE.6.2.TX.  A new source review permit must be obtained for any construction or modification that might emit air contaminants (</t>
    </r>
    <r>
      <rPr>
        <b val="0"/>
        <i val="0"/>
        <strike val="0"/>
        <u val="none"/>
        <sz val="10"/>
        <color rgb="FF0000FF"/>
        <rFont val="Arial"/>
      </rPr>
      <t>30 TAC 116.110</t>
    </r>
    <r>
      <rPr>
        <b val="0"/>
        <i val="0"/>
        <strike val="0"/>
        <u val="none"/>
        <sz val="10"/>
        <color rgb="FF000000"/>
        <rFont val="Arial"/>
      </rPr>
      <t>) [Revised May 2001; Revised April 2021].</t>
    </r>
  </si>
  <si>
    <t xml:space="preserve">Verify that one of the following actions are taken prior to any construction or modification of any facility which may emit air contaminants:
- a standard permit is obtained
- meet the conditions for a standard permit
- a flexible permit is obtained
- conditions are satisfied to be exempted from the permit requirement.
(NOTE: An exception to these requirements is provided in 30 TAC 116.118: Construction While Permit Amendment Application Pending.)
(NOTE: See AE.6.25.TX. through AE.6.30.TX. for general requirements and Appendix 1-1 and 1-2 for requirements that apply to permits by rule.  In addition, several specific sources allowed to operate under a permit by rule can be found in this supplement.)
(NOTE:  Facilities that meet the conditions of de minimis in Appendix 1-17 do not require registration or authorization prior to construction.)</t>
  </si>
  <si>
    <t>30 TAC 116.110</t>
  </si>
  <si>
    <t>AE.6.3.TX.</t>
  </si>
  <si>
    <r>
      <rPr>
        <b val="0"/>
        <i val="0"/>
        <strike val="0"/>
        <u val="none"/>
        <sz val="10"/>
        <color rgb="FF000000"/>
        <rFont val="Arial"/>
      </rPr>
      <t xml:space="preserve">AE.6.3.TX.  New source review permit holders must meet general construction-related conditions (</t>
    </r>
    <r>
      <rPr>
        <b val="0"/>
        <i val="0"/>
        <strike val="0"/>
        <u val="none"/>
        <sz val="10"/>
        <color rgb="FF0000FF"/>
        <rFont val="Arial"/>
      </rPr>
      <t>30 TAC 116.115(b)(1)</t>
    </r>
    <r>
      <rPr>
        <b val="0"/>
        <i val="0"/>
        <strike val="0"/>
        <u val="none"/>
        <sz val="10"/>
        <color rgb="FF000000"/>
        <rFont val="Arial"/>
      </rPr>
      <t xml:space="preserve"> and 116.120) [Revised April 2003; Revised April 2004].</t>
    </r>
  </si>
  <si>
    <t xml:space="preserve">Verify that permit holders begin construction within 18 mo of the date of issuance and do not discontinue construction for more than 18 consecutive months prior to completion.  
(NOTE:  A permit or permit amendment is void if the permit holder does one of the following:
- fails to begin construction within 18 months of issuance
- discontinues construction for more than 18 consecutive months prior to completion
- fails to complete construction within a reasonable time.
The executive director may grant extensions to begin construction. Permits issued to holders who have received extensions will be subject to revision based on best available control technology, lowest achievable emission rate, and netting or offsets as applicable. A first extension of 18 months may be granted solely at the request of the permit holder. One additional extension of up to 18 months may be granted if the permit holder demonstrates that emissions from the facility will comply with all rules and regulations of the commission and the intent of the TCAA, including protection of the public's health and physical property.)</t>
  </si>
  <si>
    <t>30 TAC 116.115(b)(1)</t>
  </si>
  <si>
    <t>116.120</t>
  </si>
  <si>
    <t>AE.6.4.TX.</t>
  </si>
  <si>
    <r>
      <rPr>
        <b val="0"/>
        <i val="0"/>
        <strike val="0"/>
        <u val="none"/>
        <sz val="10"/>
        <color rgb="FF000000"/>
        <rFont val="Arial"/>
      </rPr>
      <t>AE.6.4.TX. New source review permit holders must submit start-up notification to the Commission (</t>
    </r>
    <r>
      <rPr>
        <b val="0"/>
        <i val="0"/>
        <strike val="0"/>
        <u val="none"/>
        <sz val="10"/>
        <color rgb="FF0000FF"/>
        <rFont val="Arial"/>
      </rPr>
      <t>30 TAC 116.115(b)(2)(B)</t>
    </r>
    <r>
      <rPr>
        <b val="0"/>
        <i val="0"/>
        <strike val="0"/>
        <u val="none"/>
        <sz val="10"/>
        <color rgb="FF000000"/>
        <rFont val="Arial"/>
      </rPr>
      <t xml:space="preserve"> and (C); 116.615(4) and (5); and 116.715(c)(1) through (3)) [Revised May 2002; Revised April 2011].</t>
    </r>
  </si>
  <si>
    <t>Verify that permit holders report the start of construction, construction interruptions exceeding 45 days, and completion of construction to the appropriate regional office not later than 15 working days after occurrence of the event.
Verify that permit holders report the planned commencement of operation to the appropriate air program regional office of the commission and any other air pollution control program having jurisdiction so that a representative of the Executive Director may be present.
Verify that, for phased construction which may involve a series of units commencing operations at different times, separate notification is provided for the commencement of operations for each unit.
Verify that, prior to operation of the facilities authorized by the permit, the permit holder identifies any source of allowances to be utilized for compliance with the Mass Emissions Cap and Trade Program, and reports them to the Air Permits Division.</t>
  </si>
  <si>
    <t>30 TAC 116.115(b)(2)(B)</t>
  </si>
  <si>
    <t>(C);</t>
  </si>
  <si>
    <t>116.615(4)</t>
  </si>
  <si>
    <t>(5)</t>
  </si>
  <si>
    <t>116.715(c)(1)</t>
  </si>
  <si>
    <t>(3)</t>
  </si>
  <si>
    <t>AE.6.5.TX.</t>
  </si>
  <si>
    <r>
      <rPr>
        <b val="0"/>
        <i val="0"/>
        <strike val="0"/>
        <u val="none"/>
        <sz val="10"/>
        <color rgb="FF000000"/>
        <rFont val="Arial"/>
      </rPr>
      <t xml:space="preserve">AE.6.5.TX.  Permit holders must receive Air Permit Division approval for sampling and testing procedures (</t>
    </r>
    <r>
      <rPr>
        <b val="0"/>
        <i val="0"/>
        <strike val="0"/>
        <u val="none"/>
        <sz val="10"/>
        <color rgb="FF0000FF"/>
        <rFont val="Arial"/>
      </rPr>
      <t>30 TAC 116.115(b)(2)(D)</t>
    </r>
    <r>
      <rPr>
        <b val="0"/>
        <i val="0"/>
        <strike val="0"/>
        <u val="none"/>
        <sz val="10"/>
        <color rgb="FF000000"/>
        <rFont val="Arial"/>
      </rPr>
      <t>, 116.615(6), and 116.715(c)(4)) [Revised April 2011].</t>
    </r>
  </si>
  <si>
    <t xml:space="preserve">Verify that sampling and testing procedures are approved by the Executive Director and coordinated with the appropriate regional representatives. 
Verify that, when sampling is required, the flexible permit holder contacts the commission's appropriate regional office prior to sampling to obtain the proper data forms and procedures.</t>
  </si>
  <si>
    <t>30 TAC 116.115(b)(2)(D)</t>
  </si>
  <si>
    <t>116.615(6)</t>
  </si>
  <si>
    <t>116.715(c)(4)</t>
  </si>
  <si>
    <t>AE.6.6.TX.</t>
  </si>
  <si>
    <t xml:space="preserve">AE.6.6.TX.  Applicants for new permits must meet specific public notification requirements (30 TAC 116.130, 116.133, and 116.134).</t>
  </si>
  <si>
    <t xml:space="preserve">Verify that, when application is made for a new permit, notice of the intent to construct a new source or modify an existing source is published in a newspaper in general circulation in the municipality where the source is located.
Verify that signs are posted at the site of the proposed new or modified source declaring the filing of an application for a permit and stating the manner in which the Commission may be contacted for further information.
Verify that the signs meet the following requirements:
- consist of dark lettering on white background
- are no smaller than 18 in. by 28 in.
- are headed by the words PROPOSED AIR QUALITY PERMIT in no less than 2-in. bold-face block printed capital letters
- include the words APPLICATION NO. and the number of the permit application in no less than 1-in. bold-face block printed capital lettering
- display the words FOR FURTHER INFORMATION CONTACT in no less than 0.5-in. lettering
- include the words TEXAS NATURAL RESOURCES CONSERVATION COMMISSION and the address of the regional Commission office in no less than 1-in. bold-face capital lettering and 0.75-in. bold-face lower case lettering
- note the telephone number of the regional Commission office in no less than 2-in. bold-face lettering.
Verify that signs are in place by the time newspaper notification is made.
Verify that signs are placed within 10 ft of every property line paralleling a street or other public thoroughfare.
Verify that the signs are visible from the street and are placed at 1500 ft intervals (no more than three signs per property line paralleling public thoroughfares are required).
Verify that the signs are printed in every language for which there is a bilingual education program in the nearest elementary or middle school.
(NOTE: Properties under the same ownership which are noncontiguous and/or separated by intervening public thoroughfares are exempt from the requirement to place signs unless otherwise specified in permits.)
Verify that the Commission, the regional USEPA Administrator, and local air pollution control agencies are furnished with copies of the newspaper notice and its date of publication.
Verify that the Commission receives certification that sign requirements have been met.</t>
  </si>
  <si>
    <t>AE.6.7.TX.</t>
  </si>
  <si>
    <r>
      <rPr>
        <b val="0"/>
        <i val="0"/>
        <strike val="0"/>
        <u val="none"/>
        <sz val="10"/>
        <color rgb="FF000000"/>
        <rFont val="Arial"/>
      </rPr>
      <t xml:space="preserve">AE.6.7.TX.  Standard permit holders must meet emission limitations (</t>
    </r>
    <r>
      <rPr>
        <b val="0"/>
        <i val="0"/>
        <strike val="0"/>
        <u val="none"/>
        <sz val="10"/>
        <color rgb="FF0000FF"/>
        <rFont val="Arial"/>
      </rPr>
      <t>30 TAC 116.610</t>
    </r>
    <r>
      <rPr>
        <b val="0"/>
        <i val="0"/>
        <strike val="0"/>
        <u val="none"/>
        <sz val="10"/>
        <color rgb="FF000000"/>
        <rFont val="Arial"/>
      </rPr>
      <t>) [Revised April 2005; Revised April 2010].</t>
    </r>
  </si>
  <si>
    <t xml:space="preserve">(NOTE:  For the purposes of the requirements regarding standard permits, “project” means the construction or modification of a facility or a group of facilities submitted under the same registration.)
Verify that any project which results in a net increase in emissions of air contaminants from the project other than carbon dioxide, water, nitrogen, methane, ethane, hydrogen, oxygen, or those for which a National Ambient Air Quality Standard has been established meet the following emission limitations unless otherwise specified by a particular standard permit: 
- total new or increased emissions, including fugitives, do not exceed 1.0 lb/hr of any chemical having a limit value (L) greater than 200 milligrams per cubic meter (mg/m 3) as listed and referenced in Appendix 1-2 (relating to Facilities (Emission and Distance Limitations)) or of any other chemical not listed or referenced in Appendix 1-2
- emissions of a chemical with a limit value of less than 200 mg/m 3 are not allowed.</t>
  </si>
  <si>
    <t>30 TAC 116.610</t>
  </si>
  <si>
    <t>AE.6.8.TX.</t>
  </si>
  <si>
    <r>
      <rPr>
        <b val="0"/>
        <i val="0"/>
        <strike val="0"/>
        <u val="none"/>
        <sz val="10"/>
        <color rgb="FF000000"/>
        <rFont val="Arial"/>
      </rPr>
      <t xml:space="preserve">AE.6.8.TX.  Standard permit holders must meet recordkeeping requirements (</t>
    </r>
    <r>
      <rPr>
        <b val="0"/>
        <i val="0"/>
        <strike val="0"/>
        <u val="none"/>
        <sz val="10"/>
        <color rgb="FF0000FF"/>
        <rFont val="Arial"/>
      </rPr>
      <t>30 TAC 116.615(8)</t>
    </r>
    <r>
      <rPr>
        <b val="0"/>
        <i val="0"/>
        <strike val="0"/>
        <u val="none"/>
        <sz val="10"/>
        <color rgb="FF000000"/>
        <rFont val="Arial"/>
      </rPr>
      <t>).</t>
    </r>
  </si>
  <si>
    <t xml:space="preserve">Verify that the following information is maintained in a file at the plant site:
- a copy of the standard permit 
- production records
- operating hours
- information and data sufficient to demonstrate applicability of and compliance with the standard permit.
Verify that facilities that are normally unattended during operation maintain this information at the nearest staffed location within Texas.  
Verify that information and data sufficient to demonstrate applicability of and compliance with the standard permit is retained for at least 2 yr.  
Verify that the standard permit is maintained as a permanent record.</t>
  </si>
  <si>
    <t>30 TAC 116.615(8)</t>
  </si>
  <si>
    <t>AE.6.9.TX.</t>
  </si>
  <si>
    <r>
      <rPr>
        <b val="0"/>
        <i val="0"/>
        <strike val="0"/>
        <u val="none"/>
        <sz val="10"/>
        <color rgb="FF000000"/>
        <rFont val="Arial"/>
      </rPr>
      <t xml:space="preserve">AE.6.9.TX.  Standard permit holders for pollution control projects must meet specific requirements (</t>
    </r>
    <r>
      <rPr>
        <b val="0"/>
        <i val="0"/>
        <strike val="0"/>
        <u val="none"/>
        <sz val="10"/>
        <color rgb="FF0000FF"/>
        <rFont val="Arial"/>
      </rPr>
      <t>30 TAC 116.617(a)</t>
    </r>
    <r>
      <rPr>
        <b val="0"/>
        <i val="0"/>
        <strike val="0"/>
        <u val="none"/>
        <sz val="10"/>
        <color rgb="FF000000"/>
        <rFont val="Arial"/>
      </rPr>
      <t>, (b), and (e)) [Revised April 2007; Revised April 2011].</t>
    </r>
  </si>
  <si>
    <t xml:space="preserve">(NOTE:  This standard permit applies to pollution control projects undertaken voluntarily or as required by any governmental standard that reduce or maintain currently authorized emission rates for facilities authorized by a permit, standard permit, or permit by rule.  The project may include:
- the installation or replacement of emissions control equipment
- the implementation or change to control techniques
- the substitution of compounds used in manufacturing processes.)
(NOTE:  The emissions limitations of Appendix 1-2 do not apply to this standard permit.)
(NOTE:  On or after March 3, 2011, no new or modified registrations will be accepted and no existing registrations will be renewed.)
Verify that the owner or operator operates the pollution control project in a manner consistent with good industry and engineering practices and in such a way as to minimize emissions of collateral pollutants.
Verify that the owner or operator maintains copies on site of monitoring or other emission records to prove that the pollution control project is operated consistent under the conditions of this standard permit.</t>
  </si>
  <si>
    <t>30 TAC 116.617(a)</t>
  </si>
  <si>
    <t>(b)</t>
  </si>
  <si>
    <t>(e)</t>
  </si>
  <si>
    <t>AE.6.10.TX.</t>
  </si>
  <si>
    <r>
      <rPr>
        <b val="0"/>
        <i val="0"/>
        <strike val="0"/>
        <u val="none"/>
        <sz val="10"/>
        <color rgb="FF000000"/>
        <rFont val="Arial"/>
      </rPr>
      <t xml:space="preserve">AE.6.10.TX.  Flexible permit holders must meet general requirements (</t>
    </r>
    <r>
      <rPr>
        <b val="0"/>
        <i val="0"/>
        <strike val="0"/>
        <u val="none"/>
        <sz val="10"/>
        <color rgb="FF0000FF"/>
        <rFont val="Arial"/>
      </rPr>
      <t>30 TAC 116.710</t>
    </r>
    <r>
      <rPr>
        <b val="0"/>
        <i val="0"/>
        <strike val="0"/>
        <u val="none"/>
        <sz val="10"/>
        <color rgb="FF000000"/>
        <rFont val="Arial"/>
      </rPr>
      <t xml:space="preserve"> and 116.715(a), (b), and (c)(1)) [Revised April 2011].</t>
    </r>
  </si>
  <si>
    <t xml:space="preserve">Verify that the pollutant specific emission cap, multiple emission caps, and/or individual emission limitations established for each air contaminant for all facilities authorized by the flexible permit are met.
Verify that construction is completed as specified in the flexible permit.
(NOTE:  A flexible permit may be obtained which allows for physical or operational changes as an alternative to obtaining a new source review permit or in lieu of amending an existing permit. A flexible permit may be obtained for a facility, group of facilities, or account before any actual work is begun, provided however:
- only one flexible permit may be issued at an account site
- modifications to existing facilities covered by a flexible permit may be handled through the amendment of an existing flexible permit
- permitting of a new facility may be handled through the amendment of a flexible permit
- a flexible permit may not cover sources at more than one account.)
(NOTE:  A flexible permit or flexible permit amendment is automatically void if the holder fails to complete construction as specified.  Upon request, the Executive Director may grant a onetime 12 mo extension of the date to complete construction.  This section does not apply to physical or operational changes allowed without an amendment (see AE.6.12.TX.).)</t>
  </si>
  <si>
    <t>30 TAC 116.710</t>
  </si>
  <si>
    <t>116.715(a)</t>
  </si>
  <si>
    <t>(c)(1)</t>
  </si>
  <si>
    <t>AE.6.11.TX.</t>
  </si>
  <si>
    <r>
      <rPr>
        <b val="0"/>
        <i val="0"/>
        <strike val="0"/>
        <u val="none"/>
        <sz val="10"/>
        <color rgb="FF000000"/>
        <rFont val="Arial"/>
      </rPr>
      <t xml:space="preserve">AE.6.11.TX.  Flexible permit holders must meet recordkeeping requirements (</t>
    </r>
    <r>
      <rPr>
        <b val="0"/>
        <i val="0"/>
        <strike val="0"/>
        <u val="none"/>
        <sz val="10"/>
        <color rgb="FF0000FF"/>
        <rFont val="Arial"/>
      </rPr>
      <t>30 TAC 116.715(c)(6)</t>
    </r>
    <r>
      <rPr>
        <b val="0"/>
        <i val="0"/>
        <strike val="0"/>
        <u val="none"/>
        <sz val="10"/>
        <color rgb="FF000000"/>
        <rFont val="Arial"/>
      </rPr>
      <t>) [Revised April 2011; Revised April 2015].</t>
    </r>
  </si>
  <si>
    <t xml:space="preserve">Verify that a copy of the flexible permit (and any permit applications associated with the flexible permit) along with information and data sufficient to demonstrate continuous compliance with the emission caps and individual emission limitations contained in the flexible permit is maintained. 
Verify that the information and data includes, but is not limited to:
- emission cap and individual emission limitation calculations based on a 12- month rolling basis
- emission cap and individual emission limitation calculations corresponding to any short term emission limitation
- production records and operating hours.
Verify that records are maintained in a file at the plant site for at least 5 years following the date that the analysis was performed or the information or data is obtained.
Verify that, if the facility site normally operates unattended, records are maintained at an office within Texas having day-to-day operational control of the facility site.
Verify that the records are available at the request of personnel from the commission or any local air pollution control agency having jurisdiction over the site.
Verify that any additional recordkeeping requirements specified in special conditions in the permit are met.</t>
  </si>
  <si>
    <t>30 TAC 116.715(c)(6)</t>
  </si>
  <si>
    <t>AE.6.12.TX.</t>
  </si>
  <si>
    <r>
      <rPr>
        <b val="0"/>
        <i val="0"/>
        <strike val="0"/>
        <u val="none"/>
        <sz val="10"/>
        <color rgb="FF000000"/>
        <rFont val="Arial"/>
      </rPr>
      <t xml:space="preserve">AE.6.12.TX.  Flexible permits must meet amendment and alteration requirements (</t>
    </r>
    <r>
      <rPr>
        <b val="0"/>
        <i val="0"/>
        <strike val="0"/>
        <u val="none"/>
        <sz val="10"/>
        <color rgb="FF0000FF"/>
        <rFont val="Arial"/>
      </rPr>
      <t>30 TAC 116.721</t>
    </r>
    <r>
      <rPr>
        <b val="0"/>
        <i val="0"/>
        <strike val="0"/>
        <u val="none"/>
        <sz val="10"/>
        <color rgb="FF000000"/>
        <rFont val="Arial"/>
      </rPr>
      <t>) [Revised April 2011; Revised April 2015; Revised April 2021].</t>
    </r>
  </si>
  <si>
    <t xml:space="preserve">Verify that the Executive Director has granted a flexible permit amendment whenever there are changes in the following:
- the method of control of emissions
- the character of the emissions
- will relax emission controls, or
- will result in a significant increase in emission.
(NOTE: An exception to these requirements is provided in 30 TAC 116.118: Construction While Permit Amendment Application Pending.)
(NOTE: A flexible permit alteration is for any variation from a representation in a flexible permit application or a general or special provision of a flexible permit that does not require a flexible permit amendment.)
Verify that flexible permit alterations which may involve a change in a general or special condition contained in the flexible permit, or affect control equipment performance receive prior approval by the Executive Director.
Verify that the Executive Director is notified in writing of all other flexible permit alterations within 10 days of implementing the change.
(NOTE:  Flexible permit alterations are not to be subject to the requirements of BACT.)
(NOTE:  Changes in throughput or feedstock do not require an amendment or alteration unless the change will cause a change in the method of control of emissions or the character of the emissions, will relax emission controls, will result in a significant increase in emissions or conflicts with an existing permit condition.)
(NOTE: See AE.6.25.TX. through AE.6.30.TX. for general requirements and Appendix 1-1 and 1-2 for requirements that apply to permits by rule.  In addition, several specific sources allowed to operate under a permit by rule can be found in this supplement.)
(NOTE:  The following are subject to these permitting requirements:
- major sources as defined in Section 122.10 (see Definitions)
- affected units subject to the requirements of the Acid Rain Program
- solid waste incineration units required to obtain a permit
- non-major sources which the EPA has designated as no longer exempt from the obligation to obtain a permit.)</t>
  </si>
  <si>
    <t>30 TAC 116.721</t>
  </si>
  <si>
    <t>AE.6.13.TX.</t>
  </si>
  <si>
    <r>
      <rPr>
        <b val="0"/>
        <i val="0"/>
        <strike val="0"/>
        <u val="none"/>
        <sz val="10"/>
        <color rgb="FF000000"/>
        <rFont val="Arial"/>
      </rPr>
      <t>AE.6.13.TX. Affected units must have a General Operating Permit (</t>
    </r>
    <r>
      <rPr>
        <b val="0"/>
        <i val="0"/>
        <strike val="0"/>
        <u val="none"/>
        <sz val="10"/>
        <color rgb="FF0000FF"/>
        <rFont val="Arial"/>
      </rPr>
      <t>30 TAC 122.120</t>
    </r>
    <r>
      <rPr>
        <b val="0"/>
        <i val="0"/>
        <strike val="0"/>
        <u val="none"/>
        <sz val="10"/>
        <color rgb="FF000000"/>
        <rFont val="Arial"/>
      </rPr>
      <t xml:space="preserve"> and 122.121) [Citation Revised April 2011; Revised April 2017].</t>
    </r>
  </si>
  <si>
    <t xml:space="preserve">Verify that sources are operated under the conditions of a General Operating Permit. 
(NOTE:  30 TAC 122 applies to owners and operators of one or more of the following:
- any site that is a major source 
- any site with an affected unit subject to the requirements of the Acid Rain Program
- any solid waste incineration unit required to obtain a permit 
- any site that is a non-major source that is designated as no longer exempt or no longer eligible for a deferral from the obligation to obtain a permit
The following are not subject to 30 TAC 122:
- any site that is a non-major source which the EPA, through rulemaking, has designated as exempt from the obligation to obtain a permit
- any site that is a non-major source which the EPA has allowed permitting authorities to defer from the obligation to obtain a permit.)</t>
  </si>
  <si>
    <t>30 TAC 122.120</t>
  </si>
  <si>
    <t>122.121</t>
  </si>
  <si>
    <t>AE.6.14.TX.</t>
  </si>
  <si>
    <r>
      <rPr>
        <b val="0"/>
        <i val="0"/>
        <strike val="0"/>
        <u val="none"/>
        <sz val="10"/>
        <color rgb="FF000000"/>
        <rFont val="Arial"/>
      </rPr>
      <t>AE.6.14.TX. Stationary sources must register their emission rates (</t>
    </r>
    <r>
      <rPr>
        <b val="0"/>
        <i val="0"/>
        <strike val="0"/>
        <u val="none"/>
        <sz val="10"/>
        <color rgb="FF0000FF"/>
        <rFont val="Arial"/>
      </rPr>
      <t>30 TAC 122.122</t>
    </r>
    <r>
      <rPr>
        <b val="0"/>
        <i val="0"/>
        <strike val="0"/>
        <u val="none"/>
        <sz val="10"/>
        <color rgb="FF000000"/>
        <rFont val="Arial"/>
      </rPr>
      <t>).</t>
    </r>
  </si>
  <si>
    <t>(NOTE: For purposes of determining applicability of the General Operating Permit program, stationary sources (defined as "any building, structure, facility, or installation that emits or may emit any air pollutant") without any other federally enforceable emission rate may limit their sources' potential to emit by maintaining a certified registration of emissions.)
(NOTE: In order to qualify for registrations of emissions under this section, the maximum emission rates listed in the registration must be less than those rates defined for a major source (see Definitions).)
Verify that representations in any registration are not varied unless the registration is first revised.
Verify that registration of emissions includes documentation of the basis of emission rates and a certification that the maximum emission rates listed on the registration reflect the reasonably anticipated maximums for operation of the stationary source.
Verify that the certified registrations of emissions and records demonstrating compliance with such registration is maintained on-site, or at an accessible designated location.</t>
  </si>
  <si>
    <t>30 TAC 122.122</t>
  </si>
  <si>
    <t>AE.6.15.TX.</t>
  </si>
  <si>
    <r>
      <rPr>
        <b val="0"/>
        <i val="0"/>
        <strike val="0"/>
        <u val="none"/>
        <sz val="10"/>
        <color rgb="FF000000"/>
        <rFont val="Arial"/>
      </rPr>
      <t>AE.6.15.TX. General Operating Permit holders must meet recordkeeping requirements (</t>
    </r>
    <r>
      <rPr>
        <b val="0"/>
        <i val="0"/>
        <strike val="0"/>
        <u val="none"/>
        <sz val="10"/>
        <color rgb="FF0000FF"/>
        <rFont val="Arial"/>
      </rPr>
      <t>30 TAC 122.144</t>
    </r>
    <r>
      <rPr>
        <b val="0"/>
        <i val="0"/>
        <strike val="0"/>
        <u val="none"/>
        <sz val="10"/>
        <color rgb="FF000000"/>
        <rFont val="Arial"/>
      </rPr>
      <t>).</t>
    </r>
  </si>
  <si>
    <t xml:space="preserve">Verify that the permit holder maintains records of all required monitoring data and support information for a period of at least 5 yr from the date of the monitoring sample, measurement, report, or application.
Verify that the monitoring records include the following:
- the date, place as defined in the permit, and time of sampling or measurements
- the date(s) analyses were performed
- the company or entity that performed the analyses
- the analytical techniques or methods used
- the results of such analyses
- the relevant operating conditions which are deemed necessary to characterize emission rates at the time of sampling or measurement
- the data from all calibration and maintenance records
- all strip-chart recordings for continuous monitoring instrumentation
- copies of all reports required by the permit.
(NOTE:  Records may be stored electronically.)
Verify that records are maintained for the duration of the stay at a site of any temporary source.</t>
  </si>
  <si>
    <t>30 TAC 122.144</t>
  </si>
  <si>
    <t>AE.6.16.TX.</t>
  </si>
  <si>
    <r>
      <rPr>
        <b val="0"/>
        <i val="0"/>
        <strike val="0"/>
        <u val="none"/>
        <sz val="10"/>
        <color rgb="FF000000"/>
        <rFont val="Arial"/>
      </rPr>
      <t xml:space="preserve">AE.6.16.TX.  General Operating Permit holders must meet monitoring reporting requirements (</t>
    </r>
    <r>
      <rPr>
        <b val="0"/>
        <i val="0"/>
        <strike val="0"/>
        <u val="none"/>
        <sz val="10"/>
        <color rgb="FF0000FF"/>
        <rFont val="Arial"/>
      </rPr>
      <t>30 TAC 122.145(1)</t>
    </r>
    <r>
      <rPr>
        <b val="0"/>
        <i val="0"/>
        <strike val="0"/>
        <u val="none"/>
        <sz val="10"/>
        <color rgb="FF000000"/>
        <rFont val="Arial"/>
      </rPr>
      <t>).</t>
    </r>
  </si>
  <si>
    <t>Verify that any required reports of monitoring are submitted to the Executive Director.
Verify that monitoring reports are submitted for at least each 6 mo period after permit issuance or at the frequency required by an applicable requirement which requires more frequent reporting.
Verify that monitoring reports are submitted no later than 30 days after the end of each reporting period.</t>
  </si>
  <si>
    <t>30 TAC 122.145(1)</t>
  </si>
  <si>
    <t>AE.6.17.TX.</t>
  </si>
  <si>
    <r>
      <rPr>
        <b val="0"/>
        <i val="0"/>
        <strike val="0"/>
        <u val="none"/>
        <sz val="10"/>
        <color rgb="FF000000"/>
        <rFont val="Arial"/>
      </rPr>
      <t>AE.6.17.TX. General Operating Permit holders must meet deviation reporting requirements (</t>
    </r>
    <r>
      <rPr>
        <b val="0"/>
        <i val="0"/>
        <strike val="0"/>
        <u val="none"/>
        <sz val="10"/>
        <color rgb="FF0000FF"/>
        <rFont val="Arial"/>
      </rPr>
      <t>30 TAC 122.145(2)</t>
    </r>
    <r>
      <rPr>
        <b val="0"/>
        <i val="0"/>
        <strike val="0"/>
        <u val="none"/>
        <sz val="10"/>
        <color rgb="FF000000"/>
        <rFont val="Arial"/>
      </rPr>
      <t>).</t>
    </r>
  </si>
  <si>
    <t xml:space="preserve">Verify that the permit holder submits written reports of all instances of deviations, the probable cause of the deviations, and any corrective actions or preventative measures taken for each emission unit addressed in the permit to the Executive Director.
Verify that a deviation report is submitted for at least each 6 mo period after permit issuance or at the frequency required by an applicable requirement which requires more frequent reporting.
(NOTE:  No report is required if no deviations occurred over the 6 mo reporting period.)
Verify that deviation reports are submitted no later than 30 days after the end of each reporting period.</t>
  </si>
  <si>
    <t>30 TAC 122.145(2)</t>
  </si>
  <si>
    <t>AE.6.18.TX.</t>
  </si>
  <si>
    <r>
      <rPr>
        <b val="0"/>
        <i val="0"/>
        <strike val="0"/>
        <u val="none"/>
        <sz val="10"/>
        <color rgb="FF000000"/>
        <rFont val="Arial"/>
      </rPr>
      <t xml:space="preserve">AE.6.18.TX.  Permit shields must be expressly stated in the permit (</t>
    </r>
    <r>
      <rPr>
        <b val="0"/>
        <i val="0"/>
        <strike val="0"/>
        <u val="none"/>
        <sz val="10"/>
        <color rgb="FF0000FF"/>
        <rFont val="Arial"/>
      </rPr>
      <t>30 TAC 122.148</t>
    </r>
    <r>
      <rPr>
        <b val="0"/>
        <i val="0"/>
        <strike val="0"/>
        <u val="none"/>
        <sz val="10"/>
        <color rgb="FF000000"/>
        <rFont val="Arial"/>
      </rPr>
      <t>).</t>
    </r>
  </si>
  <si>
    <t xml:space="preserve">(NOTE:  At the discretion of the Executive Director, and upon request by the applicant, the permit may contain a permit shield for specific emission units.  The permit shield is a special condition stating that compliance with the conditions of the permit is deemed compliance with the specified potentially applicable requirements or specified potentially applicable state-only requirements.)
Verify that, for the emission units addressed by the permit shield, the permit contains determinations by the Executive Director establishing one of the following:
- potentially applicable requirements or potentially applicable state-only requirements specifically identified during the application review process are not applicable to the source
- duplicative, redundant, and/or contradicting applicable requirements or state-only applicable requirements specifically identified during the application review process are superseded by a more stringent or equivalent requirement and a statement that compliance with the conditions of the permit are deemed compliant with the specified potentially applicable requirements or specified potentially applicable state-only requirements.
(NOTE:  Any permit that does not expressly state that a permit shield exists does not provide a permit shield.)</t>
  </si>
  <si>
    <t>30 TAC 122.148</t>
  </si>
  <si>
    <t>AE.6.19.TX.</t>
  </si>
  <si>
    <r>
      <rPr>
        <b val="0"/>
        <i val="0"/>
        <strike val="0"/>
        <u val="none"/>
        <sz val="10"/>
        <color rgb="FF000000"/>
        <rFont val="Arial"/>
      </rPr>
      <t xml:space="preserve">AE.6.19.TX.  Permit holders must apply for permit renewal every 5 yr (</t>
    </r>
    <r>
      <rPr>
        <b val="0"/>
        <i val="0"/>
        <strike val="0"/>
        <u val="none"/>
        <sz val="10"/>
        <color rgb="FF0000FF"/>
        <rFont val="Arial"/>
      </rPr>
      <t>30 TAC 122.505</t>
    </r>
    <r>
      <rPr>
        <b val="0"/>
        <i val="0"/>
        <strike val="0"/>
        <u val="none"/>
        <sz val="10"/>
        <color rgb="FF000000"/>
        <rFont val="Arial"/>
      </rPr>
      <t>).</t>
    </r>
  </si>
  <si>
    <t xml:space="preserve">(NOTE:  General Operating Permits expire after 5 yr.  Expiration of the authorization to operate terminates the permit holder's right to operate unless a timely and complete renewal application has been submitted. After a timely and complete renewal application is submitted, the permit holder may continue to operate under the terms and conditions of the previous authorization to operate until the new authorization to operate is granted or denied.)
Verify that the permit holder submits a renewal application to the Executive Director at least 6 mo, but no earlier than 18 mo, before expiration of the current permit.</t>
  </si>
  <si>
    <t>30 TAC 122.505</t>
  </si>
  <si>
    <t>AE.6.20.TX.</t>
  </si>
  <si>
    <r>
      <rPr>
        <b val="0"/>
        <i val="0"/>
        <strike val="0"/>
        <u val="none"/>
        <sz val="10"/>
        <color rgb="FF000000"/>
        <rFont val="Arial"/>
      </rPr>
      <t xml:space="preserve">AE.6.20.TX.  Multiple plant permit (MPP) holders must meet specific requirements (</t>
    </r>
    <r>
      <rPr>
        <b val="0"/>
        <i val="0"/>
        <strike val="0"/>
        <u val="none"/>
        <sz val="10"/>
        <color rgb="FF0000FF"/>
        <rFont val="Arial"/>
      </rPr>
      <t>30 TAC 116.1010</t>
    </r>
    <r>
      <rPr>
        <b val="0"/>
        <i val="0"/>
        <strike val="0"/>
        <u val="none"/>
        <sz val="10"/>
        <color rgb="FF000000"/>
        <rFont val="Arial"/>
      </rPr>
      <t>, 116.1011, and 116.1020) [Added May 2001].</t>
    </r>
  </si>
  <si>
    <t xml:space="preserve">(NOTE:  Multiple Plant Permits (MPP) apply to existing facilities subject to Section 382.0518 or 382.0519 at multiple plant sites that are owned or operated by the same person(s) under common control if:
- the aggregate rate of emissions under the permit does not exceed the total of the rates authorized in the existing permits (for previously permitted facilities) or the rates that would be authorized under Voluntary Emission Reduction Permits (for existing grandfathered facilities)
- the emissions from the facilities will not contravene the intent of the TCAA
- emissions from the facility do not exceed that facility’s highest historic annual rate (for a grandfathered facility) or the levels authorized in the facility’s most recent permit (for a previously permitted facility).)
Verify that grandfathered facilities file a completed MPP application form prior to 1 September 2001.
Verify the owner or operator planning a modification of a facility permitted under a MPP complies with AE.6.2.TX. through AE.6.4.TX. regarding New Source Review Permits before construction is begun.
Verify no changes or modifications are made to the plants that will result in an increase in emissions unless application is made to the commission to amend the permit.</t>
  </si>
  <si>
    <t>30 TAC 116.1010</t>
  </si>
  <si>
    <t>116.1011</t>
  </si>
  <si>
    <t>116.1020</t>
  </si>
  <si>
    <t>AE.6.21.TX.</t>
  </si>
  <si>
    <r>
      <rPr>
        <b val="0"/>
        <i val="0"/>
        <strike val="0"/>
        <u val="none"/>
        <sz val="10"/>
        <color rgb="FF000000"/>
        <rFont val="Arial"/>
      </rPr>
      <t xml:space="preserve">AE.6.21.TX.  Periodic Monitoring General Operating Permit holders must meet application requirements (</t>
    </r>
    <r>
      <rPr>
        <b val="0"/>
        <i val="0"/>
        <strike val="0"/>
        <u val="none"/>
        <sz val="10"/>
        <color rgb="FF0000FF"/>
        <rFont val="Arial"/>
      </rPr>
      <t>30 TAC 122.602</t>
    </r>
    <r>
      <rPr>
        <b val="0"/>
        <i val="0"/>
        <strike val="0"/>
        <u val="none"/>
        <sz val="10"/>
        <color rgb="FF000000"/>
        <rFont val="Arial"/>
      </rPr>
      <t>) [Added May 2001; Revised April 2003].</t>
    </r>
  </si>
  <si>
    <t xml:space="preserve">Verify an application for a periodic monitoring general operating permit or a periodic monitoring case-by-case determination, if required, is submitted no later than 30 days after the second permit anniversary following the date that the emission unit became subject to the emission limitation or standard.
(NOTE:  Periodic monitoring does not apply to emission limitations or standards for which the executive director has determined that the applicable requirement has periodic monitoring (which may consist of recordkeeping) sufficient to yield reliable data from the relevant time period that are representative of the emission unit's compliance with the applicable requirement, and testing, monitoring, reporting, or recordkeeping sufficient to assure compliance with the applicable requirement. These emission limitation or standards include, but are not limited to, the following:
- emission limitations or standards proposed by the EPA after November 15, 1990 under FCAA, 111 (Standards of Performance for New Stationary Sources) or 112 (Hazardous Air Pollutants)
- emission limitations or standards under FCAA, Title IV (the Acid Rain Program)
- emission limitations or standards for which an applicable requirement specifies a continuous compliance determination method, unless the applicable compliance method includes an assumed control device emission reduction factor that could be affected by the actual operation and maintenance of the control device (such as a surface coating line controlled by an incinerator for which continuous compliance is determined by calculating emissions on the basis of coating records and an assumed control device efficiency factor based on an initial performance test)
- other emission limitations or standards specified as exempt by the EPA.)</t>
  </si>
  <si>
    <t>30 TAC 122.602</t>
  </si>
  <si>
    <t>AE.6.22.TX.</t>
  </si>
  <si>
    <r>
      <rPr>
        <b val="0"/>
        <i val="0"/>
        <strike val="0"/>
        <u val="none"/>
        <sz val="10"/>
        <color rgb="FF000000"/>
        <rFont val="Arial"/>
      </rPr>
      <t xml:space="preserve">AE.6.22.TX.  Facilities subject to compliance assurance monitoring requirements must comply with general permit requirements (</t>
    </r>
    <r>
      <rPr>
        <b val="0"/>
        <i val="0"/>
        <strike val="0"/>
        <u val="none"/>
        <sz val="10"/>
        <color rgb="FF0000FF"/>
        <rFont val="Arial"/>
      </rPr>
      <t>30 TAC 122.147</t>
    </r>
    <r>
      <rPr>
        <b val="0"/>
        <i val="0"/>
        <strike val="0"/>
        <u val="none"/>
        <sz val="10"/>
        <color rgb="FF000000"/>
        <rFont val="Arial"/>
      </rPr>
      <t>) [Added May 2001; Revised April 2003].</t>
    </r>
  </si>
  <si>
    <t xml:space="preserve">Verify that facilities with permits that contain emission units subject to compliance assurance monitoring (CAM), unless otherwise specified in the permit, the following requirements are met:
- the permit holder installs, calibrates, maintains, and operates a monitoring system according to the manufacturer's specifications or other written procedures that provide adequate assurance that the system would reasonably be expected to monitor accurately
- at all times, the permit holder properly maintains the monitoring system, including, but not limited to, maintaining parts if necessary, for routine repairs of the monitoring system
- the permit holder collects data at all required intervals during emission unit operation, except for, as applicable, monitoring malfunctions, repairs associated with monitoring malfunctions, and required quality assurance or control activities, and:
- does not used data recorded during monitoring malfunctions, repairs associated with malfunctions, and required quality assurance or control activities for purposes of CAM
- maintains records of the beginning date and time, ending date and time, and cause (including unknown cause, if applicable) for monitoring downtime incidents (other than downtime associated with zero and span or other daily calibration checks, if applicable)
- uses all the data collected during all periods (other than recorded during monitoring malfunctions, repairs associated with malfunctions, and required quality assurance or control activities) in assessing the operation of the control device and associated control system.
(NOTE:  A monitoring malfunction is any sudden, infrequent, not reasonably preventable failure of the monitoring to provide valid data. Monitoring failures that are caused in part by poor maintenance or careless operation are not malfunctions and are considered deviations.)
Verify that all incidents of monitoring downtime are reported in accordance with Section 122.145 (see AE.6.17.TX. above for details).
Verify that the permit holder responds to deviations in the following manner:
- the permit holder restores operation to its normal manner as expeditiously as practicable in accordance with good air pollution control practices for minimizing emissions
- the permit holder minimizes the period of any startup, shutdown, or malfunction and takes any necessary corrective actions to restore normal operation and prevent the likely recurrence of the cause of a deviation (other than those caused by excused startup or shutdown conditions).
Verify that the permit holder, if necessary, within 30 days of discovery, applies for a permit revision, or submits an application for a new authorization to operate, if:
- the permit holder identifies a failure to achieve compliance with an emission limitation or standard, for which the approved monitoring did not indicate a deviation while providing valid data, or
- the results of compliance or performance testing document a need to modify the existing CAM requirements.</t>
  </si>
  <si>
    <t>30 TAC 122.147</t>
  </si>
  <si>
    <t>AE.6.25.TX.</t>
  </si>
  <si>
    <r>
      <rPr>
        <b val="0"/>
        <i val="0"/>
        <strike val="0"/>
        <u val="none"/>
        <sz val="10"/>
        <color rgb="FF000000"/>
        <rFont val="Arial"/>
      </rPr>
      <t xml:space="preserve">AE.6.25.TX.  Facilities must meet general requirements to qualify to operate under a permit by rule (</t>
    </r>
    <r>
      <rPr>
        <b val="0"/>
        <i val="0"/>
        <strike val="0"/>
        <u val="none"/>
        <sz val="10"/>
        <color rgb="FF0000FF"/>
        <rFont val="Arial"/>
      </rPr>
      <t>30 TAC 106.4</t>
    </r>
    <r>
      <rPr>
        <b val="0"/>
        <i val="0"/>
        <strike val="0"/>
        <u val="none"/>
        <sz val="10"/>
        <color rgb="FF000000"/>
        <rFont val="Arial"/>
      </rPr>
      <t>) [Added April 2005; Revised April 2012; Revised April 2015].</t>
    </r>
  </si>
  <si>
    <t xml:space="preserve">(NOTE: See AE.6.25.TX. through AE.6.30.TX. for general requirements and Appendix 1-1 and 1-2 for requirements that apply to permits by rule.  In addition, several specific sources allowed to operate under a permit by rule can be found in this supplement.)
Verify that total actual emissions authorized by permit by rule from a facility does not exceed the following:
- 250 tpy of CO or NO(x)
- 25 tpy of VOC or SO(2) or PM
- 15 tpy of PM(10)
- 10 tpy of PM(2.5)
- 25 tpy of any other air contaminant except carbon dioxide, water, nitrogen, methane, ethane, hydrogen, oxygen, and greenhouse gases.
Verify that, unless at least one facility at an account has been subject to public notification and comment, total actual emissions from all facilities permitted by rule at an account does not exceed:
- 250 tpy of CO or NO(x)
- 25 tpy of VOC or SO(2) or PM
- 15 tpy of PM(10)
- 10 typ of PM(2.5)
- 25 tpy of any other air contaminant except carbon dioxide, water, nitrogen, methane, ethane, hydrogen, oxygen, and greenhouse gases.
Verify that construction or modification of a facility commenced on or after the effective date of a revision of section 106 or the effective date of a revision to a specific permit by rule in section 106 meets the revised requirements to qualify for a permit by rule.
Verify that a facility complies with all applicable provisions of the FCAA, 111 (Federal New Source Performance Standards) and 112 (Hazardous Air Pollutants), and the new source review requirements of the FCAA, Part C and Part D.
(NOTE:  The proposed facility or group of facilities shall obtain allowances for NO(x) if they are subject to Chapter 101, Subchapter H, Division 3 of this title (relating to Mass Emissions Cap and Trade Program).)
Verify that emissions from the facility comply with all rules and regulations of the commission and with the intent of the TCAA, including protection of health and property of the public, and all emissions control equipment is maintained in good condition and operated properly during operation of the facility.
(NOTE:  Facilities permitted by rule under Section 106 are not exempted from any permits or registrations required by local air pollution control agencies.)
(NOTE:  Any facility or group of facilities, which constitutes a new major stationary source, as defined in 116.12 of this title (relating to Nonattainment Review Definitions), or any modification which constitutes a major modification, as defined in 116.12 of this title, under the new source review requirements of the Federal Clean Air Act (FCAA), Part D (Nonattainment) as amended by the FCAA Amendments of 1990, and regulations promulgated thereunder, must meet the permitting requirements of Chapter 116, Subchapter B of this title (relating to New Source Review Permits) and cannot qualify for a permit by rule.  Persons claiming a permit by rule should see the requirements of 116.150 of this title (relating to New Major Source or Major Modification in Ozone Nonattainment Areas) to ensure that any applicable netting requirements have been satisfied.)
(NOTE: Notwithstanding any provision in any specific permit by rule to the contrary, a new major stationary source or major modification which is subject to Chapter 116, Subchapter B, Division 6 of this title due solely to emissions of greenhouse gases may use a permit by rule under this chapter for air contaminants that are not greenhouse gases. However, facilities or projects which require a prevention of significant deterioration permit due to emissions of greenhouse gases may not commence construction or operation until the prevention of significant deterioration permit is issued.)</t>
  </si>
  <si>
    <t>30 TAC 106.4</t>
  </si>
  <si>
    <t>AE.6.26.TX.</t>
  </si>
  <si>
    <r>
      <rPr>
        <b val="0"/>
        <i val="0"/>
        <strike val="0"/>
        <u val="none"/>
        <sz val="10"/>
        <color rgb="FF000000"/>
        <rFont val="Arial"/>
      </rPr>
      <t>AE.6.26.TX. Facilities must certify and register their maximum emission rates to operate under a permit by rule (</t>
    </r>
    <r>
      <rPr>
        <b val="0"/>
        <i val="0"/>
        <strike val="0"/>
        <u val="none"/>
        <sz val="10"/>
        <color rgb="FF0000FF"/>
        <rFont val="Arial"/>
      </rPr>
      <t>30 TAC 106.6</t>
    </r>
    <r>
      <rPr>
        <b val="0"/>
        <i val="0"/>
        <strike val="0"/>
        <u val="none"/>
        <sz val="10"/>
        <color rgb="FF000000"/>
        <rFont val="Arial"/>
      </rPr>
      <t>) [Added April 2005].</t>
    </r>
  </si>
  <si>
    <t xml:space="preserve">(NOTE: See AE.6.25.TX. through AE.6.30.TX. for general requirements and Appendix 1-1 and 1-2 for requirements that apply to permits by rule.  In addition, several specific sources allowed to operate under a permit by rule can be found in this supplement.)
Verify that the owner or operator certifies and registers the maximum emission rates from facilities permitted by rule under section 106 in order to establish federally-enforceable allowable emission rates which are below the emission limitations in 106.4 (see AE.6.25.TX).
Verify that all representations with regard to construction plans, operating procedures, and maximum emission rates in any certified registration become conditions upon which the facility permitted by rule is constructed and operated.
(NOTE:  It shall be unlawful for any person to vary from such representation if the change will cause a change in the method of control of emissions, the character of the emissions, or will result in an increase in the discharge of the various emissions, unless the certified registration is first revised.)
Verify that the certified registration includes documentation of the basis of emission estimates and a written statement by the registrant certifying that the maximum emission rates listed on the registration reflect the reasonably anticipated maximums for operation of the facility.
Verify that certified registrations established on or after the effective date of this rule are submitted no later than the date of operation.
Verify that all certified registrations are maintained on-site and are provided immediately upon request by representatives of the commission or any local air pollution control agency having jurisdiction over the site. 
Verify that, if the site normally operates unattended, certified registrations and records demonstrating compliance with the certified registration are maintained at an office within Texas having day-to-day operational control of the site.</t>
  </si>
  <si>
    <t>30 TAC 106.6</t>
  </si>
  <si>
    <t>AE.6.27.TX.</t>
  </si>
  <si>
    <r>
      <rPr>
        <b val="0"/>
        <i val="0"/>
        <strike val="0"/>
        <u val="none"/>
        <sz val="10"/>
        <color rgb="FF000000"/>
        <rFont val="Arial"/>
      </rPr>
      <t xml:space="preserve">AE.6.27.TX.  Facilities operating under a permit by rule must meet recordkeeping requirements (</t>
    </r>
    <r>
      <rPr>
        <b val="0"/>
        <i val="0"/>
        <strike val="0"/>
        <u val="none"/>
        <sz val="10"/>
        <color rgb="FF0000FF"/>
        <rFont val="Arial"/>
      </rPr>
      <t>30 TAC 106.8</t>
    </r>
    <r>
      <rPr>
        <b val="0"/>
        <i val="0"/>
        <strike val="0"/>
        <u val="none"/>
        <sz val="10"/>
        <color rgb="FF000000"/>
        <rFont val="Arial"/>
      </rPr>
      <t>) [Added April 2003; Revised April 2005].</t>
    </r>
  </si>
  <si>
    <t xml:space="preserve">(NOTE: Moved from AE.6.23.TX., April 2005.)
(NOTE: See AE.6.25.TX. through AE.6.30.TX. for general requirements and Appendix 1-1 and 1-2 for requirements that apply to permits by rule.  In addition, several specific sources allowed to operate under a permit by rule can be found in this supplement.)
(NOTE:  Owners or operators of facilities and sources that are de minimis as designated in Section 116.119 (see Appendix 1-17) are not subject to this section. Owners or operators of facilities operating under a permit by rule in Subchapter C of this chapter (relating to Domestic and Comfort Heating and Cooling) or under those permit by rule that only name the type of facility and impose no other conditions in the permit by rule itself do not need to comply with these specific recordkeeping requirements. A list of permit by rules will be available through the commission's Austin central office, regional offices, and the commission's website.)
Verify that owners or operators of all facilities authorized to be constructed and operated under a permit by rule retain records as follows:
- maintain a copy of each permit by rule and the applicable general conditions, if any, in effect at the time of the claim under which the facility is operating 
- maintain records containing sufficient information to demonstrate compliance with the following:
- all applicable general requirements of this title or the general requirements, if any, in effect at the time of the claim
- all applicable permit by rule conditions
- keep all required records at the facility site (if, however, the facility normally operates unattended, records are maintained at an office within Texas having day-to-day operational control of the plant site)
- make the records available in a reviewable format at the request of personnel from the commission or any air pollution control program having jurisdiction
- keep records to support a compliance demonstration for any consecutive 12-month period
- maintain records for the following periods:
- for facilities located at sites designated as major in accordance with Section 122.10(13) of this title (see Definitions) or subject to or potentially subject to any applicable federal requirement, retain all records demonstrating compliance for at least five years, or
- for facilities located at all other sites, all records demonstrating compliance are retained for at least two years.
(NOTE: The permit by rule and general requirements claimed should be the version in effect at the time of construction or installation or changes to an existing facility, whichever is most recent; the permit by rule holder may elect to comply with a more recent version of the applicable permit by rule and general requirements.)
(NOTE:  These record retention requirements supersede any retention conditions of an individual permit by rule.)</t>
  </si>
  <si>
    <t>30 TAC 106.8</t>
  </si>
  <si>
    <t>AE.6.28.TX.</t>
  </si>
  <si>
    <r>
      <rPr>
        <b val="0"/>
        <i val="0"/>
        <strike val="0"/>
        <u val="none"/>
        <sz val="10"/>
        <color rgb="FF000000"/>
        <rFont val="Arial"/>
      </rPr>
      <t xml:space="preserve">AE.6.28.TX.  Facility changes, or physical or operational changes to a facility, are allowed under a permit by rule when specific conditions are met (</t>
    </r>
    <r>
      <rPr>
        <b val="0"/>
        <i val="0"/>
        <strike val="0"/>
        <u val="none"/>
        <sz val="10"/>
        <color rgb="FF0000FF"/>
        <rFont val="Arial"/>
      </rPr>
      <t>30 TAC 106.261</t>
    </r>
    <r>
      <rPr>
        <b val="0"/>
        <i val="0"/>
        <strike val="0"/>
        <u val="none"/>
        <sz val="10"/>
        <color rgb="FF000000"/>
        <rFont val="Arial"/>
      </rPr>
      <t xml:space="preserve"> and 106.262) [Added April 2005; Revised April 2019].</t>
    </r>
  </si>
  <si>
    <t xml:space="preserve">(NOTE: See AE.6.25.TX. through AE.6.30.TX. for general requirements and Appendix 1-1 and 1-2 for requirements that apply to permits by rule.  In addition, several specific sources allowed to operate under a permit by rule can be found in this supplement.)
Verify that the facilities or changes are located at least 100 feet from any recreational area or residence or other structure not occupied or used solely by the owner or operator of the facilities or the owner of the property upon which the facilities are located.
Verify that total new or increased emissions, including fugitives, do not exceed 6.0 pounds per hour (lb/hr) and 10 tons per year of the following materials: acetylene, argon, butane, crude oil, refinery petroleum fractions (except for pyrolysis naphthas and pyrolysis gasoline) containing less than ten volume percent benzene, carbon monoxide, cyclohexane, cyclohexene, cyclopentane, ethyl acetate, ethanol, ethyl ether, ethylene, fluorocarbons Numbers 11, 12, 13, 14, 21, 22, 23, 113, 114, 115, and 116, helium, isohexane, isopropyl alcohol, methyl acetylene, methyl chloroform, methyl cyclohexane, neon, nonane, oxides of nitrogen, propane, propyl alcohol, propylene, propyl ether, sulfur dioxide, alumina, calcium carbonate, calcium silicate, cellulose fiber, cement dust, emery dust, glycerin mist, gypsum, iron oxide dust, kaolin, limestone, magnesite, marble, pentaerythritol, plaster of paris, silicon, silicon carbide, starch, sucrose, zinc stearate, or zinc oxide.
Verify that  total new or increased emissions, including fugitives, do not exceed 1.0 lb/hr of any chemical having a limit value (L) greater than 200 milligrams per cubic meter (mg/m3) as listed and referenced in Appendix 1-2 (relating to Facilities (Emission and Distance Limitations)) or of any other chemical not listed or referenced in Appendix 1-2. 
Verify that emissions of a chemical with a limit value of less than 200 mg/m 3 is not allowed.
Verify that, for physical changes or modifications to existing facilities, there are no changes to or additions of any air pollution abatement equipment.
Verify that visible emissions, except uncombined water, to the atmosphere from any point or fugitive source do not exceed 5.0 percent opacity in any six-minute period.
Verify that, for emission increases of five tons per year or greater, notification is provided using Form PI-7 within ten days following the installation or modification of the facilities. 
Verify that, for emission increases of less than five tons per year, notification is provided using either:
- Form PI-7 within ten days following the installation or modification of the facilities
- Form PI-7 by March 31 of the following year summarizing all uses of this permit by rule in the previous calendar year.
Verify that for facilities in which the following chemicals will be handled are located at least 300 feet from the nearest property line and 600 feet from any off-plant receptor and the cumulative amount of any of the following chemicals resulting from one or more authorizations under this section (but not including permit authorizations) does not exceed 500 pounds on the plant property and all listed chemicals are handled only in unheated containers operated in compliance with the United States Department of Transportation regulations (49 Code of Federal Regulations, Parts 171-178): acrolein, allyl chloride, ammonia (anhydrous), arsine, boron trifluoride, bromine, carbon disulfide, chlorine, chlorine dioxide, chlorine trifluoride, chloroacetaldehyde, chloropicrin, chloroprene, diazomethane, diborane, diglycidyl ether, dimethylhydrazine, ethyleneimine, ethyl mercaptan, fluorine, formaldehyde (anhydrous), hydrogen bromide, hydrogen chloride, hydrogen cyanide, hydrogen fluoride, hydrogen selenide, hydrogen sulfide, ketene, methylamine, methyl bromide, methyl hydrazine, methyl isocyanate, methyl mercaptan, nickel carbonyl, nitric acid, nitric oxide, nitrogen dioxide, oxygen difluoride, ozone, pentaborane, perchloromethyl mercaptan, perchloryl fluoride, phosgene, phosphine, phosphorus trichloride, selenium hexafluoride, stibine, liquified sulfur dioxide, sulfur pentafluoride, and tellurium hexafluoride. 
Verify that containers of the chemicals in the preceding paragraph are not vented or opened directly to the atmosphere at any time.
(NOTE:  The following are not authorized under section 106.262 and 106.262:
- construction of a facility authorized in another section of chapter 106 or for which a standard permit is in effect
- any change to any facility authorized under another section of chapter 106 or authorized under a standard permit.)</t>
  </si>
  <si>
    <t>30 TAC 106.261</t>
  </si>
  <si>
    <t>106.262</t>
  </si>
  <si>
    <t>AE.6.29.TX.</t>
  </si>
  <si>
    <r>
      <rPr>
        <b val="0"/>
        <i val="0"/>
        <strike val="0"/>
        <u val="none"/>
        <sz val="10"/>
        <color rgb="FF000000"/>
        <rFont val="Arial"/>
      </rPr>
      <t xml:space="preserve">AE.6.29.TX.  Routine maintenance, start-up and shutdown of facilities, and temporary maintenance for facilities operating under a permit by rule must meet specific requirements (</t>
    </r>
    <r>
      <rPr>
        <b val="0"/>
        <i val="0"/>
        <strike val="0"/>
        <u val="none"/>
        <sz val="10"/>
        <color rgb="FF0000FF"/>
        <rFont val="Arial"/>
      </rPr>
      <t>30 TAC 106.263</t>
    </r>
    <r>
      <rPr>
        <b val="0"/>
        <i val="0"/>
        <strike val="0"/>
        <u val="none"/>
        <sz val="10"/>
        <color rgb="FF000000"/>
        <rFont val="Arial"/>
      </rPr>
      <t>) [Added April 2005].</t>
    </r>
  </si>
  <si>
    <t xml:space="preserve">(NOTE: See AE.6.25.TX. through AE.6.30.TX. for general requirements and Appendix 1-1 and 1-2 for requirements that apply to permits by rule.  In addition, several specific sources allowed to operate under a permit by rule can be found in this supplement.) 
(NOTE: Routine maintenance activities which are those that are planned and predictable and ensure the continuous normal operation of a facility or control device or return a facility or control device to normal operating conditions. Routine start-ups and shutdowns which are those that are planned and predictable. Temporary maintenance facilities which are constructed in conjunction with maintenance activities. Temporary maintenance facilities include only the following:
- facilities used for abrasive blasting, surface preparation, and surface coating on immovable fixed structures
- facilities used for testing and repair of engines and turbines
- compressors, pumps, or engines and associated pipes, valves, flanges, and connections, not operating as a replacement for an existing authorized unit
- flares, vapor combustors, catalytic oxidizers, thermal oxidizers, carbon adsorption units, and other control devices used to control vent gases released during the degassing of immovable, fixed process vessels, storage vessels, and associated piping to atmospheric pressure, plus cleaning apparatus that will have or cause emissions
- temporary piping required to bypass a unit or pipeline section undergoing maintenance
- liquid or gas-fired vaporizers used for the purpose of vaporizing inert gas.)
Verify that emissions from routine maintenance (excluding temporary maintenance facilities), start-up, and shutdown are:
- limited to 24-hour emission totals which are less than the reportable quantities for individual occurrences
- are authorized under Chapter 116 of this title (relating to Control of Air Pollution by Permits for New Construction or Modification) or comply with 101.7 and 101.11 (relating to Maintenance, Start-up and Shutdown Reporting, Recordkeeping, and Operational Requirements, and Demonstrations) if unable to comply with the 24-hour limit or any applicable emission limit.
Verify that temporary maintenance facilities meet the following additional requirements:
- flares or vapor combustors meet the requirements of 106.492(1) and (2)(C) (relating to Flares)
- catalytic oxidizers meet the requirements of 106.533(5)(C) (relating to Water and Soil Remediation)
- thermal oxidizers meet the requirements of 106.493(2) and (3) (relating to Direct Flame Incinerators)
- carbon adsorption systems meet the requirements of 106.533(5)(D) 
- other control devices used to control vents caused by the degassing of process vessels, storage vessels, and associated piping have an overall vapor collection and destruction or removal efficiency of at least 90 percent.
Verify that temporary maintenance facilities do not operate at a given location for longer than 180 consecutive days or the completion of a single project unless the facility is registered. 
Verify that all emissions are limited to, collectively and cumulatively, less than any applicable emission limit (see AE.6.25.TX.) in any rolling 12-month period.
Verify that facility owners or operators retain records containing sufficient information to demonstrate compliance and includes information listed below.
Verify that documentation is separate and distinct from records maintained for any other air authorization. 
Verify that records identify the following for all maintenance, start-up, or shutdown activities and temporary maintenance facilities:
- the type and reason for the activity or facility construction
- the processes and equipment involved
- the date, time, and duration of the activity or facility operation
- the air contaminants and amounts which are emitted as a result of the activity or facility operation.
(NOTE:  The following are not authorized under section 106.263:
- construction of any new or modified permanent facility
- reconstruction under 40 Code of Federal Regulations, Part 60, New Source Performance Standards, Subpart A, 60.15 (relating to Reconstruction)
- physical or operational changes to a facility which increase capacity or production beyond previously existing performance levels or results in the emission of a new air contaminant
- facilities and sources that are de minimis as allowed in 116.119 (see Appendix 1-17)
- piping fugitive emissions authorized under a permit or another permit by rule
- any emissions associated with operations claimed under the following sections of this chapter:
-106.231 of this title (relating to Manufacturing, Refinishing, and Restoring Wood Products)
- 106.351 of this title (relating to Salt Water Disposal (Petroleum)
- 106.352 of this title (relating to Oil and Gas Production Facilities)
- 106.353 of this title (relating to Temporary Oil and Gas Facilities)
- 106.355 of this title (relating to Pipeline Metering, Purging, and Maintenance)
- 106.392 of this title (relating to Thermoset Resin Facilities)
- 106.418 of this title (relating to Printing Presses)
- 106.433 of this title (relating to Surface Coat Facility)
- 106.435 of this title (relating to Classic or Antique Automobile Restoration Facility)
- 106.436 of this title (relating to Auto Body Refinishing Facility)
- 106.512 of this title (relating to Stationary Engines and Turbines (see AE.20.2.TX.).)</t>
  </si>
  <si>
    <t>30 TAC 106.263</t>
  </si>
  <si>
    <t>AE.6.30.TX.</t>
  </si>
  <si>
    <r>
      <rPr>
        <b val="0"/>
        <i val="0"/>
        <strike val="0"/>
        <u val="none"/>
        <sz val="10"/>
        <color rgb="FF000000"/>
        <rFont val="Arial"/>
      </rPr>
      <t xml:space="preserve">AE.6.30.TX.  Replacement of facilities operating under a permit by rule must meet specific requirements (</t>
    </r>
    <r>
      <rPr>
        <b val="0"/>
        <i val="0"/>
        <strike val="0"/>
        <u val="none"/>
        <sz val="10"/>
        <color rgb="FF0000FF"/>
        <rFont val="Arial"/>
      </rPr>
      <t>30 TAC 106.264</t>
    </r>
    <r>
      <rPr>
        <b val="0"/>
        <i val="0"/>
        <strike val="0"/>
        <u val="none"/>
        <sz val="10"/>
        <color rgb="FF000000"/>
        <rFont val="Arial"/>
      </rPr>
      <t>) [Added April 2005].</t>
    </r>
  </si>
  <si>
    <t xml:space="preserve">(NOTE: See AE.6.25.TX. through AE.6.30.TX. for general requirements and Appendix 1-1 and 1-2 for requirements that apply to permits by rule.  In addition, several specific sources allowed to operate under a permit by rule can be found in this supplement.)
Verify that the replacement facility functions in the same or similar manner as the facility to be replaced.
Verify that the emissions from the replacement facility are not more than nor have different characteristics than those from the facility to be replaced.
Verify that the emissions from the replacement facility will not exceed 25 tons per year of any air contaminant.
Verify that the physical location of the replacement facility is the same or immediately adjacent to the facility being replaced.
Verify that there will be no increase in capacity, production rate, or throughput as a result of the replacement.
Verify that the emissions from the replacement facility will not contain any compounds (other than carbon monoxide, nitrogen oxide, or sulfur dioxide) listed or proposed to be listed as hazardous constituents in 40 Code of Federal Regulations 261, Appendix VIII.
Verify that notification of the replacement is provided to the executive director within 10 days following installation of the replacement facility.</t>
  </si>
  <si>
    <t>30 TAC 106.264</t>
  </si>
  <si>
    <t>AE.6.31.TX.</t>
  </si>
  <si>
    <r>
      <rPr>
        <b val="0"/>
        <i val="0"/>
        <strike val="0"/>
        <u val="none"/>
        <sz val="10"/>
        <color rgb="FF000000"/>
        <rFont val="Arial"/>
      </rPr>
      <t xml:space="preserve">AE.6.31.TX.  Beginning in the calendar year 2007, regulated entities and specific non-regulated entities must report emission events annually (</t>
    </r>
    <r>
      <rPr>
        <b val="0"/>
        <i val="0"/>
        <strike val="0"/>
        <u val="none"/>
        <sz val="10"/>
        <color rgb="FF0000FF"/>
        <rFont val="Arial"/>
      </rPr>
      <t>30 TAC 101.201 (h)</t>
    </r>
    <r>
      <rPr>
        <b val="0"/>
        <i val="0"/>
        <strike val="0"/>
        <u val="none"/>
        <sz val="10"/>
        <color rgb="FF000000"/>
        <rFont val="Arial"/>
      </rPr>
      <t>) [Revised April 2016].</t>
    </r>
  </si>
  <si>
    <t xml:space="preserve">(NOTE:  This checklist item is applicable to the following:
- regulated entity (relating to Emissions Inventory Requirements) (see AE.7.2.TX.)
- those facilities that are not subject to reporting requirements, but are located in nonattainment, maintenance, early action compact areas, Nueces County, and San Patricio County, that experienced at least one emissions event during the calendar year.)
Verify that, beginning in calendar year 2007, on or before March 31 of each calendar year or as directed by the executive director, each owner or operator of a regulated entity reports to the executive director, and all appropriate local air pollution control agencies with jurisdiction, the following:
- the total number of reportable and the total number of non-reportable emissions events experienced at the regulated entity
- the estimated total quantities for all compounds or mixtures of air contaminants, that were emitted during emissions events (see NOTE below)
- owners and operators of regulated entities provide the information required as part of meeting their emission inventory requirements (see AE.7.2.TX.).
(NOTE: Compounds or mixtures of air contaminants, that have an RQ greater than or equal to 100 pounds and the amount released is less than one pound in a 24- hour period, are not required to be included in the report. Good engineering practice and methods must be used to provide reasonably accurate representations for emissions and opacity. This paragraph does not apply to boilers and combustion turbines referenced in the definition of RQ in 101.1 of this title that must report only the estimated opacities during emissions events and duration of unauthorized opacity.)</t>
  </si>
  <si>
    <t>30 TAC 101.201 (h)</t>
  </si>
  <si>
    <t>AE.6.32.TX.</t>
  </si>
  <si>
    <r>
      <rPr>
        <b val="0"/>
        <i val="0"/>
        <strike val="0"/>
        <u val="none"/>
        <sz val="10"/>
        <color rgb="FF000000"/>
        <rFont val="Arial"/>
      </rPr>
      <t xml:space="preserve">AE.6.32.TX.  Portable facilities must have a permit and meet relocation requirements (</t>
    </r>
    <r>
      <rPr>
        <b val="0"/>
        <i val="0"/>
        <strike val="0"/>
        <u val="none"/>
        <sz val="10"/>
        <color rgb="FF0000FF"/>
        <rFont val="Arial"/>
      </rPr>
      <t>30 TAC 116.178</t>
    </r>
    <r>
      <rPr>
        <b val="0"/>
        <i val="0"/>
        <strike val="0"/>
        <u val="none"/>
        <sz val="10"/>
        <color rgb="FF000000"/>
        <rFont val="Arial"/>
      </rPr>
      <t>) [Added April 2011].</t>
    </r>
  </si>
  <si>
    <t xml:space="preserve">Verify that a portable permit is authorized by the Executive Director and designated with the appropriate portable permit, portable registration, or portable account number.
Verify that the appropriate regional office approves the relocation of a portable facility.
Verify that the permit holder obtains written approval before the start of construction and commencement of operations at a new site. 
(NOTE:  For a change of location application, the permit holder shall submit the required form and attachments to the TCEQ Central Office in Austin, Air Permits Division. All applications must include an evaluation of best available control technology and protection of public health and welfare as described in 116.111(a)(2)(C) of this title (relating to General Application).)</t>
  </si>
  <si>
    <t>30 TAC 116.178</t>
  </si>
  <si>
    <t>AE.6.33.TX.</t>
  </si>
  <si>
    <r>
      <rPr>
        <b val="0"/>
        <i val="0"/>
        <strike val="0"/>
        <u val="none"/>
        <sz val="10"/>
        <color rgb="FF000000"/>
        <rFont val="Arial"/>
      </rPr>
      <t>AE.6.33.TX. New or modified major sources of volatile organic compound (VOC) emissions or nitrogen oxides (NOx) emissions in nonattainment areas other than ozone must meet specific requirements (</t>
    </r>
    <r>
      <rPr>
        <b val="0"/>
        <i val="0"/>
        <strike val="0"/>
        <u val="none"/>
        <sz val="10"/>
        <color rgb="FF0000FF"/>
        <rFont val="Arial"/>
      </rPr>
      <t>30 TAC 116.151</t>
    </r>
    <r>
      <rPr>
        <b val="0"/>
        <i val="0"/>
        <strike val="0"/>
        <u val="none"/>
        <sz val="10"/>
        <color rgb="FF000000"/>
        <rFont val="Arial"/>
      </rPr>
      <t>) [Added April 2013].</t>
    </r>
  </si>
  <si>
    <t xml:space="preserve">(NOTE: This requirement applies to new construction or modification of facilities or emissions units located in a designated nonattainment area for an air contaminant other than ozone.)
Verify that new construction or modification of a major source of VOC emissions or NOx emissions in an nonattainment area other than ozone applies the lowest achievable emission rate (LAER) for the nonattainment pollutants to the facility or emissions unit that is a new major source or major modification. 
Verify that, where there is new construction or modification of a major source of VOC emissions or NOx emissions in a nonattainment area other than ozone, all major stationary sources owned or operated by the applicant (or by any person controlling, controlled by, or under common control with the applicant) in the state are in compliance or on a schedule for compliance with all applicable state and federal emission limitations and standards.
Verify that, at the time the new or modified facility or facilities commence operation, the emissions increases from the new or modified facility or facilities are offset.
(NOTE:  For new or modified major sources of volatile organic compound (VOC) emissions or nitrogen oxides (NOx) emissions in ozone nonattainment areas, see AE.6.1.TX.)</t>
  </si>
  <si>
    <t>30 TAC 116.151</t>
  </si>
  <si>
    <t>AE.7.2.TX.</t>
  </si>
  <si>
    <r>
      <rPr>
        <b val="0"/>
        <i val="0"/>
        <strike val="0"/>
        <u val="none"/>
        <sz val="10"/>
        <color rgb="FF000000"/>
        <rFont val="Arial"/>
      </rPr>
      <t xml:space="preserve">AE.7.2.TX.  Stationary sources must submit emissions inventories (</t>
    </r>
    <r>
      <rPr>
        <b val="0"/>
        <i val="0"/>
        <strike val="0"/>
        <u val="none"/>
        <sz val="10"/>
        <color rgb="FF0000FF"/>
        <rFont val="Arial"/>
      </rPr>
      <t>30 TAC 101.10</t>
    </r>
    <r>
      <rPr>
        <b val="0"/>
        <i val="0"/>
        <strike val="0"/>
        <u val="none"/>
        <sz val="10"/>
        <color rgb="FF000000"/>
        <rFont val="Arial"/>
      </rPr>
      <t>) [Revised April 2000; Revised April 2017].</t>
    </r>
  </si>
  <si>
    <t xml:space="preserve">Verify that the following stationary sources in the State of Texas or on waters that extend 9.0 nautical miles from the shoreline submit emissions inventories to the Commission:
- a major facility/stationary source
- any account in an ozone nonattainment area emitting a minimum of 10 tpy volatile organic compounds (VOC), 25 tpy nitrogen oxides (NOx), or 100 tpy or more of any other contaminant subject to national ambient air quality standards (NAAQS)
- any account that emits 0.5 tpy or more of lead (Pb)
- any account that emits or has the potential to emit 100 tpy or more of any contaminant (except for greenhouse gases), individually or collectively)
- any account which emits or has the potential to emit 10 tpy of any single or 25 tpy  of aggregate hazardous air pollutants
- any minor industrial source, area source, non-road mobile source, or mobile source of emissions subject to special inventory requirements by the Commission.
Verify that the initial emissions inventory consists of actual emissions of VOC, NOx, CO, SO2, lead, PM10, , PM 2.5 , any other contaminant subject to NAAQS, emissions of all HAPs, or any other contaminant requested by the Commission from individual emission units within an account. 
Verify that sources submit an annual emissions inventory update that consists of actual emissions if any of the following criteria are met:
- any change in operating conditions, including start-ups, permanent shut-downs of individual units, or process changes at the account, that results in at least a 5.0 percent or 5 tpy, whichever is greater, increase or reduction in total annual emissions of VOC, NOx, CO, SO2, lead, or PM10, or PM 2.5 from the most recently submitted emissions data of the account
- a cessation of all production processes and termination of operations at the account.
Verify that, if none of these criteria are met, a letter is submitted to the Commission so certifying.
Verify that all inventories contain emissions data from the previous calendar year and are submitted by March 31 of each year or as directed by the Commission.</t>
  </si>
  <si>
    <t>30 TAC 101.10</t>
  </si>
  <si>
    <t>AE.7</t>
  </si>
  <si>
    <t>AE.7.3.TX.</t>
  </si>
  <si>
    <r>
      <rPr>
        <b val="0"/>
        <i val="0"/>
        <strike val="0"/>
        <u val="none"/>
        <sz val="10"/>
        <color rgb="FF000000"/>
        <rFont val="Arial"/>
      </rPr>
      <t xml:space="preserve">AE.7.3.TX.  When emission events have been excessive, a corrective action plan (CAP) may be required  (</t>
    </r>
    <r>
      <rPr>
        <b val="0"/>
        <i val="0"/>
        <strike val="0"/>
        <u val="none"/>
        <sz val="10"/>
        <color rgb="FF0000FF"/>
        <rFont val="Arial"/>
      </rPr>
      <t>30 TAC 101.223(a)</t>
    </r>
    <r>
      <rPr>
        <b val="0"/>
        <i val="0"/>
        <strike val="0"/>
        <u val="none"/>
        <sz val="10"/>
        <color rgb="FF000000"/>
        <rFont val="Arial"/>
      </rPr>
      <t>) [Added April 2004; Revised April 2005; Revised April 2006].</t>
    </r>
  </si>
  <si>
    <t xml:space="preserve">(NOTE:  The Executive Director will provide written notification to an owner or operator of a facility upon determination that a facility has had one or more excessive emissions events.)
Verify that, upon receipt of notification of excessive emissions, the owner or operator of the facility take action to reduce emissions and either file a corrective action plan (CAP) or file a letter of intent to obtain authorization from the commission for emissions from such events, in lieu of a CAP.
Verify that, when a CAP is required, the owner or operator submits a CAP to the commission office for the region and local air pollution agency with jurisdiction in which the facility is located within 60 days after receiving notification. 
Verify that the conditions of the approved CAP are met.
Verify that, if the facility elects to file a letter of intent to obtain authorization from the commission for the emissions from excessive emissions event, the owner or operator files within 30 day of the notification.</t>
  </si>
  <si>
    <t>30 TAC 101.223(a)</t>
  </si>
  <si>
    <t>AE.8.2.TX.</t>
  </si>
  <si>
    <r>
      <rPr>
        <b val="0"/>
        <i val="0"/>
        <strike val="0"/>
        <u val="none"/>
        <sz val="10"/>
        <color rgb="FF000000"/>
        <rFont val="Arial"/>
      </rPr>
      <t xml:space="preserve">AE.8.2.TX.  Facilities must meet general operational requirements in order to comply with the requirements of Texas rules and regulations (</t>
    </r>
    <r>
      <rPr>
        <b val="0"/>
        <i val="0"/>
        <strike val="0"/>
        <u val="none"/>
        <sz val="10"/>
        <color rgb="FF0000FF"/>
        <rFont val="Arial"/>
      </rPr>
      <t>30 TAC 101.221(a)</t>
    </r>
    <r>
      <rPr>
        <b val="0"/>
        <i val="0"/>
        <strike val="0"/>
        <u val="none"/>
        <sz val="10"/>
        <color rgb="FF000000"/>
        <rFont val="Arial"/>
      </rPr>
      <t xml:space="preserve"> through (c)) [Revised April 2003].</t>
    </r>
  </si>
  <si>
    <t xml:space="preserve">Verify that all pollution emission capture equipment and abatement equipment is maintained in good working order and operated properly during facility operations. 
(NOTE:  Emission capture and abatement equipment is considered to be in good working order and operated properly when operated in a manner such that each facility is operating within authorized emission limitations.)
Verify that smoke generators and other devices used for training inspectors in the evaluation of visible emissions at a training school approved by the commission are located and operated such that a nuisance is not created at any time.
(NOTE:  Smoke generators and other devices used for training inspectors in the evaluation of visible emissions at a training school approved by the commission are not required to meet the allowable emission levels set by the rules.)
(NOTE:  Equipment, machines, devices, flues, and/or contrivances built or installed to be used at a domestic residence for domestic use are not required to meet the allowable emission levels set by the rules unless specifically required by a particular rule.)</t>
  </si>
  <si>
    <t>30 TAC 101.221(a)</t>
  </si>
  <si>
    <t>(c)</t>
  </si>
  <si>
    <t>AE.8</t>
  </si>
  <si>
    <t>AE.8.4.TX.</t>
  </si>
  <si>
    <r>
      <rPr>
        <b val="0"/>
        <i val="0"/>
        <strike val="0"/>
        <u val="none"/>
        <sz val="10"/>
        <color rgb="FF000000"/>
        <rFont val="Arial"/>
      </rPr>
      <t xml:space="preserve">AE.8.4.TX.  Emission sources must meet specific requirements during air pollution episodes (</t>
    </r>
    <r>
      <rPr>
        <b val="0"/>
        <i val="0"/>
        <strike val="0"/>
        <u val="none"/>
        <sz val="10"/>
        <color rgb="FF0000FF"/>
        <rFont val="Arial"/>
      </rPr>
      <t>30 TAC 118.2</t>
    </r>
    <r>
      <rPr>
        <b val="0"/>
        <i val="0"/>
        <strike val="0"/>
        <u val="none"/>
        <sz val="10"/>
        <color rgb="FF000000"/>
        <rFont val="Arial"/>
      </rPr>
      <t>) [Revised April 2000; Revised April 2008].</t>
    </r>
  </si>
  <si>
    <t>Verify that, when a Level 1 air pollution episode is declared (see Appendix 1-3), emission sources take the following actions:
- determine the existing emissions levels for contaminants involved in the episode
- immediately implement all reasonably available methods to reduce emission of the contaminant
- prepare to curtail operation of all affected emissions sources in anticipation of a Level 2 episode.</t>
  </si>
  <si>
    <t>30 TAC 118.2</t>
  </si>
  <si>
    <t>AE.8.5.TX.</t>
  </si>
  <si>
    <r>
      <rPr>
        <b val="0"/>
        <i val="0"/>
        <strike val="0"/>
        <u val="none"/>
        <sz val="10"/>
        <color rgb="FF000000"/>
        <rFont val="Arial"/>
      </rPr>
      <t xml:space="preserve">AE.8.5.TX.  Emission sources must meet sampling requirements(</t>
    </r>
    <r>
      <rPr>
        <b val="0"/>
        <i val="0"/>
        <strike val="0"/>
        <u val="none"/>
        <sz val="10"/>
        <color rgb="FF0000FF"/>
        <rFont val="Arial"/>
      </rPr>
      <t>30 TAC 101.8</t>
    </r>
    <r>
      <rPr>
        <b val="0"/>
        <i val="0"/>
        <strike val="0"/>
        <u val="none"/>
        <sz val="10"/>
        <color rgb="FF000000"/>
        <rFont val="Arial"/>
      </rPr>
      <t>).</t>
    </r>
  </si>
  <si>
    <t xml:space="preserve">Verify that, upon request by the Commission or the Executive Director, air contaminant sources conduct sampling to determine the opacity, rate, composition, and/or concentration of such emissions.  
Verify that the sampling is conducted so as to reflect with reasonable accuracy the above listed characteristics of such emissions.
Verify that copies of all data, computations, and results are retained for 5 yr .</t>
  </si>
  <si>
    <t>30 TAC 101.8</t>
  </si>
  <si>
    <t>AE.8.6.TX.</t>
  </si>
  <si>
    <r>
      <rPr>
        <b val="0"/>
        <i val="0"/>
        <strike val="0"/>
        <u val="none"/>
        <sz val="10"/>
        <color rgb="FF000000"/>
        <rFont val="Arial"/>
      </rPr>
      <t xml:space="preserve">AE.8.6.TX.  Facilities that experience emissions events must meet reporting requirements(</t>
    </r>
    <r>
      <rPr>
        <b val="0"/>
        <i val="0"/>
        <strike val="0"/>
        <u val="none"/>
        <sz val="10"/>
        <color rgb="FF0000FF"/>
        <rFont val="Arial"/>
      </rPr>
      <t>30 TAC 101.201(a)</t>
    </r>
    <r>
      <rPr>
        <b val="0"/>
        <i val="0"/>
        <strike val="0"/>
        <u val="none"/>
        <sz val="10"/>
        <color rgb="FF000000"/>
        <rFont val="Arial"/>
      </rPr>
      <t>, (e), and (f)) [Added April 2003; Revised April 2006; Revised April 2008].</t>
    </r>
  </si>
  <si>
    <t xml:space="preserve">Verify that, as soon as practicable, but not later than 24 hours after the discovery of an emissions event, the owner or operator of a facility:
- determines if the event is a reportable emissions event
- notifies the commission office for the region in which the facility is located, and all appropriate local air pollution control agencies with jurisdiction, if the emissions event is reportable.
Verify that the notification for reportable emissions events for each facility (except for boilers or combustion turbines referenced in the definition of reportable quantity (RQ)) identifies, at a minimum, the following for each emissions point with emissions that exceed an RQ:
- the name of the owner or operator of the facility experiencing an emissions event
- the commission regulated entity number of the regulated entity or, if there is not a regulated entity number, the air account number of the regulated entity or, if a regulated entity number and air account number do not exist, then identify the location of the release and a contact telephone number
- the common name of the process unit or area, the common name of the facility which incurred the emissions event, and the common name of the emission point where the unauthorized emissions were released to the atmosphere
- the date and time of the discovery of the emissions 
- the estimated duration of the emissions 
- the compound descriptive type of the individually listed compounds or mixtures of air contaminants released during the emissions event, 
- the estimated total quantities for those compounds or mixtures 
- the cause of the emissions event, if known
- the actions taken, or being taken, to correct the emissions event and minimize the emissions.
Verify that the initial 24 hour notification for reportable emissions events for boilers or combustion turbines referenced in the definition of RQ identifies the following for each emission point with excess opacity that exceeds the RQ by more than 15 percent:
- the name of the owner or operator of the facility experiencing an emissions event
- the commission regulated entity number of the regulated entity or, if there is not a regulated entity number, the air account number of the regulated entity or, if a regulated entity number and air account number do not exist, then identify the location of the release and a contact telephone number
- the cause of the emissions event, if known
- the common name of the process units or areas, the common name of the facilities that experienced the emissions event, and the common name of the emission points where the unauthorized opacity that exceeded the RQ occurred
- the date and time of the discovery of the emissions event
- the estimated duration or expected duration of the emissions event
- the estimated opacity
- the authorized opacity limit for the source having the emissions event
- the actions taken, or being taken, to correct the emissions event and minimize the emissions.
Verify that the owner or operator of a facility experiencing an emissions event provides, in writing, additional or more detailed information on the emissions event when requested by the executive director or any air pollution control agency with jurisdiction, within the time frames established in the request.
(NOTE: The owner or operator of a facility experiencing a reportable emissions event which also requires an initial notification under Section 327.3 of this title (relating to Spill Prevention and Control) may satisfy the initial notification requirements of this section by complying with the requirements under Section 327.3 of this title.)</t>
  </si>
  <si>
    <t>30 TAC 101.201(a)</t>
  </si>
  <si>
    <t>(f)</t>
  </si>
  <si>
    <t>AE.8.7.TX.</t>
  </si>
  <si>
    <r>
      <rPr>
        <b val="0"/>
        <i val="0"/>
        <strike val="0"/>
        <u val="none"/>
        <sz val="10"/>
        <color rgb="FF000000"/>
        <rFont val="Arial"/>
      </rPr>
      <t xml:space="preserve">AE.8.7.TX.  Facilities that experience emissions events must meet recordkeeping requirements(</t>
    </r>
    <r>
      <rPr>
        <b val="0"/>
        <i val="0"/>
        <strike val="0"/>
        <u val="none"/>
        <sz val="10"/>
        <color rgb="FF0000FF"/>
        <rFont val="Arial"/>
      </rPr>
      <t>30 TAC 101.201(b)</t>
    </r>
    <r>
      <rPr>
        <b val="0"/>
        <i val="0"/>
        <strike val="0"/>
        <u val="none"/>
        <sz val="10"/>
        <color rgb="FF000000"/>
        <rFont val="Arial"/>
      </rPr>
      <t xml:space="preserve"> through (d)) [Added April 2003; Revised April 2006; Revised April 2008].</t>
    </r>
  </si>
  <si>
    <t xml:space="preserve">Verify that the owner or operator of a facility experiencing an emissions event creates a final record of all reportable and non-reportable emissions events as soon as practicable, but no later than 2 weeks after the end of an emissions event. 
Verify that final records are maintained on-site for a minimum of 5 years and are made readily available upon request to commission staff or personnel of any air pollution program with jurisdiction. 
(NOTE:  If a site is not normally staffed, records of emissions events may be maintained at the staffed location within Texas that is responsible for the day-to-day operations of the site.)
Verify that the final record of a reportable emissions event identify for all emission points involved in the emissions event and the record of a non-reportable emissions events identifies the following:
- the name of the owner or operator of the facility experiencing an emissions event
- the commission regulated entity number of the regulated entity or, if there is not a regulated entity number, the air account number of the regulated entity or, if a regulated entity number and air account number do not exist, then identify the location of the release and a contact telephone number
- the physical location of the point at which emissions to the atmosphere occurred
- the common name of the process unit or area, the common name and the agency-established facility identification number of the facility that experienced the emissions event, and the common name and the agency-established emission point number where the unauthorized emissions were released to the atmosphere 
- the date and time of the discovery of the emissions event
- the estimated duration of the emissions event
- the compound descriptive type of all individually listed compounds or mixtures of air contaminants, in the definition of RQ from all emission points involved in the emissions event, that are known through common process knowledge or past engineering analysis or testing to have been released during the emissions event, except for boilers or combustion turbines referenced in the definition of RQ in 101.1 of this title (see NOTE below)
- the estimated total quantities for those compounds or mixtures described in the preceding bullet,
- the basis used for determining the quantity of air contaminants emitted, except for boilers or combustion turbines referenced in the definition of RQ
- the cause of the emissions event
- the actions taken, or being taken, to correct the emissions event and minimize the emissions
- any additional information necessary to evaluate the emissions event.
(NOTE: Compounds or mixtures of air contaminants, that have an RQ greater than or equal to 100 pounds and the amount released is less than ten pounds in a 24-hour period, are not required to be specifically listed in the report, instead these compounds or mixtures of air contaminants may be identified together as "other".)</t>
  </si>
  <si>
    <t>30 TAC 101.201(b)</t>
  </si>
  <si>
    <t>(d)</t>
  </si>
  <si>
    <t>AE.8.8.TX.</t>
  </si>
  <si>
    <r>
      <rPr>
        <b val="0"/>
        <i val="0"/>
        <strike val="0"/>
        <u val="none"/>
        <sz val="10"/>
        <color rgb="FF000000"/>
        <rFont val="Arial"/>
      </rPr>
      <t xml:space="preserve">AE.8.8.TX.  Facilities that experience excess opacity events must meet reporting requirements(</t>
    </r>
    <r>
      <rPr>
        <b val="0"/>
        <i val="0"/>
        <strike val="0"/>
        <u val="none"/>
        <sz val="10"/>
        <color rgb="FF0000FF"/>
        <rFont val="Arial"/>
      </rPr>
      <t>30 TAC 101.201(e)</t>
    </r>
    <r>
      <rPr>
        <b val="0"/>
        <i val="0"/>
        <strike val="0"/>
        <u val="none"/>
        <sz val="10"/>
        <color rgb="FF000000"/>
        <rFont val="Arial"/>
      </rPr>
      <t xml:space="preserve"> and (g)) [Added April 2003; Revised April 2006].</t>
    </r>
  </si>
  <si>
    <t xml:space="preserve">(NOTE:  An owner or operator of a facility has an excess opacity event when it has opacity reading(s) equal to or exceeding 15 additional percentage points above the applicable opacity limit, averaged over a six- minute period.)
Verify that as soon as practicable, but not later than 24 hours after the discovery of an excess opacity event where the owner or operator was not already required to provide a notification, the owner or operator notifies the commission office for the region in which the facility is located, and all appropriate local air pollution control agencies. 
Verify that in the notification, the owner or operator identifies:
- the name of the owner or operator of the facility experiencing the excess opacity event
- the commission regulated entity number of the regulated entity or, if there is not a regulated entity number, the air account number of the regulated entity or, if a regulated entity number and air account number do not exist, then identify the location of the release and a contact telephone number
- the physical location of the excess opacity event
- the common name of the process unit or area, the common name of the facility where the excess opacity event occurred, and the common name of the emission point where the excess opacity event occurred
- the date and time of the discovery of the excess opacity event
- the estimated duration of the excess opacity event
- the estimated opacity
- the authorized opacity limit for the facilities having the excess opacity event
- the cause of the excess opacity event, if known
- the actions taken, or being taken, to correct the excess opacity event.</t>
  </si>
  <si>
    <t>30 TAC 101.201(e)</t>
  </si>
  <si>
    <t>(g)</t>
  </si>
  <si>
    <t>AE.8.9.TX.</t>
  </si>
  <si>
    <r>
      <rPr>
        <b val="0"/>
        <i val="0"/>
        <strike val="0"/>
        <u val="none"/>
        <sz val="10"/>
        <color rgb="FF000000"/>
        <rFont val="Arial"/>
      </rPr>
      <t xml:space="preserve">AE.8.9.TX.  Facilities conducting scheduled maintenance, startup or shutdown activities must meet reporting requirements(</t>
    </r>
    <r>
      <rPr>
        <b val="0"/>
        <i val="0"/>
        <strike val="0"/>
        <u val="none"/>
        <sz val="10"/>
        <color rgb="FF0000FF"/>
        <rFont val="Arial"/>
      </rPr>
      <t>30 TAC 101.211(a)</t>
    </r>
    <r>
      <rPr>
        <b val="0"/>
        <i val="0"/>
        <strike val="0"/>
        <u val="none"/>
        <sz val="10"/>
        <color rgb="FF000000"/>
        <rFont val="Arial"/>
      </rPr>
      <t>) [Added April 2003; Revised April 2006].</t>
    </r>
  </si>
  <si>
    <t xml:space="preserve">Verify that a facility conducting a scheduled maintenance, startup, or shutdown activity notifies the commission office for the region in which the facility is located and all appropriate local air pollution control agencies at least ten days prior to any scheduled maintenance, startup, or shutdown activity which:
- is expected to cause an unauthorized emission which equals or exceeds the reportable quantity (RQ) in any 24-hour period 
- is an activity where the owner or operator expects only an excess opacity event (see AE.8.8.TX.).
Verify that, if notice cannot be given 10 days prior to a scheduled maintenance, startup, or shutdown activity, notification is given as soon as practicable prior to the scheduled activity. 
(NOTE:  Maintenance, startup, or shutdown activities where the actual emissions exceed the emissions in the notification or for which a notification was not submitted are emissions events. Excess opacity events where unauthorized emissions result are emissions events.)
Verify that owners and operators of facilities that exceed the emissions or opacity estimate submitted in the notification or experience unauthorized emissions during an expected excess opacity event report such events as emissions events (see AE.8.6.TX. through AE.8.8.TX.).
Verify that the notification for a scheduled maintenance, startup, or shutdown activity, except for boilers and combustion turbines referenced in the definition of RQ, identifies:
- the name of the owner or operator
- the commission regulated entity number of the regulated entity or, if there is not a regulated entity number, the air account number of the regulated entity or, if a regulated entity number and air account number do not exist, then identify the location of the release and a contact telephone number
- the physical location of the point at which emissions from the scheduled maintenance, startup, or shutdown activity will occur
- the type of scheduled maintenance, startup, or shutdown activity and the reason for the scheduled activity
- the expected date and time of the scheduled maintenance, startup, or shutdown activity and expected duration of any maintenance activity
- the common name of the process unit or area, the common name and the agency-established facility identification number of the facility that experienced the emissions event, and the common name and the agency-established emission point number where the unauthorized emissions were released to the atmosphere 
- the expected duration of emissions from the scheduled maintenance, startup, or shutdown activity
-the compound descriptive type of the individually listed compounds or mixtures of air contaminants, for all emission points involved in the emissions activity
- the basis used for determining the quantity of air contaminants to be emitted
- the actions taken to minimize the emissions from the scheduled maintenance, startup, or shutdown activity.
Verify that the notification for a scheduled maintenance, startup, or shutdown activity involving a boiler or combustion turbine (referenced in the definition of RQ), or where the owner or operator expects only an excess opacity event and the owner or operator was not already required to provide a notification, identifies:
- the name of the owner or operator
- the commission regulated entity number of the regulated entity or, if there is not a regulated entity number, the air account number of the regulated entity or, if a regulated entity number and air account number do not exist, then identify the location of the release and a contact telephone number
- the physical location of the scheduled maintenance, startup, or shutdown activity
- the type of scheduled maintenance, startup, or shutdown activity and the reason for the scheduled activity
- the common name of the process unit or area, the common name and the agency-established facility identification number of the facility that experienced the excess opacity event, and the common name and the agency-established emission point number where the excess opacity event occurred)
- the expected date and time of the scheduled maintenance, startup, or shutdown activity and the duration of any maintenance activity
- the duration of the emissions from the scheduled maintenance, startup, or shutdown activity
- the compound descriptive type of all individually listed compounds or mixtures of air contaminants
- the actions taken, or being taken, to minimize the emissions from the scheduled maintenance, startup, or shutdown activity.</t>
  </si>
  <si>
    <t>30 TAC 101.211(a)</t>
  </si>
  <si>
    <t>AE.8.10.TX.</t>
  </si>
  <si>
    <r>
      <rPr>
        <b val="0"/>
        <i val="0"/>
        <strike val="0"/>
        <u val="none"/>
        <sz val="10"/>
        <color rgb="FF000000"/>
        <rFont val="Arial"/>
      </rPr>
      <t xml:space="preserve">AE.8.10.TX.  Facilities conducting scheduled maintenance, startup or shutdown activities must meet recordkeeping requirements(</t>
    </r>
    <r>
      <rPr>
        <b val="0"/>
        <i val="0"/>
        <strike val="0"/>
        <u val="none"/>
        <sz val="10"/>
        <color rgb="FF0000FF"/>
        <rFont val="Arial"/>
      </rPr>
      <t>30 TAC 101.211(b)</t>
    </r>
    <r>
      <rPr>
        <b val="0"/>
        <i val="0"/>
        <strike val="0"/>
        <u val="none"/>
        <sz val="10"/>
        <color rgb="FF000000"/>
        <rFont val="Arial"/>
      </rPr>
      <t xml:space="preserve"> through (d)) [Added April 2003].</t>
    </r>
  </si>
  <si>
    <t xml:space="preserve">Verify that a facility conducting a scheduled maintenance, startup, or shutdown activity creates a final record of all scheduled maintenance, startup, and shutdown activities with unauthorized emissions, or with opacity exceedances from boilers and combustion turbines referenced in the definition of RQ. 
Verify that the final record is created as soon as practicable, but no later than 2 weeks after the end of each scheduled activity. 
Verify that final records are maintained on-site for a minimum of 5 years and are made readily available upon request to commission staff or personnel of any air pollution program with jurisdiction. 
(NOTE:  If a site is not normally staffed, records of scheduled maintenance, startup, and shutdown activities may be maintained at the staffed location within Texas that is responsible for day-to-day operations of the site.)
Verify that such scheduled activity records identify:
- the name of the owner or operator
- the commission air account number of the facility, if an account number exists
- the physical location of the scheduled point at which emissions from the maintenance, startup, or shutdown activity will occur
- the type of scheduled maintenance, startup, or shutdown activity and the reason for the scheduled activity
- the common name of the process unit or area, the common name and the agency-established facility identification number of the facility that experienced the emissions event, and the common name and the agency-established emission point number where the unauthorized emissions were released to the atmosphere 
- the date and time of the scheduled maintenance, startup, or shutdown activity
- the duration of the scheduled maintenance, startup, or shutdown activity
- the compound descriptive type of all individually listed compounds or mixtures of air contaminants that are known through common process knowledge or past engineering analysis or testing to have been released during the scheduled maintenance, startup, or shutdown activity, except for boilers or combustion turbines referenced in the definition of RQ, and the estimated total quantities and the authorized emissions limits for these compounds or mixtures, the preconstruction authorization number or rule citation of the standard permit, permit by rule, or rule governing the facility involved in the scheduled maintenance, startup, or shutdown activity, authorized emissions limits for the facility involved in the scheduled maintenance, startup, or shutdown activity, and, if applicable, the estimated opacity and authorized opacity limit, except for boilers or combustion turbines referenced in the definition of RQ which record only the authorized opacity limit and the estimated opacity during the emissions event
- the basis used for determining the quantity of air contaminants to be emitted, except for boilers or combustion turbines referenced in the definition of RQ in Section 101.1 of this title
- the actions taken to minimize the emissions from the scheduled maintenance, startup, or shutdown activity.
Verify that, for any scheduled maintenance, startup, or shutdown activity for which an initial notification was submitted under AE.8.9.TX., if the information required in this checklist item differs from the information provided under AE.8.9.TX., the owner or operator of the facility submits a copy of the final record to the commission office for the region in which the facility is located no later than two weeks after the end of the scheduled activity. 
(NOTE:  If the owner or operator does not submit a record under this subsection, the information provided under AE.8.9.TX. will be the final record of the scheduled activity.)
(NOTE:  The owner or operator of a boiler or combustion turbine fueled by natural gas, coal, lignite, wood, or fuel oil containing hazardous air pollutants at a concentration of less than 0.02 percent by weight, that is equipped with a continuous emission monitoring system that completes a minimum of one operating cycle (sampling, analyzing, and data recording) for each successive 15-minute interval, and is required to submit excess emissions reports by other state or federal regulations, is exempt from creating, maintaining, and submitting final records of scheduled maintenance, startup, and shutdown activities with unauthorized emissions, as long as the notice submitted under AE.8.9.TX. contains the information required here.)</t>
  </si>
  <si>
    <t>30 TAC 101.211(b)</t>
  </si>
  <si>
    <t>AE.8.11.TX.</t>
  </si>
  <si>
    <r>
      <rPr>
        <b val="0"/>
        <i val="0"/>
        <strike val="0"/>
        <u val="none"/>
        <sz val="10"/>
        <color rgb="FF000000"/>
        <rFont val="Arial"/>
      </rPr>
      <t xml:space="preserve">AE.8.11.TX.  When stack testing is required, it must meet compliance and reporting requirements   (</t>
    </r>
    <r>
      <rPr>
        <b val="0"/>
        <i val="0"/>
        <strike val="0"/>
        <u val="none"/>
        <sz val="10"/>
        <color rgb="FF0000FF"/>
        <rFont val="Arial"/>
      </rPr>
      <t>30 TAC 117.8000</t>
    </r>
    <r>
      <rPr>
        <b val="0"/>
        <i val="0"/>
        <strike val="0"/>
        <u val="none"/>
        <sz val="10"/>
        <color rgb="FF000000"/>
        <rFont val="Arial"/>
      </rPr>
      <t xml:space="preserve"> and 117.8010 [Added April 2008].</t>
    </r>
  </si>
  <si>
    <t xml:space="preserve">Verify that the unit is operated at the maximum rated capacity, or as near as practicable. 
Verify that compliance is determined by the average of three one-hour emission test runs. 
(NOTE: Shorter test times may be used if approved by the executive director.)
Verify that testing is performed using an approved test method.
Verify that compliance stack test reports of testing performed in accordance with 117.8000, or if otherwise specified, includes the following minimum contents.
- introductory information pertinent to the test including:
- company name, address, and name of company official responsible for submitting report
-  name and address of testing organization
- names of persons present, dates, and location of test
- description of the process being sampled
- facility identification number used to identify the unit in the final control plan
- summary information including:
- a summary of emission rates found, reported in the units of the applicable emission limits and averaging periods, and compared with the applicable emission specification
- the maximum rated capacity, normal maximum capacity, and actual operating level of the unit during the test (in million British thermal units, horsepower, or megawatts, as applicable), and description of the method used to determine such operating level
- the operating parameters of any active nitrogen oxides (NOX) control equipment during the test (for example, percent flue gas recirculation, ammonia flow rate, etc)
- documentation that no changes to the unit have occurred since the compliance test was conducted that could result in a significant change in NOX emissions
- description of the procedures used and description of the operation of the sampling train and process during the test including:
- a schematic drawing of the sampling devices used with each component designated and explained in a legend
- a brief description of the method used to operate the sampling train and the procedure used to recover samples
- deviation from reference methods, if any
- brief description of all analytical techniques used to determine the emissions from the source
- data and calculations including:
- field data collected on raw data sheets
- log of process operating levels, including fuel data
- laboratory data, including blanks, tare weights, and results of analysis
- emission calculations
- listing of the chain of custody of the emission or fuel test samples, as applicable
- appendices including:
- calibration work sheets for sampling equipment
- collection of process logs of process parameters
- brief resume/qualifications of test personnel
- description of applicable continuous monitoring system, as applicable
- monitor certification reports containing:
- information that demonstrates compliance with the certification requirements for any continuous emissions monitoring system or predictive emissions monitoring system, as applicable
- the relative accuracy test audit information specified in 40 Code of Federal Regulations Part 60, Appendix B, Performance Specification 2, 8.5.</t>
  </si>
  <si>
    <t>30 TAC 117.8000</t>
  </si>
  <si>
    <t>117.8010</t>
  </si>
  <si>
    <t>AE.9.1.TX.</t>
  </si>
  <si>
    <r>
      <rPr>
        <b val="0"/>
        <i val="0"/>
        <strike val="0"/>
        <u val="none"/>
        <sz val="10"/>
        <color rgb="FF000000"/>
        <rFont val="Arial"/>
      </rPr>
      <t xml:space="preserve">AE.9.1.TX.  Non-agricultural sources must  meet particulate emission limitations (</t>
    </r>
    <r>
      <rPr>
        <b val="0"/>
        <i val="0"/>
        <strike val="0"/>
        <u val="none"/>
        <sz val="10"/>
        <color rgb="FF0000FF"/>
        <rFont val="Arial"/>
      </rPr>
      <t>30 TAC 111.151(a)</t>
    </r>
    <r>
      <rPr>
        <b val="0"/>
        <i val="0"/>
        <strike val="0"/>
        <u val="none"/>
        <sz val="10"/>
        <color rgb="FF000000"/>
        <rFont val="Arial"/>
      </rPr>
      <t>) [Revised April 2011].</t>
    </r>
  </si>
  <si>
    <t>Verify that sources of particulate matter emissions meet the standards outlined in Appendix 1-4.
(NOTE: The standards outlined in Appendix 1-4 do not apply to oil or gas fuel-fired steam generators with a heat input greater than 250 MBtu/h or to solid fossil fuel-fired steam generators.)
(NOTE: See AE.155.10.TX. for animal feeding and associated on-site feed handling and/or feed milling operations.)</t>
  </si>
  <si>
    <t>30 TAC 111.151(a)</t>
  </si>
  <si>
    <t>AE.9</t>
  </si>
  <si>
    <t>AE.9.3.TX.</t>
  </si>
  <si>
    <r>
      <rPr>
        <b val="0"/>
        <i val="0"/>
        <strike val="0"/>
        <u val="none"/>
        <sz val="10"/>
        <color rgb="FF000000"/>
        <rFont val="Arial"/>
      </rPr>
      <t xml:space="preserve">AE.9.3.TX.  Visible emissions must not exceed specific limitations (</t>
    </r>
    <r>
      <rPr>
        <b val="0"/>
        <i val="0"/>
        <strike val="0"/>
        <u val="none"/>
        <sz val="10"/>
        <color rgb="FF0000FF"/>
        <rFont val="Arial"/>
      </rPr>
      <t>30 TAC 111.111(a)(1)(A)</t>
    </r>
    <r>
      <rPr>
        <b val="0"/>
        <i val="0"/>
        <strike val="0"/>
        <u val="none"/>
        <sz val="10"/>
        <color rgb="FF000000"/>
        <rFont val="Arial"/>
      </rPr>
      <t xml:space="preserve"> through (E) and 111.113).</t>
    </r>
  </si>
  <si>
    <t xml:space="preserve">(NOTE: Visible emissions due to cleaning a firebox, building a new fire, soot blowing, equipment changes, ash removal, and rapping of precipitators may exceed the limits set forth below for a period of not more than 6 min in any 60 consecutive minutes, or for no more than 6 h in any 10 days. Uncombined water is not included in determining whether visible emissions requirements are met.)
Verify that visible emissions from stationary vents do not exceed the following opacity limitations:
- 30 percent, averaged over a 6-min period, for sources constructed before 31 January 1972 (or an alternative limitation approved by the TCEQ)
- 20 percent, averaged over a 6-min period, for sources constructed after 31 January 1972 (or an alternative limitation approved by the TCEQ)
- 15 percent, averaged over a 6-min period, for any source having a total flow rate greater than or equal to 100,000 actual ft3/min (unless an optical instrument capable of measuring the opacity is installed in the vent, in which case either the 30 percent or 20 percent limitation applies, depending upon the date of the source's construction).
Verify that opacity monitors are not installed to determine the opacity of any gas stream or portion of a gas stream when gas streams containing condensed water vapor which might interfere with the operation of the monitor.
(NOTE: Application may be made to the TCEQ for approval of alternative limitations, excluding the limitation for any source with a total flow rate greater than or equal to 100,000 actual cfm.)</t>
  </si>
  <si>
    <t>30 TAC 111.111(a)(1)(A)</t>
  </si>
  <si>
    <t>(E)</t>
  </si>
  <si>
    <t>111.113</t>
  </si>
  <si>
    <t>AE.9.4.TX.</t>
  </si>
  <si>
    <r>
      <rPr>
        <b val="0"/>
        <i val="0"/>
        <strike val="0"/>
        <u val="none"/>
        <sz val="10"/>
        <color rgb="FF000000"/>
        <rFont val="Arial"/>
      </rPr>
      <t xml:space="preserve">AE.9.4.TX.  Opacity monitoring systems installed to meet visible emission standards must meet testing requirements (</t>
    </r>
    <r>
      <rPr>
        <b val="0"/>
        <i val="0"/>
        <strike val="0"/>
        <u val="none"/>
        <sz val="10"/>
        <color rgb="FF0000FF"/>
        <rFont val="Arial"/>
      </rPr>
      <t>30 TAC 111.111(a)(1)(D)</t>
    </r>
    <r>
      <rPr>
        <b val="0"/>
        <i val="0"/>
        <strike val="0"/>
        <u val="none"/>
        <sz val="10"/>
        <color rgb="FF000000"/>
        <rFont val="Arial"/>
      </rPr>
      <t>).</t>
    </r>
  </si>
  <si>
    <t>(NOTE: Uncombined water is not included in determining whether visible emissions requirements are met.)
Verify that opacity monitoring systems are tested to ensure they satisfy NSPS requirements for continuous emission monitoring systems (CEMS).
Verify that the records of the tests are kept for at least 2 yr.</t>
  </si>
  <si>
    <t>30 TAC 111.111(a)(1)(D)</t>
  </si>
  <si>
    <t>AE.9.5.TX.</t>
  </si>
  <si>
    <r>
      <rPr>
        <b val="0"/>
        <i val="0"/>
        <strike val="0"/>
        <u val="none"/>
        <sz val="10"/>
        <color rgb="FF000000"/>
        <rFont val="Arial"/>
      </rPr>
      <t xml:space="preserve">AE.9.5.TX.  Gas flares must not exceed visible emissions limitations (</t>
    </r>
    <r>
      <rPr>
        <b val="0"/>
        <i val="0"/>
        <strike val="0"/>
        <u val="none"/>
        <sz val="10"/>
        <color rgb="FF0000FF"/>
        <rFont val="Arial"/>
      </rPr>
      <t>30 TAC 111.111 (a)(4)</t>
    </r>
    <r>
      <rPr>
        <b val="0"/>
        <i val="0"/>
        <strike val="0"/>
        <u val="none"/>
        <sz val="10"/>
        <color rgb="FF000000"/>
        <rFont val="Arial"/>
      </rPr>
      <t>).</t>
    </r>
  </si>
  <si>
    <t xml:space="preserve">(NOTE: Uncombined water is not included in determining whether visible emissions requirements are met.) 
Verify that gas flares do not give off visible emissions for more than 5 min in any 2 h period.
(NOTE: Flares used only during emergency or upset conditions are exempt.)</t>
  </si>
  <si>
    <t>30 TAC 111.111 (a)(4)</t>
  </si>
  <si>
    <t>AE.9.6.TX.</t>
  </si>
  <si>
    <r>
      <rPr>
        <b val="0"/>
        <i val="0"/>
        <strike val="0"/>
        <u val="none"/>
        <sz val="10"/>
        <color rgb="FF000000"/>
        <rFont val="Arial"/>
      </rPr>
      <t xml:space="preserve">AE.9.6.TX.  Buildings, enclosed facilities, other structures/sources, and ships must not exceed visible emissions limitations (</t>
    </r>
    <r>
      <rPr>
        <b val="0"/>
        <i val="0"/>
        <strike val="0"/>
        <u val="none"/>
        <sz val="10"/>
        <color rgb="FF0000FF"/>
        <rFont val="Arial"/>
      </rPr>
      <t>30 TAC 111.111(a)(6)</t>
    </r>
    <r>
      <rPr>
        <b val="0"/>
        <i val="0"/>
        <strike val="0"/>
        <u val="none"/>
        <sz val="10"/>
        <color rgb="FF000000"/>
        <rFont val="Arial"/>
      </rPr>
      <t>, (7), and (8)) [Revised April 2011].</t>
    </r>
  </si>
  <si>
    <t>(NOTE: Uncombined water is not included in determining whether visible emissions requirements are met.)
Verify that visible emissions from ships, buildings, enclosed facilities, and other structures/sources do not exceed 30 percent opacity for any 6-min period.</t>
  </si>
  <si>
    <t>30 TAC 111.111(a)(6)</t>
  </si>
  <si>
    <t>(7)</t>
  </si>
  <si>
    <t>(8)</t>
  </si>
  <si>
    <t>AE.9.7.TX.</t>
  </si>
  <si>
    <t xml:space="preserve">AE.9.7.TX.  All portable facilities and transient operations, such as portable rock crushers engaged in public work projects in any county except Dallas, El Paso, or Harris must meet specific requirements to be exempt from particulate and visible emissions limitations (30 TAC 111.181 and 111.183) [Added April 2004; Revised April 2011].</t>
  </si>
  <si>
    <t xml:space="preserve">(NOTE: All portable facilities and transient operations, such as portable rock crushers, but excluding portable hot-mix asphaltic concrete facilities, engaged in public work projects in any county except Dallas, El Paso, or Harris are exempt from the requirements of 111.111 and 111.113 of this title (relating to  Requirements for Specified Sources and Alternate Opacity Limitations) and 111.151, 111.153, and 111.155 of this title (relating to  Allowable emissions Limits; Emissions Limits for Steam Generators; and Ground Level Concentrations) if the conditions here are met.)
Verify that the facility is located at least 1 mile outside the nearest corporate limits of any city or town.
Verify that the facility is located at least 1 mile from any recreational area or any occupied building other than that located on the same property as the facility.
Verify that the facility is equipped with cyclones, or wet scrubbers, or water sprays at the material transfer points open to the atmosphere, or other equipment or systems approved by the executive director, properly installed, in good working order, and in operation.
Verify that the facility is not operator on the same property for a period of more than 6 months.
Verify that the emissions from the facility do not create a nuisance.</t>
  </si>
  <si>
    <t>30 TAC 111.181</t>
  </si>
  <si>
    <t>111.183</t>
  </si>
  <si>
    <t>AE.9.8.TX.</t>
  </si>
  <si>
    <r>
      <rPr>
        <b val="0"/>
        <i val="0"/>
        <strike val="0"/>
        <u val="none"/>
        <sz val="10"/>
        <color rgb="FF000000"/>
        <rFont val="Arial"/>
      </rPr>
      <t xml:space="preserve">AE.9.8.TX.  Hydrogen sulfide emissions must not exceed specific net ground level concentrations (</t>
    </r>
    <r>
      <rPr>
        <b val="0"/>
        <i val="0"/>
        <strike val="0"/>
        <u val="none"/>
        <sz val="10"/>
        <color rgb="FF0000FF"/>
        <rFont val="Arial"/>
      </rPr>
      <t>30 TAC 112.31</t>
    </r>
    <r>
      <rPr>
        <b val="0"/>
        <i val="0"/>
        <strike val="0"/>
        <u val="none"/>
        <sz val="10"/>
        <color rgb="FF000000"/>
        <rFont val="Arial"/>
      </rPr>
      <t xml:space="preserve"> and 112.32) [Added April 2011].</t>
    </r>
  </si>
  <si>
    <t>(NOTE: Moved from AE.155.2.TX.)
Verify that sources do not emit hydrogen sulfide in excess of a net ground level concentration of 0.08 ppm averaged over any 30-min period if the downwind concentration affects a property used for residential, business, or commercial purposes.
Verify that these sources do not emit hydrogen sulfide in excess of a net ground level concentration of 0.12 ppm averaged over any 30-min period if the downwind concentration affects only property used for other than residential, recreational, business, or commercial purposes.</t>
  </si>
  <si>
    <t>30 TAC 112.31</t>
  </si>
  <si>
    <t>112.32</t>
  </si>
  <si>
    <t>AE.9.9.TX.</t>
  </si>
  <si>
    <r>
      <rPr>
        <b val="0"/>
        <i val="0"/>
        <strike val="0"/>
        <u val="none"/>
        <sz val="10"/>
        <color rgb="FF000000"/>
        <rFont val="Arial"/>
      </rPr>
      <t xml:space="preserve">AE.9.9.TX.  Sources of sulfuric acid emissions must not exceed specific emissions limitations (</t>
    </r>
    <r>
      <rPr>
        <b val="0"/>
        <i val="0"/>
        <strike val="0"/>
        <u val="none"/>
        <sz val="10"/>
        <color rgb="FF0000FF"/>
        <rFont val="Arial"/>
      </rPr>
      <t>30 TAC 112.41 (a)</t>
    </r>
    <r>
      <rPr>
        <b val="0"/>
        <i val="0"/>
        <strike val="0"/>
        <u val="none"/>
        <sz val="10"/>
        <color rgb="FF000000"/>
        <rFont val="Arial"/>
      </rPr>
      <t>) [Added April 2011].</t>
    </r>
  </si>
  <si>
    <t>(NOTE: Moved from AE.155.3.TX.)
Verify that sources of sulfuric acid do not emit greater than the following:
- a net ground level concentration of 15 mg/m3 of air averaged over any 24 h period
- a net ground level concentration of 50 mg/m3 of air averaged over a 1 h period of time more than once during any consecutive 24 h period
- 100 mg/m3 of air maximum at any time.</t>
  </si>
  <si>
    <t>30 TAC 112.41 (a)</t>
  </si>
  <si>
    <t>AE.9.10.TX.</t>
  </si>
  <si>
    <r>
      <rPr>
        <b val="0"/>
        <i val="0"/>
        <strike val="0"/>
        <u val="none"/>
        <sz val="10"/>
        <color rgb="FF000000"/>
        <rFont val="Arial"/>
      </rPr>
      <t xml:space="preserve">AE.9.10.TX.  Sources of SO2 must not exceed net ground level concentration rates (</t>
    </r>
    <r>
      <rPr>
        <b val="0"/>
        <i val="0"/>
        <strike val="0"/>
        <u val="none"/>
        <sz val="10"/>
        <color rgb="FF0000FF"/>
        <rFont val="Arial"/>
      </rPr>
      <t>30 TAC 112.3 (a)</t>
    </r>
    <r>
      <rPr>
        <b val="0"/>
        <i val="0"/>
        <strike val="0"/>
        <u val="none"/>
        <sz val="10"/>
        <color rgb="FF000000"/>
        <rFont val="Arial"/>
      </rPr>
      <t xml:space="preserve"> and 112.4) [Added April 2011].</t>
    </r>
  </si>
  <si>
    <t>(NOTE: Moved from AE.155.4.TX.)
Verify that a source or multiple sources operating on contiguous properties do not exceed a ground level concentration for SO2 of 0.4 ppm averaged over any 30-min period.
(NOTE: Exemptions from the concentration rate requirement may be requested of the Executive Director (except in El Paso County).)</t>
  </si>
  <si>
    <t>30 TAC 112.3 (a)</t>
  </si>
  <si>
    <t>112.4</t>
  </si>
  <si>
    <t>AE.10.1.TX.</t>
  </si>
  <si>
    <r>
      <rPr>
        <b val="0"/>
        <i val="0"/>
        <strike val="0"/>
        <u val="none"/>
        <sz val="10"/>
        <color rgb="FF000000"/>
        <rFont val="Arial"/>
      </rPr>
      <t xml:space="preserve">AE.10.1.TX.  Steam generators must have a continuous emissions monitoring system (CEMS) for opacity (</t>
    </r>
    <r>
      <rPr>
        <b val="0"/>
        <i val="0"/>
        <strike val="0"/>
        <u val="none"/>
        <sz val="10"/>
        <color rgb="FF0000FF"/>
        <rFont val="Arial"/>
      </rPr>
      <t>30 TAC 111.111(a)(2)</t>
    </r>
    <r>
      <rPr>
        <b val="0"/>
        <i val="0"/>
        <strike val="0"/>
        <u val="none"/>
        <sz val="10"/>
        <color rgb="FF000000"/>
        <rFont val="Arial"/>
      </rPr>
      <t xml:space="preserve"> and (a)(3)) [Revised June 1997].</t>
    </r>
  </si>
  <si>
    <t>(NOTE: Uncombined water is not included in determining whether visible emissions requirements are met.)
Verify that stationary vents located at the following sources are equipped with a calibrated and properly operating opacity CEMS:
- steam generators fired by solid fossil fuel with an annual average capacity factor of greater than 30 percent (as reported to the Federal Power Commission for calendar year 1974) with a heat input of greater than 250 MBtu/h
- steam generators that burn oil or a mixture of oil and gas, are unable to meet particulate matter and opacity requirements, and have violated a visible emission standard in the state implementation plan (SIP)
- catalyst regenerators for fluid bed catalytic cracking units of greater than 20,000 barrels/day of total feed capacity.</t>
  </si>
  <si>
    <t>30 TAC 111.111(a)(2)</t>
  </si>
  <si>
    <t>(a)(3)</t>
  </si>
  <si>
    <t>AE.10</t>
  </si>
  <si>
    <t>AE.10.2.TX.</t>
  </si>
  <si>
    <r>
      <rPr>
        <b val="0"/>
        <i val="0"/>
        <strike val="0"/>
        <u val="none"/>
        <sz val="10"/>
        <color rgb="FF000000"/>
        <rFont val="Arial"/>
      </rPr>
      <t xml:space="preserve">AE.10.2.TX.  Fuel-fired steam generators must not exceed particulate emissions limitations (</t>
    </r>
    <r>
      <rPr>
        <b val="0"/>
        <i val="0"/>
        <strike val="0"/>
        <u val="none"/>
        <sz val="10"/>
        <color rgb="FF0000FF"/>
        <rFont val="Arial"/>
      </rPr>
      <t>30 TAC 111.153(b)</t>
    </r>
    <r>
      <rPr>
        <b val="0"/>
        <i val="0"/>
        <strike val="0"/>
        <u val="none"/>
        <sz val="10"/>
        <color rgb="FF000000"/>
        <rFont val="Arial"/>
      </rPr>
      <t>, 111.153(c), 111.181, and 111.183).</t>
    </r>
  </si>
  <si>
    <t>(NOTE: All portable facilities and transient operations engaged in public work projects in any county except the Dallas, El Paso, and Harris counties, are exempt from particulate emissions limitations as long as the following criteria are met:
- located at least 1 mi outside the nearest corporate limits of any city or town
- located at least 1 mi from any recreational area or any occupied building other than buildings located on the same property
- are equipped with cyclones, wet scrubbers, or water sprays at the materials transfer points open to the atmosphere, or other equipment of systems approved by the Executive Director, properly [not defined] installed, in good working order, and in operation
- not operated on the same property for more than 6 mo
- the emissions do not create a nuisance.)</t>
  </si>
  <si>
    <t>30 TAC 111.153(b)</t>
  </si>
  <si>
    <t>111.153(c)</t>
  </si>
  <si>
    <t>111.181</t>
  </si>
  <si>
    <t>AE.10.3.TX.</t>
  </si>
  <si>
    <r>
      <rPr>
        <b val="0"/>
        <i val="0"/>
        <strike val="0"/>
        <u val="none"/>
        <sz val="10"/>
        <color rgb="FF000000"/>
        <rFont val="Arial"/>
      </rPr>
      <t xml:space="preserve">AE.10.3.TX.  SO2 emissions from solid fossil fuel-fired steam generators must not exceed specific limitations (</t>
    </r>
    <r>
      <rPr>
        <b val="0"/>
        <i val="0"/>
        <strike val="0"/>
        <u val="none"/>
        <sz val="10"/>
        <color rgb="FF0000FF"/>
        <rFont val="Arial"/>
      </rPr>
      <t>30 TAC 112.8 (a)</t>
    </r>
    <r>
      <rPr>
        <b val="0"/>
        <i val="0"/>
        <strike val="0"/>
        <u val="none"/>
        <sz val="10"/>
        <color rgb="FF000000"/>
        <rFont val="Arial"/>
      </rPr>
      <t>, (c), and (d)) [Revised May 1998; Revised April 2008].</t>
    </r>
  </si>
  <si>
    <t>Verify that SO2 emissions from solid fossil fuel-fired steam generators do not exceed 3.0 lb/MBtu heat input averaged over a 3-h period.
(NOTE: SO2 emissions from solid fossil fuel-fired steam generators located in Milam County must not exceed 4.0 lb/MBtu heat input averaged over a 3-h period.)
Verify that solid fossil fuel-fired steam generators of greater than 250 MBtu heat input per hour that are equipped with SO2 control equipment are equipped with a CEMS.
(NOTE: In lieu of the CEMS requirements, beginning September 30, 1994, sources subject to the Federal Clean Air Act, 412(c) as amended in 1990 shall meet the requirements of 412(c) and the regulations promulgated thereunder.)</t>
  </si>
  <si>
    <t>30 TAC 112.8 (a)</t>
  </si>
  <si>
    <t>AE.10.4.TX.</t>
  </si>
  <si>
    <r>
      <rPr>
        <b val="0"/>
        <i val="0"/>
        <strike val="0"/>
        <u val="none"/>
        <sz val="10"/>
        <color rgb="FF000000"/>
        <rFont val="Arial"/>
      </rPr>
      <t xml:space="preserve">AE.10.4.TX.  Liquid fuel-fired devices must not exceed specific SO2 emissions limitations (</t>
    </r>
    <r>
      <rPr>
        <b val="0"/>
        <i val="0"/>
        <strike val="0"/>
        <u val="none"/>
        <sz val="10"/>
        <color rgb="FF0000FF"/>
        <rFont val="Arial"/>
      </rPr>
      <t>30 TAC 112.9</t>
    </r>
    <r>
      <rPr>
        <b val="0"/>
        <i val="0"/>
        <strike val="0"/>
        <u val="none"/>
        <sz val="10"/>
        <color rgb="FF000000"/>
        <rFont val="Arial"/>
      </rPr>
      <t>).</t>
    </r>
  </si>
  <si>
    <t>Verify that emissions of SO2 from liquid fuel-fired steam generators, furnaces, or heaters do not exceed 440 ppmv at actual stack conditions, averaged over a 3-h period.
Verify that SO2 emissions from steam generators, furnaces, or heaters with an effective stack height less than the standard effective stack height, do not exceed the limitation determined by the equation in Appendix 1-5.
Verify that liquid fuel-fired steam generators of greater than 250 MBtu/h heat input are equipped with a CEMS for SO2.
Verify that, in Harris and Jefferson Counties, fuel with an SO2 content greater than 0.3 percent by weight is not used in liquid fuel-fired steam generators, furnaces, or heaters (excluding sulfuric acid plant equipment).
Verify that, in Harris and Jefferson Counties, emissions of SO2 from any liquid fuel-fired steam generator, furnace, or heater (excluding sulfuric acid plant equipment) do not exceed 150 ppmv , based on 20 percent excess air, averaged over a 3-h period.
Verify that liquid fuel-fired steam generators subject to Section 412(c) of the Federal Clean Air Act meet the requirements of Section 412(c).</t>
  </si>
  <si>
    <t>30 TAC 112.9</t>
  </si>
  <si>
    <t>AE.15.1.TX.</t>
  </si>
  <si>
    <r>
      <rPr>
        <b val="0"/>
        <i val="0"/>
        <strike val="0"/>
        <u val="none"/>
        <sz val="10"/>
        <color rgb="FF000000"/>
        <rFont val="Arial"/>
      </rPr>
      <t>AE.15.1.TX. Combustion units used for comfort heating purposes burning used oil must meet specific conditions to be permitted by rule (</t>
    </r>
    <r>
      <rPr>
        <b val="0"/>
        <i val="0"/>
        <strike val="0"/>
        <u val="none"/>
        <sz val="10"/>
        <color rgb="FF0000FF"/>
        <rFont val="Arial"/>
      </rPr>
      <t>30 TAC 106.102</t>
    </r>
    <r>
      <rPr>
        <b val="0"/>
        <i val="0"/>
        <strike val="0"/>
        <u val="none"/>
        <sz val="10"/>
        <color rgb="FF000000"/>
        <rFont val="Arial"/>
      </rPr>
      <t>) [Added May 1999; Revised May 2001].</t>
    </r>
  </si>
  <si>
    <t xml:space="preserve">(NOTE:  Combustion units designed and used exclusively for comfort heating purposes employing liquid petroleum gas, natural gas, solid wood, or distillate fuel oil are permitted by rule.  Distillate fuel oil includes diesel fuel, kerosene, and heating oil Grades 4 and lighter.  Distillate fuel oil does not include heavier residual oils such as Grades 5 and 6 fuel oil: combustion of bark chips, sawdust, wood chips, treated wood, or wood contaminated with chemicals is not included. Used oil that has not been mixed with hazardous waste and used as fuel in space heaters must meet all of the following requirements.)
Verify that used oil has not been mixed with hazardous waste.
Verify that the space heater or combination of space heaters at the same account has a maximum capacity of 1.0 Million Btu per hour (MBtu/hr) and each individual heater is not greater than 0.5 MBtu/hr.
Verify that the combustion gases from the heater(s) are vented to the ambient air through an unobstructed vertical vent or for a stack with a cap which meets the following requirements:
- a flat roof, through a minimum of a 3-ft stack, or
- for a sloped roof, through a stack that is 3 ft higher than a point extending 10 ft horizontally from the roof.
Verify that the heater(s) burns only used oil that the owner or operator generates on-site or used oil received from household do-it-yourself used oil generators.
(NOTE: See AE.6.25.TX. through AE.6.30.TX. for general requirements and Appendix 1-1 and 1-2 for requirements that apply to permits by rule.  In addition, several specific sources allowed to operate under a permit by rule can be found in this supplement.)</t>
  </si>
  <si>
    <t>30 TAC 106.102</t>
  </si>
  <si>
    <t>AE.15</t>
  </si>
  <si>
    <t>AE.15.2.TX.</t>
  </si>
  <si>
    <r>
      <rPr>
        <b val="0"/>
        <i val="0"/>
        <strike val="0"/>
        <u val="none"/>
        <sz val="10"/>
        <color rgb="FF000000"/>
        <rFont val="Arial"/>
      </rPr>
      <t>AE.15.2.TX. Small boilers and heaters burning used oil that has not been mixed with hazardous waste must meet specific conditions to be permitted by rule (</t>
    </r>
    <r>
      <rPr>
        <b val="0"/>
        <i val="0"/>
        <strike val="0"/>
        <u val="none"/>
        <sz val="10"/>
        <color rgb="FF0000FF"/>
        <rFont val="Arial"/>
      </rPr>
      <t>30 TAC 106.181</t>
    </r>
    <r>
      <rPr>
        <b val="0"/>
        <i val="0"/>
        <strike val="0"/>
        <u val="none"/>
        <sz val="10"/>
        <color rgb="FF000000"/>
        <rFont val="Arial"/>
      </rPr>
      <t>) [Added May 1999; Revised April 2003; Revised April 2005].</t>
    </r>
  </si>
  <si>
    <t xml:space="preserve">Verify that used oil burned in small boilers and heaters has not been mixed with hazardous waste.
Verify that the space heater or combination of space heaters at the same account has a maximum capacity of 1.0 Million Btu per hour (MBtu/hr) and each individual heater is not greater than 0.5 MBtu/hr.
Verify that the combustion gases from the heater(s) are vented to the ambient air through an unobstructed vertical vent or for a stack with a cap which meets the following requirements:
- for a flat roof, through a minimum of a 3-ft stack, or
- for a sloped roof, through a stack that is 3 ft higher than a point extending 10 ft horizontally from the roof.
Verify that the heater(s) burns only used oil that the owner or operator generates on-site or used oil received from household do-it-yourself used oil generators.
(NOTE: See AE.6.25.TX. through AE.6.30.TX. for general requirements and Appendix 1-1 and 1-2 for requirements that apply to permits by rule.  In addition, several specific sources allowed to operate under a permit by rule can be found in this supplement.)</t>
  </si>
  <si>
    <t>30 TAC 106.181</t>
  </si>
  <si>
    <t>AE.15.3.TX.</t>
  </si>
  <si>
    <r>
      <rPr>
        <b val="0"/>
        <i val="0"/>
        <strike val="0"/>
        <u val="none"/>
        <sz val="10"/>
        <color rgb="FF000000"/>
        <rFont val="Arial"/>
      </rPr>
      <t>AE.15.3.TX. Boilers, heaters, and other combustion devices must meet specific conditions to be exempt from permit requirements (</t>
    </r>
    <r>
      <rPr>
        <b val="0"/>
        <i val="0"/>
        <strike val="0"/>
        <u val="none"/>
        <sz val="10"/>
        <color rgb="FF0000FF"/>
        <rFont val="Arial"/>
      </rPr>
      <t>30 TAC 106.183</t>
    </r>
    <r>
      <rPr>
        <b val="0"/>
        <i val="0"/>
        <strike val="0"/>
        <u val="none"/>
        <sz val="10"/>
        <color rgb="FF000000"/>
        <rFont val="Arial"/>
      </rPr>
      <t>) [Added May 1999; Revised April 2005].</t>
    </r>
  </si>
  <si>
    <t xml:space="preserve">(NOTE: Exempted devices include boilers, heaters, drying or curing ovens, furnaces, or other combustion units, but not stationary internal combustion engines or turbines.)
Verify that the only emissions are products of combustion of the fuel.
Verify that the maximum heat input is 40 MBtu/hr with the fuel being:
- sweet natural gas
- liquid petroleum gas
- fuel gas containing no more than 0.1 grain of total sulfur compounds, calculated as sulfur, per dry standard cubic foot
- combinations of these fuels.
Verify that distillate fuel oil is fired as a backup fuel only, and is limited to 720 hours per year of fuel oil containing less than 0.3 percent sulfur by weight and not blended with waste oils or solvents.
Verify that all gas fired heaters and boilers with a heat input greater than 10 MBtu/hr (higher heating value) are designed so that the emissions of nitrogen oxides do not exceed 0.1 pounds per million Btu heat input.
Verify that records of hours of fuel oil firing and fuel oil purchases are maintained on-site on a 2-yr rolling retention period and made available upon request to the commission or any local air pollution control agency having jurisdiction.
(NOTE: See AE.6.25.TX. through AE.6.30.TX. for general requirements and Appendix 1-1 and 1-2 for requirements that apply to permits by rule.  In addition, several specific sources allowed to operate under a permit by rule can be found in this supplement.)</t>
  </si>
  <si>
    <t>30 TAC 106.183</t>
  </si>
  <si>
    <t>AE.15.4.TX.</t>
  </si>
  <si>
    <r>
      <rPr>
        <b val="0"/>
        <i val="0"/>
        <strike val="0"/>
        <u val="none"/>
        <sz val="10"/>
        <color rgb="FF000000"/>
        <rFont val="Arial"/>
      </rPr>
      <t>AE.15.4.TX. Natural gas-fired combined heat and power units must be registered and recover at least 20 percent of the total heat energy to operate with a permit by rule (</t>
    </r>
    <r>
      <rPr>
        <b val="0"/>
        <i val="0"/>
        <strike val="0"/>
        <u val="none"/>
        <sz val="10"/>
        <color rgb="FF0000FF"/>
        <rFont val="Arial"/>
      </rPr>
      <t>30 TAC 106.513(a)</t>
    </r>
    <r>
      <rPr>
        <b val="0"/>
        <i val="0"/>
        <strike val="0"/>
        <u val="none"/>
        <sz val="10"/>
        <color rgb="FF000000"/>
        <rFont val="Arial"/>
      </rPr>
      <t xml:space="preserve"> and (c)) [Added April 2013].</t>
    </r>
  </si>
  <si>
    <t xml:space="preserve">(NOTE:  This checklist item applies to combined heat and power (CHP) units that are powered by pipeline-quality natural gas-fired engines, including turbines.) 
Verify that a CHP unit is registered with the commission .
(NOTE:  A CHP unit at a residential location that generates less than 20 kilowatts(kW) of electricity does not require registration.) 
Verify that the heat recovered equals at least 20 percent of the total heat energy output of the CHP unit. 
(NOTE:  The above requirement must be met continuously based on any calendar week of operation except for no more than two weeks in a rolling 52-week period if operation of the EGU component is necessary due to lack of available electricity.)
Verify that, if registration of a CHP unit is required, construction and/or operation does not occur without written approval from the executive director.</t>
  </si>
  <si>
    <t>30 TAC 106.513(a)</t>
  </si>
  <si>
    <t>AE.15.5.TX.</t>
  </si>
  <si>
    <r>
      <rPr>
        <b val="0"/>
        <i val="0"/>
        <strike val="0"/>
        <u val="none"/>
        <sz val="10"/>
        <color rgb="FF000000"/>
        <rFont val="Arial"/>
      </rPr>
      <t>AE.15.5.TX. Natural gas-fired combined heat and power units with a total capacity greater than or equal to 20 kW must meet emission standards to operate with a permit by rule (</t>
    </r>
    <r>
      <rPr>
        <b val="0"/>
        <i val="0"/>
        <strike val="0"/>
        <u val="none"/>
        <sz val="10"/>
        <color rgb="FF0000FF"/>
        <rFont val="Arial"/>
      </rPr>
      <t>30 TAC 106.513(d)</t>
    </r>
    <r>
      <rPr>
        <b val="0"/>
        <i val="0"/>
        <strike val="0"/>
        <u val="none"/>
        <sz val="10"/>
        <color rgb="FF000000"/>
        <rFont val="Arial"/>
      </rPr>
      <t xml:space="preserve"> and (g)) [Added April 2013].</t>
    </r>
  </si>
  <si>
    <t xml:space="preserve">(NOTE:  See AE.15.4.TX. for applicability.)
(NOTE:  A CHP unit with a capacity less than 20 kW is not subject to a nitrogen oxides (NOX) or carbon monoxide (CO) emission standard, and is not subject to the requirement for an oxidation catalyst control device.)
Verify that a CHP unit or any combination of units with a total capacity greater than or equal to 20 kW, but less than or equal to 8 MW, meets the following emission standards: 
- 1.0 pound of NOXp er megawatt-hour (lb NOX/MWh)
- 9.0 lb CO/MWh.
Verify that a CHP unit or any combination of units with a total capacity greater than 8 MW meets the following emission standards:
- 0.7 lb NOX/MWh
-9.0 lb CO/MWh.
Verify that a CHP unit or any combination of units with a total capacity greater than 8 MW is also equipped with an oxidation catalyst control device that maintains a minimum of 70 percent control of volatile organic compounds (VOC) in the CHP unit exhaust stream.
Verify that any combination of CHP units with a total capacity greater than 8 MW that are at least 900 feet apart from one another meets the following emission standards and control requirements: 
- CHP units with a capacity less than or equal to 8 MW: 
-1.0 pound of NOX per megawatt-hour (lb NOX/MWh)
- 9.0 lb CO/MWh.
- CHP units with a capacity greater than 8 MW: 
 -0.7 lb NOX/MWh
- 9.0 lb CO/MWh
- and is equipped with an oxidation catalyst control device that maintains a minimum of 70% control of VOC in the CHP unit exhaust stream.
For the purposes of this paragraph, any group of units e located within a circular area with a radius of 200 feet, and the total EGU capacity of the group is not greater than 15 MW is considered to be one unit when determining which of the above requirements apply.)
(NOTE:  Compliance with the NOX standards above may be achieved by taking credit for the heat recovered from the combustion unit. )
(NOTE:  Permit by rule operation authorizes all emissions from planned startup and shutdown activities associated with facilities.  In addition, permit by rule operation authorizes emissions from the following planned maintenance activities associated with facilities routine maintenance including, but not limited to:
- filter changes
- oxygen sensor replacements
- overhauls
- lubricant changes
- spark plug changes
- emission control system maintenance.)</t>
  </si>
  <si>
    <t>30 TAC 106.513(d)</t>
  </si>
  <si>
    <t>AE.15.6.TX.</t>
  </si>
  <si>
    <r>
      <rPr>
        <b val="0"/>
        <i val="0"/>
        <strike val="0"/>
        <u val="none"/>
        <sz val="10"/>
        <color rgb="FF000000"/>
        <rFont val="Arial"/>
      </rPr>
      <t>AE.15.6.TX. Natural gas-fired combined heat and power units must meet monitoring and testing requirments to operate with a permit by rule (</t>
    </r>
    <r>
      <rPr>
        <b val="0"/>
        <i val="0"/>
        <strike val="0"/>
        <u val="none"/>
        <sz val="10"/>
        <color rgb="FF0000FF"/>
        <rFont val="Arial"/>
      </rPr>
      <t>30 TAC 106.513(e)</t>
    </r>
    <r>
      <rPr>
        <b val="0"/>
        <i val="0"/>
        <strike val="0"/>
        <u val="none"/>
        <sz val="10"/>
        <color rgb="FF000000"/>
        <rFont val="Arial"/>
      </rPr>
      <t>) [Added April 2013].</t>
    </r>
  </si>
  <si>
    <t xml:space="preserve">(NOTE:  See AE.15.4.TX. for applicability. This checklist applies to authorized CHP units a with an electric generating capacity greater than or equal to 20 kW.)
Verify that for internal combustion engine-based CHP units (excluding turbines).
- emissions from the CHP unit are initially analyzes using a portable analyzer no later than 180 calendar days after startup
- after the initial testing, ongoing monitoring is conducted using a portable analyzer, once in the first half of each calendar year and once in the second half of each calendar year, with at least two months between tests (When a CHP unit did not operate for more than 1,000 hours in that half of the year, this test is not required.)
- the portable analyzer is operated in accordance with the manufacturer's instructions. 
Verify that, for internal combustion engine-based CHP units and turbines, if the CHP unit is not certified to meet the emission standards by the manufacturer, the unit is tested within 90 days of startup for NOX and CO. 
Veriyf that all CHP units required to have an oxidation catalyst control device are tested to verify compliance with the required 70% VOC control efficiency within 90 days of startup. 
(NOTE:  In lieu of the above test, the 70% VOC control requirement shall be satisfied if the unit is tested for gaseous organic compounds and the reduction is at least 90%.)
Verify that all units required to be equipped with an oxidation catalyst control device are retested after every 16,000 hours of operation.
Verify that, except for rich-burn engines equipped with oxidation-reduction (three-way) catalysts and units required to be equipped with an oxidation catalyst, uncontrolled sources demonstrate compliance with the emission standard.</t>
  </si>
  <si>
    <t>30 TAC 106.513(e)</t>
  </si>
  <si>
    <t>AE.15.7.TX.</t>
  </si>
  <si>
    <r>
      <rPr>
        <b val="0"/>
        <i val="0"/>
        <strike val="0"/>
        <u val="none"/>
        <sz val="10"/>
        <color rgb="FF000000"/>
        <rFont val="Arial"/>
      </rPr>
      <t>AE.15.7.TX. Natural gas-fired combined heat and power units must meet recordkeeping requirements to operate with a permit by rule (</t>
    </r>
    <r>
      <rPr>
        <b val="0"/>
        <i val="0"/>
        <strike val="0"/>
        <u val="none"/>
        <sz val="10"/>
        <color rgb="FF0000FF"/>
        <rFont val="Arial"/>
      </rPr>
      <t>30 TAC 106.513(f)</t>
    </r>
    <r>
      <rPr>
        <b val="0"/>
        <i val="0"/>
        <strike val="0"/>
        <u val="none"/>
        <sz val="10"/>
        <color rgb="FF000000"/>
        <rFont val="Arial"/>
      </rPr>
      <t>) [Added April 2013].</t>
    </r>
  </si>
  <si>
    <t xml:space="preserve">(NOTE:  See AE.15.4.TX. for applicability.  These recordkeeping requirements are in addition to the  minimum records required by 30 TAC 106.8 (see AE.6.27.TX.)
Verify that, the registration application and any additional representations made during the approval process to obtain the registration are kept for the life of the CHP unit.
Verifu that the following records are kept for at least two years:
- a record of every one-week period of operation where the recovered heat did not equal at least 20% of the total heat energy output of the CHP unit
- all monitoring and testing data generated in a format that shows the emission standards have been met
- records of CHP unit operation sufficient to demonstrate compliance with any applicable hour-based requirements
- records of maintenance including, but not limited to, filter changes, oxygen sensor replacements, overhauls, lubricant changes, spark plug changes, and emission control system maintenance
- records of the number of hours that any emergency fuel is used and the reason why operating on an emergency fuel is necessary.</t>
  </si>
  <si>
    <t>30 TAC 106.513(f)</t>
  </si>
  <si>
    <t>AE.20.1.TX.</t>
  </si>
  <si>
    <r>
      <rPr>
        <b val="0"/>
        <i val="0"/>
        <strike val="0"/>
        <u val="none"/>
        <sz val="10"/>
        <color rgb="FF000000"/>
        <rFont val="Arial"/>
      </rPr>
      <t>AE.20.1.TX. Portable and emergency engines and turbines must meet specific conditions to be exempt from permit requirements (</t>
    </r>
    <r>
      <rPr>
        <b val="0"/>
        <i val="0"/>
        <strike val="0"/>
        <u val="none"/>
        <sz val="10"/>
        <color rgb="FF0000FF"/>
        <rFont val="Arial"/>
      </rPr>
      <t>30 TAC 106.511</t>
    </r>
    <r>
      <rPr>
        <b val="0"/>
        <i val="0"/>
        <strike val="0"/>
        <u val="none"/>
        <sz val="10"/>
        <color rgb="FF000000"/>
        <rFont val="Arial"/>
      </rPr>
      <t>) [Added May 1999; Revised April 2005].</t>
    </r>
  </si>
  <si>
    <t xml:space="preserve">(NOTE: Internal combustion engine and gas turbine driven compressors, electric generator sets, and water pumps must meet the following requirements to be exempt.)
Verify that the portable and emergency engines are used only for portable, emergency, and/or standby services.
Verify that the maximum annual operating hours do not exceeding 10 percent of the normal annual operating schedule of the primary equipment.
(NOTE:  All electric motors are exempt.)  
(NOTE:  For purposes of this section, "standby" means to be used as a "substitute for" and not "in addition to" other equipment.)
(NOTE: See AE.6.25.TX. through AE.6.30.TX. for general requirements and Appendix 1-1 and 1-2 for requirements that apply to permits by rule.  In addition, several specific sources allowed to operate under a permit by rule can be found in this supplement.)</t>
  </si>
  <si>
    <t>30 TAC 106.511</t>
  </si>
  <si>
    <t>AE.20</t>
  </si>
  <si>
    <t>AE.20.2.TX.</t>
  </si>
  <si>
    <r>
      <rPr>
        <b val="0"/>
        <i val="0"/>
        <strike val="0"/>
        <u val="none"/>
        <sz val="10"/>
        <color rgb="FF000000"/>
        <rFont val="Arial"/>
      </rPr>
      <t>AE.20.2.TX. Stationary engines and turbines must meet specific conditions to be exempt from permit requirements (</t>
    </r>
    <r>
      <rPr>
        <b val="0"/>
        <i val="0"/>
        <strike val="0"/>
        <u val="none"/>
        <sz val="10"/>
        <color rgb="FF0000FF"/>
        <rFont val="Arial"/>
      </rPr>
      <t>30 TAC 106.512</t>
    </r>
    <r>
      <rPr>
        <b val="0"/>
        <i val="0"/>
        <strike val="0"/>
        <u val="none"/>
        <sz val="10"/>
        <color rgb="FF000000"/>
        <rFont val="Arial"/>
      </rPr>
      <t>) [Added May 1999; Revised May 2001].</t>
    </r>
  </si>
  <si>
    <t xml:space="preserve">Verify that exempt gas or liquid fuel-fired stationary internal combustion reciprocating engines or gas turbines are registered by submitting Form PI-7 to the Office of Permitting, Remediation, and Registration in Austin within 10  days after construction begins (engines and turbines rated less than 240 horsepower (hp) do not need to be registered).
Verify that, for any engine rated 500 hp or greater, the emissions of nitrogen oxides NOx do not exceed the following limits:
- 2.0 grams per horsepower-hour (g/hp-hr) under all operating conditions for any gas-fired rich-burn engine
- 2.0 g/hp-hr at manufacturer's rated full load and speed, and other operating conditions, except 5.0 g/hp-hr under reduced speed, 80 - 100 percent of full torque conditions, for any spark-ignited, gas-fired lean-burn engine, or any compression-ignited dual fuel-fired engine manufactured new after 18 June 1992
- 5.0 g/hp-hr under all operating conditions for any spark-ignited, gas-fired, lean-burn two-cycle or four-cycle engine or any compression-ignited dual fuel-fired engine rated 825 hp or greater and manufactured after 23 September 1982, but prior to 18 June 1992
- 5.0 g/hp-hr at manufacturer's rated full load and speed and other operating conditions, except 8.0 g/hp-hr under reduced speed, 80 - 100 percent of full torque conditions for any spark-ignited, gas-fired, lean-burn four-cycle engine, or any compression-ignited dual fuel-fired engine that was manufactured prior to 18 June 1992, and is rated less than 825 hp; or was manufactured prior to 23 September 1982
- 8.0 g/hp-hr under all operating conditions for any spark-ignited, gas-fired, two-cycle lean-burn engine that was manufactured prior to 18 June 1992, and is rated less than 825 hp; or was manufactured prior to 23 September 1982
- 11.0 g/hp-hr for any compression-ignited liquid-fired engine.
Verify that engines which are spark-ignited gas-fired or compression-ignited dual fuel-fired, the engine is equipped as necessary with an automatic air-fuel ratio (AFR) controller which maintains AFR in the range required to meet these emission limits.
(NOTE:  An AFR controller is deemed necessary for any engine controlled with a non-selective catalytic reduction (NSCR) converter and for applications where the fuel heating value varies more than 50 British thermal unit/standard cubic feet from the design lower heating value of the fuel.)
Verify that engines which use an NSCR converter to reduce NOx, the automatic controller will operate on exhaust oxygen control.
Verify that the following records are created, maintained for a period of at least 2 yr, and made available, upon request, to the Commission and any local air pollution control agency having jurisdiction:
- documentation for each AFR controller, manufacturer's, or supplier's recommended maintenance that has been performed, including replacement of the oxygen sensor as necessary for oxygen sensor-based controllers (the oxygen sensor will be replaced at least quarterly in the absence of a specific written recommendation)
- documentation on proper operation of the engine by recorded measurements of NOx and carbon monoxide (CO) emissions as soon as practicable, but no later than 7 days following each occurrence of engine maintenance which may reasonably be expected to increase emissions, changes of fuel quality in engines without oxygen sensor-based AFR controllers which may reasonably be expected to increase emissions, oxygen sensor replacement, or catalyst cleaning or catalyst replacement
- documentation within 60 days following initial engine start-up and biennially thereafter, for emissions of NOx and CO.
Verify that for any gas turbine rated 500 hp or more:
- the emissions of NOx do not exceed 3.0 g/hp-hr for gas-firing
- the turbine meets all applicable NOx and sulfur dioxide (SO2) (or fuel sulfur) emissions limitations, monitoring requirements, and reporting requirements of EPA New Source Performance Standards.
(NOTE:  Any engine or turbine rated less than 500 hp or used for temporary replacement purposes is exempt from the emission limitations of this section.  Temporary replacement engines or turbines are limited to a maximum of 90 days of operation after which they will be removed or rendered physically inoperable.)
Verify that gas fuel is limited to the following:
- sweet natural gas or liquid petroleum gas
- fuel gas containing no more than ten grains total sulfur per 100 dry standard cubic feet
- field gas.  
(NOTE:  If field gas contains more than 1.5 grains hydrogen sulfide or 30 grains total sulfur compounds per 100 standard cubic feet (sour gas), the engine owner or operator will maintain records, including at least quarterly measurements of fuel hydrogen sulfide and total sulfur content, which demonstrate that the annual SO2 emissions from the facility do not exceed 25 tons per year (tpy).  Liquid fuel will be petroleum distillate oil that is not a blend containing waste oils or solvents and contains less than 0.3 percent by weight sulfur.)
(NOTE: See AE.6.25.TX. through AE.6.30.TX. for general requirements and Appendix 1-1 and 1-2 for requirements that apply to permits by rule.  In addition, several specific sources allowed to operate under a permit by rule can be found in this supplement.)</t>
  </si>
  <si>
    <t>30 TAC 106.512</t>
  </si>
  <si>
    <t>AE.20.3.TX.</t>
  </si>
  <si>
    <r>
      <rPr>
        <b val="0"/>
        <i val="0"/>
        <strike val="0"/>
        <u val="none"/>
        <sz val="10"/>
        <color rgb="FF000000"/>
        <rFont val="Arial"/>
      </rPr>
      <t xml:space="preserve">AE.20.3.TX. Natural gas-fired water heaters, small boilers, and process heaters sold, distributed or installed must meet emission limits for NOx, (30 TAC 117.32031 and </t>
    </r>
    <r>
      <rPr>
        <b val="0"/>
        <i val="0"/>
        <strike val="0"/>
        <u val="none"/>
        <sz val="10"/>
        <color rgb="FF0000FF"/>
        <rFont val="Arial"/>
      </rPr>
      <t>117.3205</t>
    </r>
    <r>
      <rPr>
        <b val="0"/>
        <i val="0"/>
        <strike val="0"/>
        <u val="none"/>
        <sz val="10"/>
        <color rgb="FF000000"/>
        <rFont val="Arial"/>
      </rPr>
      <t>) [Added May 2001; Revised April 2003; Revised April 2008].</t>
    </r>
  </si>
  <si>
    <t xml:space="preserve">(NOTE:  This requirement relating to Water Heaters, Small Boilers, and Process Heaters) does not apply to:
- units using a fuel other than natural gas
- units used in recreational vehicles
- Type 0 units, or Type 1 or 2 units at single-family residences, used exclusively to heat swimming pools and hot tubs
- units manufactured in Texas for shipment and use outside of Texas
- units that do not comply with the nitrogen oxides specifications that are sold, supplied, or offered for sale in Texas, provided that the manufacturer or distributor can demonstrate that the units are intended for shipment and use outside of Texas, and that the manufacturer or distributor has taken reasonable, prudent precautions to assure that the units are not distributed for sale in Texas. This paragraph does not apply to units that are sold, supplied, or offered for sale by any person to retail outlets in Texas.)
Verify that natural gas-fired boilers and process heaters (Type 0 units) manufactured on or after July 1, 2002, but no later than December 31, 2004, do not exceed:
- 40 nanograms per joule (ng/J) of heat output
- 55 parts per million by volume (ppmv) at 3.0 percent oxygen (O2), dry.
Verify that natural gas-fired boilers and process heaters (Type 0 units) manufactured on or after January 1, 2005, do not exceed:
- 10 ng/J of heat output
- 15 ppmv at 3.0 percent O2, dry.
Verify that natural gas-fired boilers, process heaters, and water heaters (Type 1 units) manufactured on or after July 1, 2002, do not exceed:
- 40 ng/J of heat output
- 55 ppmv at 3.0 percent O2, dry.
Verify that natural gas-fired boilers, process heaters, and water heaters (Type 2 units) manufactured on or after July 1, 2002, do not exceed:
- 30 ppmv at 3.0 percent O2, dry
- 0.037 pounds per million British thermal units (lb/MMBtu) of heat input.
Verify that natural gas-fired water heaters (Type 0 units) manufactured on or after July 1, 2002, do not exceed:
- 40 ng/J of heat output
- 55 ppmv at 3.0 percent O2, dry.</t>
  </si>
  <si>
    <t>117.3205</t>
  </si>
  <si>
    <t>AE.20.4.TX.</t>
  </si>
  <si>
    <r>
      <rPr>
        <b val="0"/>
        <i val="0"/>
        <strike val="0"/>
        <u val="none"/>
        <sz val="10"/>
        <color rgb="FF000000"/>
        <rFont val="Arial"/>
      </rPr>
      <t>AE.20.4.TX. Natural gas-fired units sold, distributed or installed must meet certification, notification and labeling requirements (</t>
    </r>
    <r>
      <rPr>
        <b val="0"/>
        <i val="0"/>
        <strike val="0"/>
        <u val="none"/>
        <sz val="10"/>
        <color rgb="FF0000FF"/>
        <rFont val="Arial"/>
      </rPr>
      <t>30 TAC 117.3210</t>
    </r>
    <r>
      <rPr>
        <b val="0"/>
        <i val="0"/>
        <strike val="0"/>
        <u val="none"/>
        <sz val="10"/>
        <color rgb="FF000000"/>
        <rFont val="Arial"/>
      </rPr>
      <t xml:space="preserve"> and 117.3215) [Added May 2001; Citation Revised April 2008].</t>
    </r>
  </si>
  <si>
    <t xml:space="preserve">Verify that each model of Type 0, 1, and 2 unit has been tested in accordance with Test Method 7 (40 CFR 60, Appendix A), including 7A-E, and the South Coast Air Management District (SCAQMD) Protocol: Nitrogen Oxides Emissions Compliance Testing for Natural Gas-Fired Water Heaters and Small Boilers (January 1998).
(NOTE:  The manufacturer may submit to the executive director an approved Bay Area Air Quality Management District or SCAQMD certification in lieu of conducting duplicative certification tests.)</t>
  </si>
  <si>
    <t>30 TAC 117.3210</t>
  </si>
  <si>
    <t>117.3215</t>
  </si>
  <si>
    <t>AE.25.1.TX.</t>
  </si>
  <si>
    <r>
      <rPr>
        <b val="0"/>
        <i val="0"/>
        <strike val="0"/>
        <u val="none"/>
        <sz val="10"/>
        <color rgb="FF000000"/>
        <rFont val="Arial"/>
      </rPr>
      <t xml:space="preserve">AE.25.1.TX.  Commercial combustion facilities burning hazardous waste must meet specific standards (</t>
    </r>
    <r>
      <rPr>
        <b val="0"/>
        <i val="0"/>
        <strike val="0"/>
        <u val="none"/>
        <sz val="10"/>
        <color rgb="FF0000FF"/>
        <rFont val="Arial"/>
      </rPr>
      <t>30 TAC 111.124</t>
    </r>
    <r>
      <rPr>
        <b val="0"/>
        <i val="0"/>
        <strike val="0"/>
        <u val="none"/>
        <sz val="10"/>
        <color rgb="FF000000"/>
        <rFont val="Arial"/>
      </rPr>
      <t>).</t>
    </r>
  </si>
  <si>
    <t>Verify that commercial combustion facilities meet the following emissions standards:
- do not emit particulate matter (including particulate caught by impinger train) in excess of 0.18 g/dscm (0.08 gr/dscf) corrected to 7.0 percent oxygen
- hydrogen chloride emissions greater than 1.8 kg/h (4 lb/h) are controlled with a minimum removal efficiency of 95 percent
- destruction and removal efficiency is at least 99.99 percent for each principal organic constituent in each waste feed.</t>
  </si>
  <si>
    <t>30 TAC 111.124</t>
  </si>
  <si>
    <t>AE.25</t>
  </si>
  <si>
    <t>AE.25.2.TX.</t>
  </si>
  <si>
    <r>
      <rPr>
        <b val="0"/>
        <i val="0"/>
        <strike val="0"/>
        <u val="none"/>
        <sz val="10"/>
        <color rgb="FF000000"/>
        <rFont val="Arial"/>
      </rPr>
      <t xml:space="preserve">AE.25.2.TX.  Commercial combustion facilities burning hazardous waste must meet specific operating requirements (</t>
    </r>
    <r>
      <rPr>
        <b val="0"/>
        <i val="0"/>
        <strike val="0"/>
        <u val="none"/>
        <sz val="10"/>
        <color rgb="FF0000FF"/>
        <rFont val="Arial"/>
      </rPr>
      <t>30 TAC 111.129</t>
    </r>
    <r>
      <rPr>
        <b val="0"/>
        <i val="0"/>
        <strike val="0"/>
        <u val="none"/>
        <sz val="10"/>
        <color rgb="FF000000"/>
        <rFont val="Arial"/>
      </rPr>
      <t>).</t>
    </r>
  </si>
  <si>
    <t>Verify that commercial combustion facilities burning hazardous waste meet the following operating requirements:
- limit hours of operation to 1 h after sunrise and 1 h before sunset (except in the case of any incinerator with continuous opacity or carbon monoxide monitors or equivalent monitors approved by the Executive Director)
- have the current manufacturer's operating procedures posted on or near the incinerator or in the incinerator control room
- operate according to current manufacturer's operating procedures.</t>
  </si>
  <si>
    <t>30 TAC 111.129</t>
  </si>
  <si>
    <t>AE.25.3.TX.</t>
  </si>
  <si>
    <r>
      <rPr>
        <b val="0"/>
        <i val="0"/>
        <strike val="0"/>
        <u val="none"/>
        <sz val="10"/>
        <color rgb="FF000000"/>
        <rFont val="Arial"/>
      </rPr>
      <t xml:space="preserve">AE.25.3.TX.  Commercial combustion facilities burning hazardous waste must meet monitoring and recordkeeping requirements (</t>
    </r>
    <r>
      <rPr>
        <b val="0"/>
        <i val="0"/>
        <strike val="0"/>
        <u val="none"/>
        <sz val="10"/>
        <color rgb="FF0000FF"/>
        <rFont val="Arial"/>
      </rPr>
      <t>30 TAC 111.127</t>
    </r>
    <r>
      <rPr>
        <b val="0"/>
        <i val="0"/>
        <strike val="0"/>
        <u val="none"/>
        <sz val="10"/>
        <color rgb="FF000000"/>
        <rFont val="Arial"/>
      </rPr>
      <t>) [Revised June 1997].</t>
    </r>
  </si>
  <si>
    <t>Verify that, for incinerators burning 100 lb/h of medical waste or less, the temperature of the incinerator's exhaust gas is continuously measured and recorded.
Verify that, for incinerators burning more than 100 lb/h of waste, the oxygen content and temperature of the incinerator's exhaust gas are continuously measure and record.
Verify that the monitoring device for incinerators equipped with a wet scrubbing device continuously measures and records the pressure drop of the gas flow through the wet scrubbing device.</t>
  </si>
  <si>
    <t>30 TAC 111.127</t>
  </si>
  <si>
    <t>AE.25.4.TX.</t>
  </si>
  <si>
    <r>
      <rPr>
        <b val="0"/>
        <i val="0"/>
        <strike val="0"/>
        <u val="none"/>
        <sz val="10"/>
        <color rgb="FF000000"/>
        <rFont val="Arial"/>
      </rPr>
      <t xml:space="preserve">AE.25.4.TX.  Single-, dual-, or multiple-chamber incinerators must meet specific emission standards (</t>
    </r>
    <r>
      <rPr>
        <b val="0"/>
        <i val="0"/>
        <strike val="0"/>
        <u val="none"/>
        <sz val="10"/>
        <color rgb="FF0000FF"/>
        <rFont val="Arial"/>
      </rPr>
      <t>30 TAC 111.121</t>
    </r>
    <r>
      <rPr>
        <b val="0"/>
        <i val="0"/>
        <strike val="0"/>
        <u val="none"/>
        <sz val="10"/>
        <color rgb="FF000000"/>
        <rFont val="Arial"/>
      </rPr>
      <t>) [Revised June 1997; Revised May 2001].</t>
    </r>
  </si>
  <si>
    <t>(NOTE: These requirements do not apply to hazardous waste incinerators, or hospital and medical/infectious waste incinerators.)
Verify that domestic, municipal, commercial, and industrial solid wastes are not burned in any single-, dual-, or multiple-chamber incinerator, unless emissions standards for particulate, hydrogen chloride, carbon monoxide, oxygen, and visible emissions are met.
(NOTE: Commercial waste means waste material generated from retail and wholesale establishments.)
Verify that particulate emissions do not exceed 0.18 g/dscm (0.08 gr/dscf), when corrected to 7.0 percent oxygen (O2) in the stack.
Verify that any single-, dual-, or multiple-chamber incinerator that produces hydrogen chloride emissions greater than 1.8 kg/h (4 lb/h) is equipped with a control device with a minimum removal efficiency of 95 percent.
Verify that CO emissions do not exceed 120 ppmv (dry basis) when corrected to 7.0 percent oxygen in the stack.</t>
  </si>
  <si>
    <t>30 TAC 111.121</t>
  </si>
  <si>
    <t>AE.25.5.TX.</t>
  </si>
  <si>
    <r>
      <rPr>
        <b val="0"/>
        <i val="0"/>
        <strike val="0"/>
        <u val="none"/>
        <sz val="10"/>
        <color rgb="FF000000"/>
        <rFont val="Arial"/>
      </rPr>
      <t xml:space="preserve">AE.25.5.TX.  Single-, dual-, and multiple-chamber incinerators must meet specific operating requirements (</t>
    </r>
    <r>
      <rPr>
        <b val="0"/>
        <i val="0"/>
        <strike val="0"/>
        <u val="none"/>
        <sz val="10"/>
        <color rgb="FF0000FF"/>
        <rFont val="Arial"/>
      </rPr>
      <t>30 TAC 111.129</t>
    </r>
    <r>
      <rPr>
        <b val="0"/>
        <i val="0"/>
        <strike val="0"/>
        <u val="none"/>
        <sz val="10"/>
        <color rgb="FF000000"/>
        <rFont val="Arial"/>
      </rPr>
      <t>).</t>
    </r>
  </si>
  <si>
    <t>(NOTE: These requirements do not apply to hazardous waste incinerators, or hospital and medical/infectious waste incinerators.)
Verify that single-, dual-, and multiple-chamber incinerators are operated according to the following requirements:
- hours of operation are limited to 1 h after sunrise and 1 h before sunset (except in the case of any incinerator with continuous opacity or carbon monoxide monitors or equivalent monitors approved by the Executive Director)
- the current manufacturer's operating procedures are posted on or near the incinerator or in the incinerator control room
- current manufacturer's operating procedures are followed.</t>
  </si>
  <si>
    <t>AE.25.6.TX.</t>
  </si>
  <si>
    <r>
      <rPr>
        <b val="0"/>
        <i val="0"/>
        <strike val="0"/>
        <u val="none"/>
        <sz val="10"/>
        <color rgb="FF000000"/>
        <rFont val="Arial"/>
      </rPr>
      <t xml:space="preserve">AE.25.6.TX.  Single-, dual-, and multiple-chamber incinerators must meet monitoring and recordkeeping requirements (</t>
    </r>
    <r>
      <rPr>
        <b val="0"/>
        <i val="0"/>
        <strike val="0"/>
        <u val="none"/>
        <sz val="10"/>
        <color rgb="FF0000FF"/>
        <rFont val="Arial"/>
      </rPr>
      <t>30 TAC 111.127</t>
    </r>
    <r>
      <rPr>
        <b val="0"/>
        <i val="0"/>
        <strike val="0"/>
        <u val="none"/>
        <sz val="10"/>
        <color rgb="FF000000"/>
        <rFont val="Arial"/>
      </rPr>
      <t>) [Revised June 1997].</t>
    </r>
  </si>
  <si>
    <t>(NOTE: These requirements do not apply to hazardous waste incinerators, or hospital and medical/infectious waste incinerators.)
Verify that single-, dual-, and multiple-chamber incinerators that burn more than 100 lb/h of domestic, municipal, commercial, or industrial solid waste have monitoring devices which continuously measure and record the oxygen content and the temperature of exhaust gases.
Verify that single-, dual-, and multiple-chamber incinerators that are equipped with wet scrubbing devices operate monitoring devices which continuously measure and record the pressure drop of the gas flow through the wet scrubbing devices.
Verify that, in addition to meeting monitoring requirements for oxygen content and gas temperature, incinerators that burn more than 225 lb/h of waste are equipped with continuous emissions monitors which measure and record CO in the stack.
Verify that records of monitoring and testing results, hours of operation, and quantities of waste burned are maintained for at least 2 yr.
Verify that any alternative means of complying with monitoring requirements are approved by the Director.</t>
  </si>
  <si>
    <t>AE.25.7.TX.</t>
  </si>
  <si>
    <r>
      <rPr>
        <b val="0"/>
        <i val="0"/>
        <strike val="0"/>
        <u val="none"/>
        <sz val="10"/>
        <color rgb="FF000000"/>
        <rFont val="Arial"/>
      </rPr>
      <t>AE.25.7.TX. Dual chamber incinerators must meet specific design requirements to be permitted by rule (</t>
    </r>
    <r>
      <rPr>
        <b val="0"/>
        <i val="0"/>
        <strike val="0"/>
        <u val="none"/>
        <sz val="10"/>
        <color rgb="FF0000FF"/>
        <rFont val="Arial"/>
      </rPr>
      <t>30 TAC 106.491(a)</t>
    </r>
    <r>
      <rPr>
        <b val="0"/>
        <i val="0"/>
        <strike val="0"/>
        <u val="none"/>
        <sz val="10"/>
        <color rgb="FF000000"/>
        <rFont val="Arial"/>
      </rPr>
      <t xml:space="preserve"> and (b)) [Added May 1999; Revised April 2005].</t>
    </r>
  </si>
  <si>
    <t xml:space="preserve">(NOTE:  This checklist items applies to dual-chamber incinerators that burn only waste generated on site, or illegal drugs confiscated by federal, state, or local law enforcement agencies.  Incinerators used in the processing or recovery of materials or to dispose of pathological waste, hospital waste, infectious waste, hazardous waste, or radioactive waste are not authorized by this section.)
Verify that only waste generated onsite is burned, or illegal drugs confiscated by federal, state, or local law enforcement agencies.
Verify that the incinerator is equipped with an afterburner automatically controlled to operate with a minimum temperature of 1400 Degrees F, equipped with a continuous exhaust temperature monitor, and designed and operated with a minimum gas retention time of 0.5 seconds.
Verify that the manufacturer's rated capacity (burn rate) is 500 pounds per hour or less.
Verify that stacks comply with the following:
- height at least 15 feet from the ground
- height at least six feet above the peak of the highest structure within 150 feet
- located at least 200 feet from nearest property line
Verify that stacks have unobstructed vertical discharge when the incinerator is operated (properly installed and maintained spark arrestors are not considered obstructions).
(NOTE: See AE.6.25.TX. through AE.6.30.TX. for general requirements and Appendix 1-1 and 1-2 for requirements that apply to permits by rule.  In addition, several specific sources allowed to operate under a permit by rule can be found in this supplement.)</t>
  </si>
  <si>
    <t>30 TAC 106.491(a)</t>
  </si>
  <si>
    <t>AE.25.8.TX.</t>
  </si>
  <si>
    <r>
      <rPr>
        <b val="0"/>
        <i val="0"/>
        <strike val="0"/>
        <u val="none"/>
        <sz val="10"/>
        <color rgb="FF000000"/>
        <rFont val="Arial"/>
      </rPr>
      <t>AE.25.8.TX. Dual chamber incinerators must meet specific operational requirements to be permitted by rule (</t>
    </r>
    <r>
      <rPr>
        <b val="0"/>
        <i val="0"/>
        <strike val="0"/>
        <u val="none"/>
        <sz val="10"/>
        <color rgb="FF0000FF"/>
        <rFont val="Arial"/>
      </rPr>
      <t>30 TAC 106.491(c)</t>
    </r>
    <r>
      <rPr>
        <b val="0"/>
        <i val="0"/>
        <strike val="0"/>
        <u val="none"/>
        <sz val="10"/>
        <color rgb="FF000000"/>
        <rFont val="Arial"/>
      </rPr>
      <t>) [Added May 1999; Revised May 2001; Revised April 2005].</t>
    </r>
  </si>
  <si>
    <t xml:space="preserve">(NOTE:  See AE.25.7.TX. for applicability.)
Verify that the facility is used solely for the disposal of waste materials generated on site and only one of the following:
- paper, wood, cardboard cartons, rags, garbage (animal and vegetable wastes as defined in Chapter 101 of this title (relating to General Air Quality Rules), and combustible floor sweepings; containing overall not more than 10percent treated papers, plastic, or rubber scraps 
- drugs confiscated by law enforcement, limited to marijuana, cocaine, opiates, and methamphetamines.
(NOTE: Plastics containing polyvinyl chloride or polyvinyl fluoride are prohibited.)
Verify that neither the garbage content nor the moisture content exceeds 50 percent and noncombustible solids do not exceed 10 percent of total weight.
Verify that cocaine, opiates, and methamphetamines are limited to a burn rate of no more than four pounds per hour (lb/hr) and ten pounds in any eight-hour period. Emissions do not exceed 0.04 lb/hr for each of these compounds.
Verify that marijuana is limited to a burn rate of no more than 500 lb/hr. Emissions do not exceed 1.0 lb/hr total inhalable particulate matter (PM 10 ).
Verify that fuel for the incinerator is limited to sweet natural gas, liquid petroleum gas, Number 2 fuel oil with less than 0.5percent sulfur by weight, or electric power. 
(NOTE: Products of fuel combustion (sulfur dioxide, nitrogen oxides, and carbon monoxide) and volatile organic compounds are authorized, if the facility is operated in compliance with this section.)
Verify that the manufacturer's recommended operating instructions are posted at the incinerator, and the unit is operated in accordance with these instructions.  
Verify that the incinerator is operated in accordance with the manufacturer's specifications and maintained in good working order.
Verify that  visible emissions do not exceed opacity of 5.0 percent averaged over any six-minute period as determined by the United States Environmental Protection Agency Test Method 9.
(NOTE: See AE.6.25.TX. through AE.6.30.TX. for general requirements and Appendix 1-1 and 1-2 for requirements that apply to permits by rule.  In addition, several specific sources allowed to operate under a permit by rule can be found in this supplement.)</t>
  </si>
  <si>
    <t>30 TAC 106.491(c)</t>
  </si>
  <si>
    <t>AE.25.10.TX.</t>
  </si>
  <si>
    <r>
      <rPr>
        <b val="0"/>
        <i val="0"/>
        <strike val="0"/>
        <u val="none"/>
        <sz val="10"/>
        <color rgb="FF000000"/>
        <rFont val="Arial"/>
      </rPr>
      <t>AE.25.10.TX. Dual chamber incinerators must meet specific administrative requirements to be permitted by rule (</t>
    </r>
    <r>
      <rPr>
        <b val="0"/>
        <i val="0"/>
        <strike val="0"/>
        <u val="none"/>
        <sz val="10"/>
        <color rgb="FF0000FF"/>
        <rFont val="Arial"/>
      </rPr>
      <t>30 TAC 106.491(d)</t>
    </r>
    <r>
      <rPr>
        <b val="0"/>
        <i val="0"/>
        <strike val="0"/>
        <u val="none"/>
        <sz val="10"/>
        <color rgb="FF000000"/>
        <rFont val="Arial"/>
      </rPr>
      <t>) [Added April 2005].</t>
    </r>
  </si>
  <si>
    <t xml:space="preserve">Verify that construction begins, the facility is registered with the commission's Office of Permitting, Remediation, and Registration using Form PI-7, Registration for Permits by Rule.
(NOTE: Compliance with this section serves as a commission authorization under 330.51 of this title (relating to Permit Application for Municipal Solid Waste Facilities).)
Verify that operators/owners install, calibrate, maintain, and operate a monitoring device that continuously measures and records the temperature of the exhaust gas of the incinerator, in addition to any monitoring required by an appropriate NSPS subpart.
Verify that records are kept of the type and amount of waste charged/burned; type and amount of fuel usage, including sulfur content for fuel oil; monitoring and testing results; hours of operation; and routine maintenance of abatement systems sufficient to demonstrate compliance. 
Verify that the records are retained for a minimum rolling two-year period and comply with  Section 106.8 (see AE.6.27.TX.).
Verify that, within 180 days of operation, all facilities processing confiscated drugs provide sampling to demonstrate compliance with the emission limits. 
(NOTE: Similar facility sampling may be used if the owner or operator provides documentation, including model number, burn rate, materials burned, and all relevant operating conditions, that demonstrates the previously-sampled incinerator is equivalent to the facility to be authorized under this section.)
(NOTE: Registrations must address the applicability of 40 Code of Federal Regulations (CFR) Part 60, Standards of Performance for New Stationary Sources (NSPS), Subpart CCCC, Standards of Performance for Commercial and Industrial Solid Waste Incineration Units, for Which Construction Is Commenced After November 30, 1999 or for Which Modification or Reconstruction Is Commenced on or After June 1, 2001 (as published in the December 1, 2000 issue of the Federal Register); or 40 CFR Part 60, Subpart DDDD, Emission Guidelines and Compliance Times for Commercial and Industrial Solid Waste Incineration Units, that Commenced Construction On or Before November 30, 1999 (as published in the December 1, 2000 issue of the Federal Register). If determined to be applicable, commercial and industrial solid waste incinerators must demonstrate compliance with these federal regulations, including initial stack sampling, opacity readings, reporting, and recordkeeping.)
(NOTE: Upon the request of the executive director, a designated representative of the commission, or a local air pollution control agency having jurisdiction over the site, compliance with 111.121 and 111.125 of this title (relating to Single-, Dual-, and Multiple-Chamber Incinerators; and Testing Requirements) must be demonstrated.)
(NOTE: See AE.6.25.TX. through AE.6.30.TX. for general requirements and Appendix 1-1 and 1-2 for requirements that apply to permits by rule.  In addition, several specific sources allowed to operate under a permit by rule can be found in this supplement.)</t>
  </si>
  <si>
    <t>30 TAC 106.491(d)</t>
  </si>
  <si>
    <t>AE.25.11.TX.</t>
  </si>
  <si>
    <r>
      <rPr>
        <b val="0"/>
        <i val="0"/>
        <strike val="0"/>
        <u val="none"/>
        <sz val="10"/>
        <color rgb="FF000000"/>
        <rFont val="Arial"/>
      </rPr>
      <t>AE.25.11.TX. Air curtain incinerators (ACI) must meet operational requirements to be permitted by rule (</t>
    </r>
    <r>
      <rPr>
        <b val="0"/>
        <i val="0"/>
        <strike val="0"/>
        <u val="none"/>
        <sz val="10"/>
        <color rgb="FF0000FF"/>
        <rFont val="Arial"/>
      </rPr>
      <t>30 TAC 106.496(a)</t>
    </r>
    <r>
      <rPr>
        <b val="0"/>
        <i val="0"/>
        <strike val="0"/>
        <u val="none"/>
        <sz val="10"/>
        <color rgb="FF000000"/>
        <rFont val="Arial"/>
      </rPr>
      <t xml:space="preserve"> and (c)) [Added April 2005].</t>
    </r>
  </si>
  <si>
    <t xml:space="preserve">(NOTE: The commission encourages the recycling of the materials specified in Section 106/496. Composting, mulching, or other processing to produce a useable material can be authorized by  Section 332.8 of this title (relating to Air Quality Requirements). This section authorizes any air curtain incinerator used for the burning of trees, clean lumber, and brush from land-clearing as referenced in 40 Code of Federal Regulations 60.2245, right-of-way maintenance, emergency clean-up operations, noncommercial industrial sites, and municipal solid waste sites, if operated in accordance with Section 106.496.) 
Verify that the ACI is operated at least 300 feet from the closest property line and any other facility with an air permit authorization under Section 116.110, or any ACI.
Verify that all ACIs are operated only up to a total of 600 hours in any rolling 12-month period.
Verify that portable facilities temporarily located at a site may operate up to 180 consecutive calendar days or 600 hours, whichever occurs first. 
(NOTE: The portable ACI must be removed from the site after ceasing operation.)
Verify that permanent facilities process materials for municipal solid waste or noncommercial industrial sites only.
Verify that daily burning does not commence earlier than one hour after sunrise.
Verify that burning  is completed on the same day, not later than one hour before sunset.  
Verify that, at the end of the burn, embers are not flaming or smoking, and no additional fuel is added to the ACI.
Verify that material is not added to the ACI in such a manner as to be stacked above the air curtain.
Verify that an operator remains with the ACI at all times when it is operating.
Verify that the ACI blower remain on at the end of daily burning until enough material is consumed so that any remaining material in the trench does not flame or cause smoke that exceeds the requirement of this section when the blower is turned off.
Verify that  material not being worked, and material being stockpiled to be burned at a later date, is kept at least 75 feet from the trench or firebox.
Verify that visible emissions from an ACI, stockpiles, work areas, and any in-plant roads associated with the facility do not leave the property for a period exceeding 30 seconds in any six-minute period as determined by United States Environmental Protection Agency Test Method 22.
Verify that best  management practices are used to ensure that the ACI blower is operated in a manner to minimize smoke and ash becoming airborne.
Verify that products of combustion (sulfur dioxide, nitrogen oxides, and carbon monoxide) and volatile organic compounds are authorized if the facility is operated in compliance with this section.
(NOTE: Upon notification by a representative of the commission or any local air pollution control program having jurisdiction that the ACI is not complying with the conditions of this section, additional material must not be added to the ACI until the facility returns to compliance.)
(NOTE: See AE.6.25.TX. through AE.6.30.TX. for general requirements and Appendix 1-1 and 1-2 for requirements that apply to permits by rule.  In addition, several specific sources allowed to operate under a permit by rule can be found in this supplement.)</t>
  </si>
  <si>
    <t>30 TAC 106.496(a)</t>
  </si>
  <si>
    <t>AE.25.12.TX.</t>
  </si>
  <si>
    <r>
      <rPr>
        <b val="0"/>
        <i val="0"/>
        <strike val="0"/>
        <u val="none"/>
        <sz val="10"/>
        <color rgb="FF000000"/>
        <rFont val="Arial"/>
      </rPr>
      <t>AE.25.12.TX. Air curtain incinerators (ACI) must meet trench and firebox burning requirements to be permitted by rule (</t>
    </r>
    <r>
      <rPr>
        <b val="0"/>
        <i val="0"/>
        <strike val="0"/>
        <u val="none"/>
        <sz val="10"/>
        <color rgb="FF0000FF"/>
        <rFont val="Arial"/>
      </rPr>
      <t>30 TAC 106.496(d)</t>
    </r>
    <r>
      <rPr>
        <b val="0"/>
        <i val="0"/>
        <strike val="0"/>
        <u val="none"/>
        <sz val="10"/>
        <color rgb="FF000000"/>
        <rFont val="Arial"/>
      </rPr>
      <t xml:space="preserve"> and (e)) [Added April 2005].</t>
    </r>
  </si>
  <si>
    <t xml:space="preserve">(NOTE: See applicability note in AE.25.11.TX.)
Verify that, all times, trench dimensions do not exceed 12 feet in width, 35 feet in length, and be no less than 10 feet in depth, such that the combustion of the materials within the trench is maintained.
Verify that the length of the trench does not exceed the length of the air blower manifold.
Verify that the walls of the trench are maintained such that they remain sufficiently vertical to maintain the air curtain.
Verify that, when the ACI is removed from the burn site and ash is left in the trench, the trench is completely filled with incombustible material and covered with soil.
Verify that the interior dimensions of the firebox do not exceed 8 feet in width, 35 feet in length, and be no less than 6 feet in depth.
Verify that the walls of the ACI are maintained such that they remain sufficiently vertical to maintain the air curtain and the combustion of the materials within the ACI.
Verify  that the air blower manifold length is equal to the length of the burning area.
Verify that  firebox facilities, which are equipped with refractory walls and above-fire air supply, operate up to a total of 750 hours in any rolling 12-month period.
(NOTE: See AE.6.25.TX. through AE.6.30.TX. for general requirements and Appendix 1-1 and 1-2 for requirements that apply to permits by rule.  In addition, several specific sources allowed to operate under a permit by rule can be found in this supplement.)</t>
  </si>
  <si>
    <t>30 TAC 106.496(d)</t>
  </si>
  <si>
    <t>AE.25.13.TX.</t>
  </si>
  <si>
    <r>
      <rPr>
        <b val="0"/>
        <i val="0"/>
        <strike val="0"/>
        <u val="none"/>
        <sz val="10"/>
        <color rgb="FF000000"/>
        <rFont val="Arial"/>
      </rPr>
      <t>AE.25.13.TX. Air curtain incinerators (ACI) must meet ash processing requirements to operate under a permit by rule (</t>
    </r>
    <r>
      <rPr>
        <b val="0"/>
        <i val="0"/>
        <strike val="0"/>
        <u val="none"/>
        <sz val="10"/>
        <color rgb="FF0000FF"/>
        <rFont val="Arial"/>
      </rPr>
      <t>30 TAC 106.496(f)</t>
    </r>
    <r>
      <rPr>
        <b val="0"/>
        <i val="0"/>
        <strike val="0"/>
        <u val="none"/>
        <sz val="10"/>
        <color rgb="FF000000"/>
        <rFont val="Arial"/>
      </rPr>
      <t>) [Added April 2005].</t>
    </r>
  </si>
  <si>
    <t xml:space="preserve">(NOTE: See applicability note in AE.25.11.TX.) 
Verify that ash is removed from the ACI during burning as necessary to maintain efficient combustion.
Verify that ash is removed from the ACI in such a manner as to minimize the ash becoming airborne.
Verify that all material removed from the ACI is completely extinguished before being disposed of or placed in contact with combustible material, and is stored in a manner that does not constitute a fire hazard or allow the material to smolder or burn outside of the ACI.
Verify that ash generated from an ACI is disposed of by one of the following methods:
- buried on-site in an ACI trench, if deed recorded and a copy of the document is provided to the executive director as required by 330.7 of this title (relating to Deed Recordation)
- sent to a Type I landfill, if the ash is containerized and no hot coals are present 
- beneficially used, if the use is determined to be acceptable by the executive director in accordance with 330.8 of this title (relating to Notification Requirements).
(NOTE: See AE.6.25.TX. through AE.6.30.TX. for general requirements and Appendix 1-1 and 1-2 for requirements that apply to permits by rule.  In addition, several specific sources allowed to operate under a permit by rule can be found in this supplement.)</t>
  </si>
  <si>
    <t>30 TAC 106.496(f)</t>
  </si>
  <si>
    <t>AE.25.14.TX.</t>
  </si>
  <si>
    <r>
      <rPr>
        <b val="0"/>
        <i val="0"/>
        <strike val="0"/>
        <u val="none"/>
        <sz val="10"/>
        <color rgb="FF000000"/>
        <rFont val="Arial"/>
      </rPr>
      <t>AE.25.14.TX. Air curtain incinerators (ACI) must meet administrative requirements to be permitted by rule (</t>
    </r>
    <r>
      <rPr>
        <b val="0"/>
        <i val="0"/>
        <strike val="0"/>
        <u val="none"/>
        <sz val="10"/>
        <color rgb="FF0000FF"/>
        <rFont val="Arial"/>
      </rPr>
      <t>30 TAC 106.496(h)</t>
    </r>
    <r>
      <rPr>
        <b val="0"/>
        <i val="0"/>
        <strike val="0"/>
        <u val="none"/>
        <sz val="10"/>
        <color rgb="FF000000"/>
        <rFont val="Arial"/>
      </rPr>
      <t>) [Added April 2005].</t>
    </r>
  </si>
  <si>
    <t xml:space="preserve">(NOTE: See applicability note in AE.25.11.TX.) 
(NOTE: Multiple ACIs at a given site may be combined into a single registration if individual ACI locations at the site are in compliance with all design requirements and operating restrictions. Operations for all ACIs under common control at a given site must cumulatively meet the annual hourly limitations as listed.)
Verify that ACIs are initially registered with the executive director using the Core Data Form and Form PI-7.
(NOTE:  Re-registration is required when any notice of enforcement is issued by the commission, or delegated representative, to the owner or operator of an ACI facility or every five years, whichever occurs first.)
Verify that any ACI used for emergency clean-up meets the notification requirements except for the 14-day prior notice requirement.
Verify that the owner or operator of an ACI that has previously been registered with the executive director and is being relocated to a new site, other than a landfill, notifies the appropriate regional office and any local air pollution control agency having jurisdiction over the site.
Verify that notifications are in writing using the Regional Standard Permit/Permit by Rule Relocation Form, include a return receipt, and are received by the regional director and any local air pollution control agency having jurisdiction over the site at least 14 calendar days prior to locating at the site.
Verify that to demonstrate compliance with this section and section 106.8 (see AE.6.27.TX.) owners or operators of ACIs, at a minimum, meet the following requirements:
- the ACI is equipped with a run time meter
- a written record or log of the hours of operation of the ACI is maintained at the site and made available at the request of personnel from the commission or any air pollution control program having jurisdiction
- the run time record or log is organized such that compliance can be readily determined
- a copy of the return receipt demonstrating notification to the appropriate regional office and local air pollution control programs having jurisdiction, and plot plans showing distance limits are met.
Verify that, when portable facilities are relocated to a new site, records are maintained at a central location for a two-year rolling period.
Verify that a copy of  section 106.496 and any operating instructions are kept at the burn site, followed by owners or operators, and made available at the request of personnel from the commission or any local air pollution control program having jurisdiction.
Verify that the ACI is clearly and permanently marked with the regulated entity (preferred) or account identification number on the fan manifold or aboveground unit.
(NOTE: See AE.6.25.TX. through AE.6.30.TX. for general requirements and Appendix 1-1 and 1-2 for requirements that apply to permits by rule.  In addition, several specific sources allowed to operate under a permit by rule can be found in this supplement.)</t>
  </si>
  <si>
    <t>30 TAC 106.496(h)</t>
  </si>
  <si>
    <t>AE.25.15.TX.</t>
  </si>
  <si>
    <r>
      <rPr>
        <b val="0"/>
        <i val="0"/>
        <strike val="0"/>
        <u val="none"/>
        <sz val="10"/>
        <color rgb="FF000000"/>
        <rFont val="Arial"/>
      </rPr>
      <t>AE.25.15.TX. Other solid waste incineration (OSWI) units that commenced construction on or before December 9, 2004 must meet emission and operating limitations (</t>
    </r>
    <r>
      <rPr>
        <b val="0"/>
        <i val="0"/>
        <strike val="0"/>
        <u val="none"/>
        <sz val="10"/>
        <color rgb="FF0000FF"/>
        <rFont val="Arial"/>
      </rPr>
      <t>30 TAC 113.2317</t>
    </r>
    <r>
      <rPr>
        <b val="0"/>
        <i val="0"/>
        <strike val="0"/>
        <u val="none"/>
        <sz val="10"/>
        <color rgb="FF000000"/>
        <rFont val="Arial"/>
      </rPr>
      <t xml:space="preserve"> and 113.2320 through 113.2324) [Added April 2010].</t>
    </r>
  </si>
  <si>
    <t xml:space="preserve">(NOTE:  30 TAC 113, Division 5, Emission Guidelines And Compliance Times For Other Solid Waste Incineration (OSWI) Units That Commenced Construction On Or Before December 9, 2004, is equivalent to 40 CFR 60 Subpart FFFF.)
(NOTE:  The emission limits and operating limits are met at all times except during OSWI unit startups, shutdowns, or malfunctions.)
Verify that an initial performance test is conducted to determine compliance with the emission limitations in Appendix 1-25 and to establish operating limits. 
Verify that the initial performance test is conducted no later than June 16, 2011.
Verify that an annual performance test for all of the pollutants in Appendix 1-25 is conducted for each OSWI unit.
Verify that carbon monoxide emissions are continuously monitored to determine compliance with the carbon monoxide emissions limitation. 
(NOTE: Twelve-hour rolling average values are used to determine compliance. A 12-hour rolling average value above the carbon monoxide emission limit constitutes a deviation from the emission limitation.)
Verify that the operating parameters are continuously monitored. 
(NOTE: Three-hour rolling average values are used to determine compliance with the operating limits unless a different averaging period is established. A 3-hour rolling average value (unless a different averaging period is established) above the established maximum or below the established minimum operating limits constitutes a deviation from the established operating limits. Operating limits do not apply during performance tests.)
Verify that the annual performance tests are conducted within 12 months following the initial performance test and subsequent annual performance tests within 12 months following the previous one.
(NOTE: Facilities can test less often for a given pollutant if they have test data for at least 3 consecutive annual tests, and all performance tests for the pollutant over that period show that they comply with the emission limitation. In this case, facilities do not have to conduct a performance test for that pollutant for the next 2 years. Facilities must conduct a performance test during the 3rd year and no more than 36 months following the previous performance test. If the OSWI unit continues to meet the emission limitation for the pollutant, facilities may choose to conduct performance tests for that pollutant every 3rd year, but each test must be within 36 months of the previous performance test. If a performance test shows a deviation from an emission limitation for any pollutant, facilities must conduct annual performance tests for that pollutant until 3 consecutive annual performance tests for that pollutant all show compliance.)</t>
  </si>
  <si>
    <t>30 TAC 113.2317</t>
  </si>
  <si>
    <t>113.2320</t>
  </si>
  <si>
    <t>113.2324</t>
  </si>
  <si>
    <t>AE.25.16.TX.</t>
  </si>
  <si>
    <r>
      <rPr>
        <b val="0"/>
        <i val="0"/>
        <strike val="0"/>
        <u val="none"/>
        <sz val="10"/>
        <color rgb="FF000000"/>
        <rFont val="Arial"/>
      </rPr>
      <t>AE.25.16.TX. Other solid waste incineration (OSWI) units that commenced construction on or before December 9, 2004 must have waste management plans (</t>
    </r>
    <r>
      <rPr>
        <b val="0"/>
        <i val="0"/>
        <strike val="0"/>
        <u val="none"/>
        <sz val="10"/>
        <color rgb="FF0000FF"/>
        <rFont val="Arial"/>
      </rPr>
      <t>30 TAC 113.2305</t>
    </r>
    <r>
      <rPr>
        <b val="0"/>
        <i val="0"/>
        <strike val="0"/>
        <u val="none"/>
        <sz val="10"/>
        <color rgb="FF000000"/>
        <rFont val="Arial"/>
      </rPr>
      <t xml:space="preserve"> and 113.2306) [Added April 2010].</t>
    </r>
  </si>
  <si>
    <t xml:space="preserve">Verify that a waste management plan is submitted no later than 60 days following the initial performance test.
Verify that the waste management plan includes consideration of the reduction or separation of waste-stream elements such as paper, cardboard, plastics, glass, batteries, or metals; or the use of recyclable materials. 
Verify that the plan identifies any additional waste management measures and implement those measures that are considers practical and feasible, considering the effectiveness of waste management measures already in place, the costs of additional measures, the emissions reductions expected to be achieved, and any other environmental or energy impacts they might have.</t>
  </si>
  <si>
    <t>30 TAC 113.2305</t>
  </si>
  <si>
    <t>113.2306</t>
  </si>
  <si>
    <t>AE.25.17.TX.</t>
  </si>
  <si>
    <r>
      <rPr>
        <b val="0"/>
        <i val="0"/>
        <strike val="0"/>
        <u val="none"/>
        <sz val="10"/>
        <color rgb="FF000000"/>
        <rFont val="Arial"/>
      </rPr>
      <t>AE.25.17.TX. Other solid waste incineration (OSWI) units that commenced construction on or before December 9, 2004 must have trained and qualified operators (</t>
    </r>
    <r>
      <rPr>
        <b val="0"/>
        <i val="0"/>
        <strike val="0"/>
        <u val="none"/>
        <sz val="10"/>
        <color rgb="FF0000FF"/>
        <rFont val="Arial"/>
      </rPr>
      <t>30 TAC 113.2307</t>
    </r>
    <r>
      <rPr>
        <b val="0"/>
        <i val="0"/>
        <strike val="0"/>
        <u val="none"/>
        <sz val="10"/>
        <color rgb="FF000000"/>
        <rFont val="Arial"/>
      </rPr>
      <t>, 113.2308, and 113.2310) [Added April 2010].</t>
    </r>
  </si>
  <si>
    <t xml:space="preserve">Verify that a fully trained and qualified OSWI unit operator is accessible, either at the facility or can be at the facility within 1 hour. 
(NOTE: The trained and qualified OSWI unit operator may operate the OSWI unit directly or under the direct supervisor of one or more other plant personnel who operate the unit.) 
Verify that operator training is completed by the latest of the three dates specified:
- December 16, 2010
- 6 months after OSWI unit startup
- 6 months after an employee assumes responsibility for operating the OSWI unit or assumes responsibility for supervising the operation of the OSWI unit.
Verify that, when all qualified operators are not accessible for 12 hours or less, the OSWI unit is operated by other plant personnel familiar with the operation of the OSWI unit who have completed review of site-specific documentation (see AE.25.18.TX.) within the past 12 months. 
Verify that, when all qualified operators are not accessible for more than 12 hours, but less than 2 weeks, the OSWI unit is operated by other plant personnel familiar with the operation of the OSWI unit who have completed a review of site-specific documentation (see AE.25.18.TX.) within the within the past 12 months 
Verify that during any period, when all qualified operators are not accessible for more than 12 hours but less than 2 weeks, is reported to the Executive Director and included in the annual report.
Verify that, when all qualified operators are not accessible for 2 weeks or more, the following requirements are met:
- notify the Executive Director in writing within 10 days including the cause, what is being done to ensure that a qualified operator is accessible, and when a qualified operator will be accessible
- submit  a status report to EPA every 4 weeks outlining what is being done to ensure that a qualified operator is accessible, stating when a qualified operator will be accessible, and requesting approval from EPA to continue operation of the OSWI unit
- submit the first status report 4 weeks after the Executive Director is notified
- if EPA disapproved to request to continue operation of the OSWI unit, the OSWI unit continues operation for 90 days, then ceases operation.
- notify EPA when a qualified operator is accessible and that operation is resuming.</t>
  </si>
  <si>
    <t>30 TAC 113.2307</t>
  </si>
  <si>
    <t>113.2308</t>
  </si>
  <si>
    <t>113.2310</t>
  </si>
  <si>
    <t>AE.25.18.TX.</t>
  </si>
  <si>
    <r>
      <rPr>
        <b val="0"/>
        <i val="0"/>
        <strike val="0"/>
        <u val="none"/>
        <sz val="10"/>
        <color rgb="FF000000"/>
        <rFont val="Arial"/>
      </rPr>
      <t>AE.25.18.TX. Other solid waste incineration (OSWI) units that commenced construction on or before December 9, 2004 must meet documentation requirements (</t>
    </r>
    <r>
      <rPr>
        <b val="0"/>
        <i val="0"/>
        <strike val="0"/>
        <u val="none"/>
        <sz val="10"/>
        <color rgb="FF0000FF"/>
        <rFont val="Arial"/>
      </rPr>
      <t>30 TAC 113.2312</t>
    </r>
    <r>
      <rPr>
        <b val="0"/>
        <i val="0"/>
        <strike val="0"/>
        <u val="none"/>
        <sz val="10"/>
        <color rgb="FF000000"/>
        <rFont val="Arial"/>
      </rPr>
      <t>) [Added April 2010].</t>
    </r>
  </si>
  <si>
    <t xml:space="preserve">Verify that site-specific documentation is available at the facility and readily accessible for all OSWI unit operators that addresses the following topics: 
- summary of the applicable standards 
- procedures for receiving, handling, and charging waste
- incinerator startup, shutdown, and malfunction procedures
- procedures for maintaining proper combustion air supply levels
- procedures for operating the incinerator and associated air pollution control systems within the standards established under this subpart
- monitoring procedures for demonstrating compliance with the operating limits established under this subpart
- reporting and recordkeeping procedures
- the waste management plan 
- procedures for handling ash.
Verify that a program is established for reviewing the information above with each incinerator operator.
Verify that the initial review of the information listed above is conducted by the latest of the following dates:
- December 16, 2010
- 6 months after OSWI unit startup
- 6 months after an employee assumes responsibility for operating the OSWI unit or assumes responsibility for supervising the operation of the OSWI unit.
Verify that annual reviews of the information listed above are conducted not later than 12 months following the previous review.
Verify that records are maintained showing the names of OSWI unit operators who have completed review of the information above, including the date of the initial review and all subsequent annual reviews.
Verify that records are maintained  showing the names of the OSWI unit operators who have completed the operator training qualification, and maintained or renewed their qualification including documentation of training, the dates of the initial and refresher training, and the dates of their qualification and all subsequent renewals of such qualifications.
Verify that, for each qualified operator, the phone and/or pager number at which they can be reached during operating hours is maintained.
Verify that all information and the training records are readily accessed and are suitable for inspection upon request.</t>
  </si>
  <si>
    <t>30 TAC 113.2312</t>
  </si>
  <si>
    <t>AE.25.19.TX.</t>
  </si>
  <si>
    <r>
      <rPr>
        <b val="0"/>
        <i val="0"/>
        <strike val="0"/>
        <u val="none"/>
        <sz val="10"/>
        <color rgb="FF000000"/>
        <rFont val="Arial"/>
      </rPr>
      <t>AE.25.19.TX. Other solid waste incineration (OSWI) units that commenced construction on or before December 9, 2004 must have continuous emission monitoring (CEM) for carbon monoxide and oxygen (</t>
    </r>
    <r>
      <rPr>
        <b val="0"/>
        <i val="0"/>
        <strike val="0"/>
        <u val="none"/>
        <sz val="10"/>
        <color rgb="FF0000FF"/>
        <rFont val="Arial"/>
      </rPr>
      <t>30 TAC 113.2326</t>
    </r>
    <r>
      <rPr>
        <b val="0"/>
        <i val="0"/>
        <strike val="0"/>
        <u val="none"/>
        <sz val="10"/>
        <color rgb="FF000000"/>
        <rFont val="Arial"/>
      </rPr>
      <t xml:space="preserve"> through 113.2329) [Added April 2010].</t>
    </r>
  </si>
  <si>
    <t xml:space="preserve">Verify that CEM systems for carbon monoxide and for oxygen are installed, calibrated, maintained, and operated.
Verify that the oxygen concentration is monitored at each location where carbon monoxide is monitored.
(NOTE: See 40 CFR 60.13 for installation, evaluation, and operation standards for the continuous emission monitoring system.)
Verify that initial, daily, quarterly, and annual evaluations are conducted of the continuous emission monitoring systems that measure carbon monoxide and oxygen.
Verify that for initial and annual evaluations, data is collected concurrently (or within 30 to 60 minutes) using carbon monoxide and oxygen continuous emission monitoring systems. 
(NOTE: To validate carbon monoxide concentration levels, use EPA Method 10, 10A, or 10B of appendix A. Use EPA Method 3 or 3A to measure oxygen.)
Verify that the applicable performance specifications for the required span values and performance specifications in 40 CFR Part 60 Appendix B.
Verify that quality assurance procedures for each continuous emission monitoring system include daily calibration drift and quarterly accuracy determinations.
Verify that an annual evaluations of the continuous emission monitoring systems is conducted no more than 12 months after the previous evaluation was conducted.
Verify that, where continuous emission monitoring systems are required, 1-hour arithmetic averages are obtained.
Verify that the averages for CO are in parts per million by dry volume at 7 percent oxygen. 
Verify that the 1-h averages of oxygen data from the CEMS is used to determine the actual oxygen level and to calculate emissions at 7 percent oxygen.
Verify that at least two data points per hour are obtained in order to calculate a valid 1-h arithmetic average. 
(NOTE:  Section 40 CFR 60.13(e)(2) requires the CEMS to complete at least one cycle of operation (sampling, analyzing, and data recording) for each 15-min period.)
Verify that valid 1-h averages are obtained for at least 75 percent of the operating hours per day for at least 90 percent of the operating days per calendar quarter. 
(NOTE:  An operating day is any day the unit combusts any municipal or institutional solid waste.)</t>
  </si>
  <si>
    <t>30 TAC 113.2326</t>
  </si>
  <si>
    <t>113.2329</t>
  </si>
  <si>
    <t>AE.25.20.TX.</t>
  </si>
  <si>
    <r>
      <rPr>
        <b val="0"/>
        <i val="0"/>
        <strike val="0"/>
        <u val="none"/>
        <sz val="10"/>
        <color rgb="FF000000"/>
        <rFont val="Arial"/>
      </rPr>
      <t>AE.25.20.TX. Other solid waste incineration (OSWI) units that commenced construction on or before December 9, 2004 must monitor operating parameters (</t>
    </r>
    <r>
      <rPr>
        <b val="0"/>
        <i val="0"/>
        <strike val="0"/>
        <u val="none"/>
        <sz val="10"/>
        <color rgb="FF0000FF"/>
        <rFont val="Arial"/>
      </rPr>
      <t>30 TAC 113.2315</t>
    </r>
    <r>
      <rPr>
        <b val="0"/>
        <i val="0"/>
        <strike val="0"/>
        <u val="none"/>
        <sz val="10"/>
        <color rgb="FF000000"/>
        <rFont val="Arial"/>
      </rPr>
      <t>, 113.2331 and 113.2332) [Added April 2010].</t>
    </r>
  </si>
  <si>
    <t xml:space="preserve">Verify that, if a wet scrubber is used to comply with the emission limitations, the following operating parameters are established
- maximum charge rate
- minimum pressure drop across the wet scrubber
- minimum scrubber liquor flow rate
- minimum scrubber liquor pH.
Verify that the operating limits established during the initial performance test are met by June 16, 2011.
Verify that, if the facility is using a method or air pollution control device other than a wet scrubber to comply with the emission limitations, the facility installs, calibrates to the manufacturers' specifications, maintains, and operates the equipment necessary to monitor compliance with the site-specific operating limits.
Verify that a device is installed, calibrated to manufacturers' specifications, maintained, and operated to measure the use (the date, time, and duration) of any stack that could be used to bypass the control device.
Verify that, except for monitor malfunctions, associated repairs, and required quality assurance or quality control activities (including, as applicable, calibration checks and required zero and span adjustments of the monitoring system), all monitoring is conducted at all times the OSWI unit is operating.
Verify that the facility obtains valid monitoring data for at least 75 percent of the operating hours per day for at least 90 percent of the operating days per calendar quarter. 
(NOTE:  If the facility does not obtain the required minimum data, the facility has deviated from the data collection requirement regardless of the operating parameter level monitored.)
Verify that data recorded during monitor malfunctions, associated repairs, and required quality assurance or quality control activities is not used for meeting these requirements, including data averages and calculations.</t>
  </si>
  <si>
    <t>30 TAC 113.2315</t>
  </si>
  <si>
    <t>113.2331</t>
  </si>
  <si>
    <t>113.2332</t>
  </si>
  <si>
    <t>AE.25.21.TX.</t>
  </si>
  <si>
    <r>
      <rPr>
        <b val="0"/>
        <i val="0"/>
        <strike val="0"/>
        <u val="none"/>
        <sz val="10"/>
        <color rgb="FF000000"/>
        <rFont val="Arial"/>
      </rPr>
      <t>AE.25.21.TX. Other solid waste incineration (OSWI) units that commenced construction on or before December 9, 2004 must meet recordkeeping requirements (</t>
    </r>
    <r>
      <rPr>
        <b val="0"/>
        <i val="0"/>
        <strike val="0"/>
        <u val="none"/>
        <sz val="10"/>
        <color rgb="FF0000FF"/>
        <rFont val="Arial"/>
      </rPr>
      <t>30 TAC 113.2333</t>
    </r>
    <r>
      <rPr>
        <b val="0"/>
        <i val="0"/>
        <strike val="0"/>
        <u val="none"/>
        <sz val="10"/>
        <color rgb="FF000000"/>
        <rFont val="Arial"/>
      </rPr>
      <t xml:space="preserve"> and 113.2334) [Added April 2010].</t>
    </r>
  </si>
  <si>
    <t xml:space="preserve">Verify that records are maintained for 5 years and on site for at least 2 years. 
(NOTE: The required records may be kept off site for the remaining 3 years.)
Verify that all records are available in either paper copy or computer-readable format that can be printed upon request, unless an alternative format is approved by the Executive Director.
Verify that the following records are maintained:
- calendar date of each record
- records of the following data: 
- OSWI unit charge dates, times, weights, and hourly charge rates
- liquor flow rate to the wet scrubber inlet every 15 minutes of operation, as applicable
- pressure drop across the wet scrubber system every 15 minutes of operation or amperage to the wet scrubber every 15 minutes of operation, as applicable
- liquor pH as introduced to the wet scrubber every 15 minutes of operation, as applicable
- for OSWI units that establish operating limits for controls other than wet scrubbers, maintain data collected for all operating parameters used to determine compliance with the operating limits
- all 1-hour average concentrations of carbon monoxide emissions
- all 12-hour rolling average values of carbon monoxide emissions and all 3- hour rolling average values of continuously monitored operating parameters
- records of the dates, times, and durations of any bypass of the control device.
- identification of calendar dates and times for which continuous emission monitoring systems or monitoring systems used to monitor operating limits were inoperative, inactive, malfunctioning, or out of control (except for downtime associated with zero and span and other routine calibration checks). Identify the pollutant emissions or operating parameters not measured, the duration, reasons for not obtaining the data, and a description of corrective actions taken
- identification of calendar dates, times, and durations of malfunctions, and a description of the malfunction and the corrective action taken
- identification of calendar dates and times for which monitoring data show a deviation from the carbon monoxide emissions limit or a deviation from the operating limits or a deviation from other operating limits with a description of the deviations, reasons for such deviations, and a description of corrective actions taken
- calendar dates when continuous monitoring systems did not collect the required minimum amount of data 
- for carbon monoxide continuous emissions monitoring systems, document the results of daily drift tests and quarterly accuracy determinations 
- records of the calibration of any required monitoring devices 
- the results of the initial, annual, and any subsequent performance tests conducted to determine compliance with the emission limits and/or to establish operating limits, as applicable (Retain a copy of the complete test report including calculations and a description of the types of waste burned during the test)
- records showing the names of OSWI unit operators who have completed review of the information (see AE.25.18.TX.) including the date of the initial review and all subsequent annual reviews
- records showing the names of the OSWI unit operators who have completed the operator training requirements, met the criteria for qualification, and maintained or renewed their qualification.
- records of documentation of training, the dates of the initial and refresher training, and the dates of their qualification and all subsequent renewals of such qualifications
- for each qualified operator, the phone and/or pager number at which they can be reached during operating hours
- equipment vendor specifications and related operation and maintenance requirements for the incinerator, emission controls, and monitoring equipment
- site-specific documentation (see AE.25.18.TX.).
(NOTE:  See Appendix 1-26 for a summary of report requirements.)</t>
  </si>
  <si>
    <t>30 TAC 113.2333</t>
  </si>
  <si>
    <t>113.2334</t>
  </si>
  <si>
    <t>AE.25.22.TX.</t>
  </si>
  <si>
    <r>
      <rPr>
        <b val="0"/>
        <i val="0"/>
        <strike val="0"/>
        <u val="none"/>
        <sz val="10"/>
        <color rgb="FF000000"/>
        <rFont val="Arial"/>
      </rPr>
      <t>AE.25.22.TX. Other solid waste incineration (OSWI) units that commenced construction on or before December 9, 2004 must meet reporting requirements (</t>
    </r>
    <r>
      <rPr>
        <b val="0"/>
        <i val="0"/>
        <strike val="0"/>
        <u val="none"/>
        <sz val="10"/>
        <color rgb="FF0000FF"/>
        <rFont val="Arial"/>
      </rPr>
      <t>30 TAC 113.2337</t>
    </r>
    <r>
      <rPr>
        <b val="0"/>
        <i val="0"/>
        <strike val="0"/>
        <u val="none"/>
        <sz val="10"/>
        <color rgb="FF000000"/>
        <rFont val="Arial"/>
      </rPr>
      <t xml:space="preserve"> and 113.2338) [Added April 2010].</t>
    </r>
  </si>
  <si>
    <t xml:space="preserve">Verify that an annual report is submitted no later than 12 months following the submission of the initial performance test with subsequent reports submitted no more than 12 months following the previous report.
Verify that the annual report includes the following:
- company name and address
- statement by the owner or operator, with their name, title, and signature, certifying the truth, accuracy, and completeness of the report
- date of report and beginning and ending dates of the reporting period
- the values for the established operating limits
- if no deviation from any emission limitation or operating limit that applies has been reported, a statement that there was no deviation from the emission limitations or operating limits during the reporting period, and that no monitoring system used to determine compliance with the emission limitations or operating limits was inoperative, inactive, malfunctioning or out of control
- the highest recorded 12-h average and the lowest recorded 12-h average, as applicable, for CO emissions and the highest recorded 3-h average and the lowest recorded 3-h average, as applicable, for each operating parameter recorded for the calendar year being reported
- information recorded for the calendar year being reported (see checklist item AE.25.10.IN.)  
- if a performance test was conducted during the reporting period, the results of that test
- if the facility met the requirements for emission and operating limitation (see checklist item number AE.25.4.IN.), and did not conduct a performance test during the reporting period, state that the facility met the requirements, and, therefore, the facility was not required to conduct a performance test during the reporting period
- documentation of periods when all qualified OSWI unit operators were unavailable for more than 12 hour, but less than 2 weeks.
Verify that the facility submits initial, annual, and deviation reports electronically or in paper format, postmarked on or before the submittal due dates.
(NOTE:  If the Executive Director agrees, the semiannual or annual reporting dates may be changed.)
(NOTE:  See Appendix 1-26 for a summary of report requirements.)</t>
  </si>
  <si>
    <t>30 TAC 113.2337</t>
  </si>
  <si>
    <t>113.2338</t>
  </si>
  <si>
    <t>AE.25.23.TX.</t>
  </si>
  <si>
    <r>
      <rPr>
        <b val="0"/>
        <i val="0"/>
        <strike val="0"/>
        <u val="none"/>
        <sz val="10"/>
        <color rgb="FF000000"/>
        <rFont val="Arial"/>
      </rPr>
      <t>AE.25.23.TX. Other solid waste incineration (OSWI) units that commenced construction on or before December 9, 2004 must meet deviation reporting requirements (</t>
    </r>
    <r>
      <rPr>
        <b val="0"/>
        <i val="0"/>
        <strike val="0"/>
        <u val="none"/>
        <sz val="10"/>
        <color rgb="FF0000FF"/>
        <rFont val="Arial"/>
      </rPr>
      <t>30 TAC 113.2339</t>
    </r>
    <r>
      <rPr>
        <b val="0"/>
        <i val="0"/>
        <strike val="0"/>
        <u val="none"/>
        <sz val="10"/>
        <color rgb="FF000000"/>
        <rFont val="Arial"/>
      </rPr>
      <t>, 113.2340, 113.2341, and 113.2343) [Added April 2010].</t>
    </r>
  </si>
  <si>
    <t xml:space="preserve">Verify that a deviation report is submitted in the following cases:
- if any recorded 3-hour average parameter level is above the maximum operating limit or below the minimum operating limit 
- 12-hour average carbon monoxide emission rate is above the emission limitation
- if a control device was bypassed
- if a performance test was conducted that showed a deviation from any emission limitation.
Verify that the deviation report is submitted by August 1 of that year for data collected during the first half of the calendar year (January 1 to June 30), and by February 1 of the following year for data collected during the second half of the calendar year (July 1 to December 31)
Verify that, for any pollutant or operating parameter that deviated from the emission limitations or operating limits, the deviation report includes the following:.
- the calendar dates and times the unit deviated from the emission limitations or operating limit requirements
- the averaged and recorded data for those dates
- durations and causes of each deviation from the emission limitations or operating limits and the corrective actions
- a copy of the operating limit monitoring data during each deviation and any test report that documents the emission levels
- the dates, times, number, duration, and causes for monitor downtime incidents (other than downtime associated with zero, span, and other routine calibration checks)
- whether each deviation occurred during a period of startup, shutdown, or malfunction, or during another period
- the dates, times, and durations of any bypass of the control device.
Verify that, if all qualified operators are not accessible for 2 weeks or more, the following actions are submitted:
- a notification of the deviation is submitted within 10 days that includes the following:  
a statement of what caused the deviation
a description of what it being done to ensure that a qualified operator is accessible
the anticipated date that a qualified operator will be available
- a status report is submitted to EPA every 4 weeks that includes the following: 
a description of what is being done to ensure that a qualified operator is accessible
the anticipated date when a qualified operator will be accessible
request approval from EPA to continue operation of the OSWI unit.
Verify that, if the unit was shut down by EPA due to a failure to provide an accessible qualified operator, the facility notifies EPA that they are resuming operation when a qualified operator is accessible.
Verify that the facility submits initial, annual, and deviation reports electronically or in paper format, postmarked on or before the submittal due dates.
(NOTE:  If the Executive Director agrees, the semiannual or annual reporting dates may be changed.)
(NOTE:  See Appendix 1-26 for a summary of report requirements.)</t>
  </si>
  <si>
    <t>30 TAC 113.2339</t>
  </si>
  <si>
    <t>113.2340</t>
  </si>
  <si>
    <t>113.2341</t>
  </si>
  <si>
    <t>113.2343</t>
  </si>
  <si>
    <t>AE.25.24.TX.</t>
  </si>
  <si>
    <r>
      <rPr>
        <b val="0"/>
        <i val="0"/>
        <strike val="0"/>
        <u val="none"/>
        <sz val="10"/>
        <color rgb="FF000000"/>
        <rFont val="Arial"/>
      </rPr>
      <t>AE.25.24.TX. Temporary-use incinerators and air curtain incinerators used in disaster recovery must meet notification conditions. (</t>
    </r>
    <r>
      <rPr>
        <b val="0"/>
        <i val="0"/>
        <strike val="0"/>
        <u val="none"/>
        <sz val="10"/>
        <color rgb="FF0000FF"/>
        <rFont val="Arial"/>
      </rPr>
      <t>30 TAC 113.2347</t>
    </r>
    <r>
      <rPr>
        <b val="0"/>
        <i val="0"/>
        <strike val="0"/>
        <u val="none"/>
        <sz val="10"/>
        <color rgb="FF000000"/>
        <rFont val="Arial"/>
      </rPr>
      <t>) [Added April 2010].</t>
    </r>
  </si>
  <si>
    <t xml:space="preserve">(NOTE: An incinerator or air curtain incinerator is excluded from the requirements of Subpart FFFF if it is used on a temporary basis to combust debris from a disaster or emergency such as a tornado, hurricane, flood, ice storm, high winds, or act of bioterrorism. To qualify for this exclusion, the incinerator or air curtain incinerator must be used to combust debris in an area declared a State of Emergency by a local or State government, or the President has declared that an emergency or a major disaster exists in the area.)
Verify that, if the incinerator or air curtain incinerator used during a period that begins on the date the unit started operation and lasts 8 weeks or less within the boundaries of the same emergency or disaster declaration area, it is excluded from the requirements of Subpart FFFF. 
Verify that, if the incinerator or air curtain incinerator used during a period that begins on the date the unit started operation and lasts more than 8 weeks within the boundaries of the same emergency or disaster declaration area, the Executive Director is notified that the temporary-use incinerator or air curtain incinerator will be used for more than 8 weeks and permission is requested to continue operation.
Verify that the notification is submitted in writing by the date 8 weeks after the start operation of the temporary-use incinerator or air curtain incinerator within the boundaries of the current emergency or disaster declaration area.
Verify that the notification contains the date the incinerator or air curtain incinerator started operation within the boundaries of the current emergency or disaster declaration area, identification of the disaster or emergency for which the incinerator or air curtain incinerator is being used, a description of the types of materials being burned in the incinerator or air curtain incinerator, a brief description of the size and design of the unit (for example, an air curtain incinerator or a modular starved-air incinerator), the reasons the incinerator or air curtain incinerator needs to be operated for more than 8 weeks, and the amount of time permission to operate is requested, and the date the unit is expected to cease operation.
(NOTE: If the notification is submitted 8 weeks after the beginning of operation,  the incinerator or air curtain incinerator may be operated for another 8 weeks, which is a total of 16 weeks from the date the unit started operation within the boundaries of the current emergency or disaster declaration area.)
Verify that, at the end of 16 weeks from the date the incinerator or air curtain incinerator started operation within the boundaries of the current emergency or disaster declaration area, operation of the unit is ceased or the unit is in compliance with all requirements, unless the Executive Director has approved the request to continue operation.
Verify that, if the Executive Director has approved in writing the request to continue operation, the incinerator or air curtain incinerator is only operated within the boundaries of the current emergency or disaster declaration area until the date specified in the approval.</t>
  </si>
  <si>
    <t>30 TAC 113.2347</t>
  </si>
  <si>
    <t>AE.25.25.TX.</t>
  </si>
  <si>
    <r>
      <rPr>
        <b val="0"/>
        <i val="0"/>
        <strike val="0"/>
        <u val="none"/>
        <sz val="10"/>
        <color rgb="FF000000"/>
        <rFont val="Arial"/>
      </rPr>
      <t xml:space="preserve">AE.25.25.TX. Air curtain incinerators that burn only wood waste, clean lumber, and yard waste are required to meet certain requirements in specific circumstances. (30 TAC 2348, through </t>
    </r>
    <r>
      <rPr>
        <b val="0"/>
        <i val="0"/>
        <strike val="0"/>
        <u val="none"/>
        <sz val="10"/>
        <color rgb="FF0000FF"/>
        <rFont val="Arial"/>
      </rPr>
      <t>113.2351</t>
    </r>
    <r>
      <rPr>
        <b val="0"/>
        <i val="0"/>
        <strike val="0"/>
        <u val="none"/>
        <sz val="10"/>
        <color rgb="FF000000"/>
        <rFont val="Arial"/>
      </rPr>
      <t>) [Added April 2010].</t>
    </r>
  </si>
  <si>
    <t xml:space="preserve">Verify that an air curtain incinerators that burn only the following materials and meets the requirements in 60.3062 through 60.3069 (AE.25.15. and AE.25.16.IN.) are exempt from all other requirements:
- 100 percent wood waste
- 100 percent clean lumber
 - 100 percent yard waste
- 100 percent mixture of only wood waste, clean lumber, and/or yard waste.
Verify that a notification of the operation of the air curtain incinerator was submitted to the Executive Director postmarked within 10 business days after December 16, 2010.
Verify that, if the incinerator is closed but it will reopen prior to December 16, 2010, the emission limits are met on December 16, 2010.
Verify that, if the incinerator is closed, but will restart after December 16, 2010, the emission limitations are met on the date the incinerator restarts operation.
Verify that the air curtain incinerator is closed by December 16, 2010 is it is not in compliance with emission requirements.
(NOTE:  If the facility's air curtain incinerator is subject to these requirements, the facility is required to apply for and obtain a title V operating permit as specified in 40 CFR 60.2966 and 60.2967 (see checklist item AE.25.17.US).).</t>
  </si>
  <si>
    <t>113.2351</t>
  </si>
  <si>
    <t>AE.25.26.TX.</t>
  </si>
  <si>
    <r>
      <rPr>
        <b val="0"/>
        <i val="0"/>
        <strike val="0"/>
        <u val="none"/>
        <sz val="10"/>
        <color rgb="FF000000"/>
        <rFont val="Arial"/>
      </rPr>
      <t>AE.25.26.TX. Air curtain incinerators that burn only wood waste, clean lumber, and yard waste must meet opacity and monitoring requirements (</t>
    </r>
    <r>
      <rPr>
        <b val="0"/>
        <i val="0"/>
        <strike val="0"/>
        <u val="none"/>
        <sz val="10"/>
        <color rgb="FF0000FF"/>
        <rFont val="Arial"/>
      </rPr>
      <t>30 TAC 113.2352</t>
    </r>
    <r>
      <rPr>
        <b val="0"/>
        <i val="0"/>
        <strike val="0"/>
        <u val="none"/>
        <sz val="10"/>
        <color rgb="FF000000"/>
        <rFont val="Arial"/>
      </rPr>
      <t xml:space="preserve"> and 113.2353) [Added April 2010].</t>
    </r>
  </si>
  <si>
    <t xml:space="preserve">Verify that, within 180 days of December 16, 2010, the air curtain incinerator meets the following opacity limits:
- the opacity limitation is 10 percent (6-minute average), during operation
- the opacity limitation is 35 percent (6-minute average) during the startup period that is within the first 30 minutes of operation.
(NOTE: Use Method 9 of CFR 60, appendix A to determine compliance with the opacity limitation.)
Verify that an initial test for opacity is conducted within 180 days after December 16, 2010.
Verify that annual tests are conducted no more than 12 months following the date of the previous test.
Verify that, if the air curtain incinerator has been out of operation for more than 12 months following the date of the previous test, an opacity test for is conducted upon startup of the unit.</t>
  </si>
  <si>
    <t>30 TAC 113.2352</t>
  </si>
  <si>
    <t>113.2353</t>
  </si>
  <si>
    <t>AE.25.27.TX.</t>
  </si>
  <si>
    <r>
      <rPr>
        <b val="0"/>
        <i val="0"/>
        <strike val="0"/>
        <u val="none"/>
        <sz val="10"/>
        <color rgb="FF000000"/>
        <rFont val="Arial"/>
      </rPr>
      <t>AE.25.27.TX. Air curtain incinerators that burn only wood waste, clean lumber, and yard waste must meet record keeping and reporting requirements. (</t>
    </r>
    <r>
      <rPr>
        <b val="0"/>
        <i val="0"/>
        <strike val="0"/>
        <u val="none"/>
        <sz val="10"/>
        <color rgb="FF0000FF"/>
        <rFont val="Arial"/>
      </rPr>
      <t>30 TAC 113.2354</t>
    </r>
    <r>
      <rPr>
        <b val="0"/>
        <i val="0"/>
        <strike val="0"/>
        <u val="none"/>
        <sz val="10"/>
        <color rgb="FF000000"/>
        <rFont val="Arial"/>
      </rPr>
      <t>) [Added April 2010].</t>
    </r>
  </si>
  <si>
    <t xml:space="preserve">Verify that records of results of all initial and annual opacity tests are maintained in either paper copy or computer-readable format that can be printed upon request for at least 5 years. 
Verify that each record is maintained on site for at least 2 years. 
(NOTE: Records may be kept off site for the remaining 3 years. The Executive Director may approve another format.)
Verify that all records are available for submittal to the Executive Director or for an inspector's review.
Verify that results (each 6-minute average) of the initial opacity test are submitted  no later than 60 days following the initial test. 
Verify that annual opacity test results are submitted within 12 months following the previous report.
(NOTE: Initial and annual opacity test reports may be submitted as electronic or paper copy on or before the applicable submittal date.)
Verify that a copy of the initial and annual reports is maintained for a period of 5 years.
Verify that each report is maintained on site for at least 2 years. 
(NOTE: Reports may be kept off site for the remaining 3 years.</t>
  </si>
  <si>
    <t>30 TAC 113.2354</t>
  </si>
  <si>
    <t>AE.26.1.TX.</t>
  </si>
  <si>
    <r>
      <rPr>
        <b val="0"/>
        <i val="0"/>
        <strike val="0"/>
        <u val="none"/>
        <sz val="10"/>
        <color rgb="FF000000"/>
        <rFont val="Arial"/>
      </rPr>
      <t>AE.26.1.TX. Commercial and solid waste incinerators (CISWI) that commenced construction on or before November 30, 1999 must achieve compliance by specific deadlines (</t>
    </r>
    <r>
      <rPr>
        <b val="0"/>
        <i val="0"/>
        <strike val="0"/>
        <u val="none"/>
        <sz val="10"/>
        <color rgb="FF0000FF"/>
        <rFont val="Arial"/>
      </rPr>
      <t>30 TAC 113.2201</t>
    </r>
    <r>
      <rPr>
        <b val="0"/>
        <i val="0"/>
        <strike val="0"/>
        <u val="none"/>
        <sz val="10"/>
        <color rgb="FF000000"/>
        <rFont val="Arial"/>
      </rPr>
      <t xml:space="preserve"> through 113.2207) [Added April 2010].</t>
    </r>
  </si>
  <si>
    <t xml:space="preserve">(NOTE:  30 TAC 113, Division 5, Commercial and Solid Waste Incinerators (CISWI) That Commenced Construction On Or Before November 30, 1999, is equivalent to 40 CFR 60 Subpart DDDD.)
(NOTE:  The U.S. EPA is reviewing the TCEQ's state plan for these combustion units so the final compliance date cannot be determined at this time.  Check with TCEQ Air Permits Division for status updates.  Final compliance is 36 months from the date the TCEQ publishes notice in the Texas Register of state plan approval.)
Verify that a final control plan is submitted no later than 12 months from the date the TCEQ publishes notice in the Texas Register of state plan approval.
Verify that commercial and solid waste incinerators (CISWI) that commenced construction on or before November 30, 1999 meet the increments of progress if the units plan more than 1 year following the effective date of state plan approval.
Verify that the notification of achievement of increments of progress includes:
- notification that the increment of progress has been achieved
- any items required to be submitted with each increment of progress
- signature of the owner or operator of the CISWI unit.
Verify that notifications for achieving increments of progress are postmarked no later than 10 business days after the compliance date for the increment.
Verify that CISWIs that fail to meet an increment of progress submit a notification to the Executive Director postmarked within 10 business days after the date for that increment of progress, informing the Executive Director that the increment was not met, and continue to submit reports each subsequent calendar month until the increment of progress is met.
Verify that the final control plan includes these 5 items:
- a description of the devices for air pollution control and process changes that will be used to comply with the emission limitations and other requirements of this subpart
- the type(s) of waste to be burned
- the maximum design waste burning capacity
- the anticipated maximum charge rate
- if applicable, the petition for site-specific operating limits.
Verify that the CISWI maintains an onsite copy of the final control plan.
Verify that, for the final compliance increment of progress, the CISWI completes all process changes and retrofit construction of control devices, as specified in the final control plan, so that, if the affected CISWI unit is brought online, all necessary process changes and air pollution control devices would operate as designed.</t>
  </si>
  <si>
    <t>30 TAC 113.2201</t>
  </si>
  <si>
    <t>113.2207</t>
  </si>
  <si>
    <t>AE.26</t>
  </si>
  <si>
    <t>AE.26.2.TX.</t>
  </si>
  <si>
    <r>
      <rPr>
        <b val="0"/>
        <i val="0"/>
        <strike val="0"/>
        <u val="none"/>
        <sz val="10"/>
        <color rgb="FF000000"/>
        <rFont val="Arial"/>
      </rPr>
      <t>AE.26.2.TX. Commercial and solid waste incinerators (CISWI) that commenced construction on or before November 30, 1999 must develop and implement a waste management plan (</t>
    </r>
    <r>
      <rPr>
        <b val="0"/>
        <i val="0"/>
        <strike val="0"/>
        <u val="none"/>
        <sz val="10"/>
        <color rgb="FF0000FF"/>
        <rFont val="Arial"/>
      </rPr>
      <t>30 TAC 113.2210</t>
    </r>
    <r>
      <rPr>
        <b val="0"/>
        <i val="0"/>
        <strike val="0"/>
        <u val="none"/>
        <sz val="10"/>
        <color rgb="FF000000"/>
        <rFont val="Arial"/>
      </rPr>
      <t>, 113.2212, and 113.2237) [Added April 2010].</t>
    </r>
  </si>
  <si>
    <t xml:space="preserve">(NOTE:  The U.S. EPA is reviewing the TCEQ's state plan for these combustion units so the final compliance date cannot be determined at this time.  Check with TCEQ Air Permits Division for status updates.  Final compliance is 36 months from the date the TCEQ publishes notice in the Texas Register of state plan approval.)
Verify that CISWIs has an approved waste management plan (see definition).
Verify that the waste management plan:
- includes consideration of the reduction or separation of waste-stream elements such as paper, cardboard, plastics, glass, batteries, or metals, or the use of recyclable materials
- identifies any additional waste management measures.
Verify that the source implement those additional waste management measures considered practical and feasible, based on the effectiveness of waste management measures already in place, the costs of additional measures, the emissions reductions expected to be achieved, and any other environmental or energy impacts they might have.</t>
  </si>
  <si>
    <t>30 TAC 113.2210</t>
  </si>
  <si>
    <t>113.2212</t>
  </si>
  <si>
    <t>113.2237</t>
  </si>
  <si>
    <t>AE.26.3.TX.</t>
  </si>
  <si>
    <r>
      <rPr>
        <b val="0"/>
        <i val="0"/>
        <strike val="0"/>
        <u val="none"/>
        <sz val="10"/>
        <color rgb="FF000000"/>
        <rFont val="Arial"/>
      </rPr>
      <t>AE.26.3.TX. Commercial and solid waste incinerators (CISWI) that commenced construction on or before November 30, 1999 must meet operator training requirements (</t>
    </r>
    <r>
      <rPr>
        <b val="0"/>
        <i val="0"/>
        <strike val="0"/>
        <u val="none"/>
        <sz val="10"/>
        <color rgb="FF0000FF"/>
        <rFont val="Arial"/>
      </rPr>
      <t>30 TAC 113.2213</t>
    </r>
    <r>
      <rPr>
        <b val="0"/>
        <i val="0"/>
        <strike val="0"/>
        <u val="none"/>
        <sz val="10"/>
        <color rgb="FF000000"/>
        <rFont val="Arial"/>
      </rPr>
      <t>, 113.2219) [Added April 2010].</t>
    </r>
  </si>
  <si>
    <t xml:space="preserve">(NOTE:  The U.S. EPA is reviewing the TCEQ's state plan for these combustion units so the final compliance date cannot be determined at this time.  Check with TCEQ Air Permits Division for status updates.  Final compliance is 36 months from the date the TCEQ publishes notice in the Texas Register of state plan approval.)
Verify that no CISWI unit is operated unless a fully trained and qualified CISWI unit operator is accessible, either at the facility or can be at the facility within 1 hour. 
(NOTE:  The trained and qualified CISWI unit operator may operate the CISWI unit directly or be the direct supervisor of one or more other plant personnel who operate the unit.)
Verify that operator training and qualification are obtained through a State-approved program or by completing the requirements below.
Verify that training is obtained by completing an incinerator operator training course that includes, at a minimum, the three elements described below:
- training on the eleven subjects listed below:
- environmental concerns, including types of emissions
- basic combustion principles, including products of combustion
- operation of the specific type of incinerator to be used by the operator, including proper startup, waste charging, and shutdown procedures
- combustion controls and monitoring
- operation of air pollution control equipment and factors affecting performance (if applicable)
- inspection and maintenance of the incinerator and air pollution control devices
- actions to correct malfunctions or conditions that may lead to malfunction
- bottom and fly ash characteristics and handling procedures
- applicable Federal, State, and local regulations, including Occupational Safety and Health Administration workplace standards
- pollution prevention
- waste management practices
- an examination designed and administered by the instructor
- written material covering the training course topics that can serve as reference material following completion of the course.</t>
  </si>
  <si>
    <t>30 TAC 113.2213</t>
  </si>
  <si>
    <t>113.2219</t>
  </si>
  <si>
    <t>AE.26.4.TX.</t>
  </si>
  <si>
    <r>
      <rPr>
        <b val="0"/>
        <i val="0"/>
        <strike val="0"/>
        <u val="none"/>
        <sz val="10"/>
        <color rgb="FF000000"/>
        <rFont val="Arial"/>
      </rPr>
      <t>AE.26.4.TX. Commercial and solid waste incinerators (CISWI) that commenced construction on or before November 30, 1999 must meet maintain site-specific operational documentation (</t>
    </r>
    <r>
      <rPr>
        <b val="0"/>
        <i val="0"/>
        <strike val="0"/>
        <u val="none"/>
        <sz val="10"/>
        <color rgb="FF0000FF"/>
        <rFont val="Arial"/>
      </rPr>
      <t>30 TAC 113.2218</t>
    </r>
    <r>
      <rPr>
        <b val="0"/>
        <i val="0"/>
        <strike val="0"/>
        <u val="none"/>
        <sz val="10"/>
        <color rgb="FF000000"/>
        <rFont val="Arial"/>
      </rPr>
      <t>) [Added April 2010].</t>
    </r>
  </si>
  <si>
    <t xml:space="preserve">(NOTE:  The U.S. EPA is reviewing the TCEQ's state plan for these combustion units so the final compliance date cannot be determined at this time.  Check with TCEQ Air Permits Division for status updates.  Final compliance is 36 months from the date the TCEQ publishes notice in the Texas Register of state plan approval.)
Verify that documentation is available at the facility and readily accessible for all CISWI unit operators that addresses the ten topics described:
- summary of the applicable standards under this subpart
- procedures for receiving, handling, and charging waste
- incinerator startup, shutdown, and malfunction procedures
- procedures for maintaining proper combustion air supply levels
- procedures for operating the incinerator and associated air pollution control systems within the standards established under this subpart
- monitoring procedures for demonstrating compliance with the incinerator operating limits
- reporting and recordkeeping procedures
- the waste management plan
- procedures for handling ash
- a list of the wastes burned during the performance test.
Verify that the above information and the training records are maintained in a manner that they can be readily accessed and are suitable for inspection upon request.
Verify that the CISWI has a program for reviewing the information above with each incinerator operator.
Verify that the initial review of the information is conducted by the later of the following dates:
- 6 months after CISWI unit startup
- 6 months after being assigned to operate the CISWI unit.
Verify that subsequent annual reviews of the information are conducted no later than 12 months following the previous review.
Verify that the CISWI also maintains the following information:
- records showing the names of CISWI unit operators who have completed review of the information, including the date of the initial review and all subsequent annual reviews
- records showing the names of the CISWI operators who have completed the operator training requirements, met the criteria for qualification, and maintained or renewed their qualification. 
- for each qualified operator, the phone and/or pager number at which they can be reached during operating hours.
Verify that operator records include documentation of training, the dates of the initial refresher training, and the dates of their qualification and all subsequent renewals of such qualifications.</t>
  </si>
  <si>
    <t>30 TAC 113.2218</t>
  </si>
  <si>
    <t>AE.26.5.TX.</t>
  </si>
  <si>
    <r>
      <rPr>
        <b val="0"/>
        <i val="0"/>
        <strike val="0"/>
        <u val="none"/>
        <sz val="10"/>
        <color rgb="FF000000"/>
        <rFont val="Arial"/>
      </rPr>
      <t>AE.26.5.TX. Commercial and solid waste incinerators (CISWI) that commenced construction on or before November 30, 1999 must meet specific emission limitations (</t>
    </r>
    <r>
      <rPr>
        <b val="0"/>
        <i val="0"/>
        <strike val="0"/>
        <u val="none"/>
        <sz val="10"/>
        <color rgb="FF0000FF"/>
        <rFont val="Arial"/>
      </rPr>
      <t>30 TAC 113.2220</t>
    </r>
    <r>
      <rPr>
        <b val="0"/>
        <i val="0"/>
        <strike val="0"/>
        <u val="none"/>
        <sz val="10"/>
        <color rgb="FF000000"/>
        <rFont val="Arial"/>
      </rPr>
      <t xml:space="preserve"> and 113.2223) [Added April 2010].</t>
    </r>
  </si>
  <si>
    <t xml:space="preserve">(NOTE:  The U.S. EPA is reviewing the TCEQ's state plan for these combustion units so the final compliance date cannot be determined at this time.  Check with TCEQ Air Permits Division for status updates.  Final compliance is 36 months from the date the TCEQ publishes notice in the Texas Register of state plan approval.)
Verify that the CISWI meets the emission limitations specified in Appendix 1-27on the date the initial performance test is required or completed (whichever is earlier).
(NOTE:  The emission limitations and operating limits apply at all times except during CISWI unit startups, shutdowns, or malfunctions. Each malfunction must last no longer than 3 hours.)</t>
  </si>
  <si>
    <t>30 TAC 113.2220</t>
  </si>
  <si>
    <t>113.2223</t>
  </si>
  <si>
    <t>AE.26.6.TX.</t>
  </si>
  <si>
    <r>
      <rPr>
        <b val="0"/>
        <i val="0"/>
        <strike val="0"/>
        <u val="none"/>
        <sz val="10"/>
        <color rgb="FF000000"/>
        <rFont val="Arial"/>
      </rPr>
      <t>AE.26.6.TX. Commercial and solid waste incinerators (CISWI) that commenced construction on or before November 30, 1999 using wet scrubbers to meet emission limitations must establish operating parameters (</t>
    </r>
    <r>
      <rPr>
        <b val="0"/>
        <i val="0"/>
        <strike val="0"/>
        <u val="none"/>
        <sz val="10"/>
        <color rgb="FF0000FF"/>
        <rFont val="Arial"/>
      </rPr>
      <t>30 TAC 113.2221(a)</t>
    </r>
    <r>
      <rPr>
        <b val="0"/>
        <i val="0"/>
        <strike val="0"/>
        <u val="none"/>
        <sz val="10"/>
        <color rgb="FF000000"/>
        <rFont val="Arial"/>
      </rPr>
      <t xml:space="preserve"> and (b)) [Added April 2010].</t>
    </r>
  </si>
  <si>
    <t xml:space="preserve">(NOTE:  The U.S. EPA is reviewing the TCEQ's state plan for these combustion units so the final compliance date cannot be determined at this time.  Check with TCEQ Air Permits Division for status updates.  Final compliance is 36 months from the date the TCEQ publishes notice in the Texas Register of state plan approval.)
Verify that if the CISWI uses a wet scrubber to comply with the emission limitations, it establishes operating limits for four operating parameters (as specified in Appendix 1-28), as follows, during the initial performance test:
- maximum charge rate, calculated using one of these two different procedures, as appropriate:
- for continuous and intermittent units, maximum charge rate is 110 percent of the average charge rate measured during the most recent performance test demonstrating compliance with all applicable emission limitations
- for batch units, maximum charge rate is 110 percent of the daily charge rate measured during the most recent performance test demonstrating compliance with all applicable emission limitations
- minimum pressure drop across the wet scrubber, 
- minimum scrubber liquor flow rate
- minimum scrubber liquor pH,
Verify that the CISWI meets the operating limits established during the initial performance test on the date the initial performance test is required or completed (whichever is earlier).
(NOTE:  The emission limitations and operating limits apply at all times except during CISWI unit startups, shutdowns, or malfunctions. Each malfunction must last no longer than 3 hours.)</t>
  </si>
  <si>
    <t>30 TAC 113.2221(a)</t>
  </si>
  <si>
    <t>AE.26.7.TX.</t>
  </si>
  <si>
    <t>AE.26.7.TX. Commercial and solid waste incinerators (CISWI) that commenced construction on or before November 30, 1999 using fabric filters to meet emission limitations must meet specific operating requirements (30 TAC 113.2221(c) and 113.2223) [Added April 2010].</t>
  </si>
  <si>
    <t xml:space="preserve">(NOTE:  The U.S. EPA is reviewing the TCEQ's state plan for these combustion units so the final compliance date cannot be determined at this time.  Check with TCEQ Air Permits Division for status updates.  Final compliance is 36 months from the date the TCEQ publishes notice in the Texas Register of state plan approval.)
Verify that, if the CISWI uses a fabric filter to comply with the emission limitations, the CISWI operates each fabric filter system such that the bag leak detection system alarm does not sound more than 5 percent of the operating time during a 6-month period. 
(NOTE:  In calculating this operating time percentage, if inspection of the fabric filter demonstrates that no corrective action is required, no alarm time is counted. If corrective action is required, each alarm is counted as a minimum of 1 hour. If it takes longer than 1 hour to initiate corrective action, the alarm time is counted as the actual amount of time taken to initiate corrective action.)
(NOTE:  The emission limitations and operating limits apply at all times except during CISWI unit startups, shutdowns, or malfunctions. Each malfunction must last no longer than 3 hours.)</t>
  </si>
  <si>
    <t>30 TAC 113.2221(c)</t>
  </si>
  <si>
    <t>AE.26.8.TX.</t>
  </si>
  <si>
    <t>AE.26.8.TX. Commercial and solid waste incinerators (CISWI) that commenced construction on or before November 30, 1999 that do not use a wet scrubber to meet emission limitations must meet petition the Executive Director for specific operating limits (30 TAC 113.2222) [Added April 2010].</t>
  </si>
  <si>
    <t xml:space="preserve">(NOTE:  The U.S. EPA is reviewing the TCEQ's state plan for these combustion units so the final compliance date cannot be determined at this time.  Check with TCEQ Air Permits Division for status updates.  Final compliance is 36 months from the date the TCEQ publishes notice in the Texas Register of state plan approval.)
Verify that if the CISWI uses an air pollution control device other than a wet scrubber, or limits emissions in some other manner the CISWI petitions the Executive Director for specific operating limits to be established during the initial performance test and continuously monitored thereafter. 
Verify that the CISWI does not conduct the initial performance test until the petition is approved by the Executive Director.</t>
  </si>
  <si>
    <t>30 TAC 113.2222</t>
  </si>
  <si>
    <t>AE.26.9.TX.</t>
  </si>
  <si>
    <r>
      <rPr>
        <b val="0"/>
        <i val="0"/>
        <strike val="0"/>
        <u val="none"/>
        <sz val="10"/>
        <color rgb="FF000000"/>
        <rFont val="Arial"/>
      </rPr>
      <t>AE.26.9.TX. Commercial and solid waste incinerators (CISWI) that commenced construction on or before November 30, 1999 must conduct initial compliance testing (</t>
    </r>
    <r>
      <rPr>
        <b val="0"/>
        <i val="0"/>
        <strike val="0"/>
        <u val="none"/>
        <sz val="10"/>
        <color rgb="FF0000FF"/>
        <rFont val="Arial"/>
      </rPr>
      <t>30 TAC 113.2226</t>
    </r>
    <r>
      <rPr>
        <b val="0"/>
        <i val="0"/>
        <strike val="0"/>
        <u val="none"/>
        <sz val="10"/>
        <color rgb="FF000000"/>
        <rFont val="Arial"/>
      </rPr>
      <t xml:space="preserve"> and 113.2227) [Added April 2010].</t>
    </r>
  </si>
  <si>
    <t xml:space="preserve">(NOTE:  The U.S. EPA is reviewing the TCEQ's state plan for these combustion units so the final compliance date cannot be determined at this time.  Check with TCEQ Air Permits Division for status updates.  Final compliance is 36 months from the date the TCEQ publishes notice in the Texas Register of state plan approval.)
Verify that the CISWI conduct an initial performance test to determine compliance with the emission limitations in Appendix 1-27 and to establish operating limits. 
Verify that the initial performance test was conducted no later than 180 days after  the final compliance date.</t>
  </si>
  <si>
    <t>30 TAC 113.2226</t>
  </si>
  <si>
    <t>113.2227</t>
  </si>
  <si>
    <t>AE.26.10.TX.</t>
  </si>
  <si>
    <t>AE.26.10.TX. Commercial and solid waste incinerators (CISWI) that commenced construction on or before November 30, 1999 must demonstrate continuous compliance with emission limitations and operating limits (30 TAC 113.2228 through 113.2231) [Added April 2010].</t>
  </si>
  <si>
    <t xml:space="preserve">(NOTE:  The U.S. EPA is reviewing the TCEQ's state plan for these combustion units so the final compliance date cannot be determined at this time.  Check with TCEQ Air Permits Division for status updates.  Final compliance is 36 months from the date the TCEQ publishes notice in the Texas Register of state plan approval.)
Verify that the CISWI conducts an annual performance test for particulate matter, hydrogen chloride, and opacity for each CISWI unit to determine compliance with the emission limitations. 
Verify that the CISWI continuously monitors the operating parameters. 
(NOTE:  Operation above the established maximum or below the established minimum operating limits constitutes a deviation from the established operating limits. Three-hour rolling average values are used to determine compliance (except for baghouse leak detection system alarms) unless a different averaging period is established. Operating limits do not apply during performance tests.)
Verify that the CISWI only burns the same types of waste used to establish operating limits during the performance test.
Verify that the CISWI conducts annual performance tests for particulate matter, hydrogen chloride, and opacity within 12 months following the initial performance test, and subsequent annual performance tests within 12 months following the previous one.
(NOTE:  CISWIs can test less often for a given pollutant if the CISWI has test data for at least 3 years, and all performance tests for the pollutant (particulate matter, hydrogen chloride, or opacity) over 3 consecutive years show that the CISWI complies with the emission limitation. In this case, the CISWI does not have to conduct a performance test for that pollutant for the next 2 years. The CISWI must conduct a performance test during the third year and no more than 36 months following the previous performance test.  If the CISWI unit continues to meet the emission limitation for particulate matter, hydrogen chloride, or opacity, the CISWI may choose to conduct performance tests for these pollutants every third year, but each test must be within 36 months of the previous performance test. However, if a performance test shows a deviation from an emission limitation for particulate matter, hydrogen chloride, or opacity, the CISWI must conduct annual performance tests for that pollutant until all performance tests over a 3-year period show compliance.)
(NOTE:  CISWIs may conduct a repeat performance test at any time to establish new values for the operating limits. The Executive Director may request a repeat performance test at any time.)
Verify that the CISWI repeats the performance test if the feed stream is different from the feed streams used during any performance test used to demonstrate compliance.</t>
  </si>
  <si>
    <t>30 TAC 113.2228</t>
  </si>
  <si>
    <t>113.2231</t>
  </si>
  <si>
    <t>AE.26.11.TX.</t>
  </si>
  <si>
    <r>
      <rPr>
        <b val="0"/>
        <i val="0"/>
        <strike val="0"/>
        <u val="none"/>
        <sz val="10"/>
        <color rgb="FF000000"/>
        <rFont val="Arial"/>
      </rPr>
      <t>AE.26.11.TX. Commercial and solid waste incinerators (CISWI) that commenced construction on or before November 30, 1999 must comply with monitoring requirements (</t>
    </r>
    <r>
      <rPr>
        <b val="0"/>
        <i val="0"/>
        <strike val="0"/>
        <u val="none"/>
        <sz val="10"/>
        <color rgb="FF0000FF"/>
        <rFont val="Arial"/>
      </rPr>
      <t>30 TAC 113.2232</t>
    </r>
    <r>
      <rPr>
        <b val="0"/>
        <i val="0"/>
        <strike val="0"/>
        <u val="none"/>
        <sz val="10"/>
        <color rgb="FF000000"/>
        <rFont val="Arial"/>
      </rPr>
      <t xml:space="preserve"> and 113.2233) [Added April 2010].</t>
    </r>
  </si>
  <si>
    <t xml:space="preserve">(NOTE:  The U.S. EPA is reviewing the TCEQ's state plan for these combustion units so the final compliance date cannot be determined at this time.  Check with TCEQ Air Permits Division for status updates.  Final compliance is 36 months from the date the TCEQ publishes notice in the Texas Register of state plan approval.)
Verify that if the CISWI is using a wet scrubber to comply with the emission limitation, the CISWI installs, calibrates (to manufacturers' specifications), maintains, and operates devices (or establishes methods) for monitoring the value of the operating parameters used to determine compliance with the operating limits listed in Appendix 1-28.
Verify that these devices (or methods) measure and record the values for these operating parameters at the frequencies indicated in Appendix 1-28 at all times except during testing.
Verify that if the CISWI uses a fabric filter, the CISWI installs, calibrates, maintains, and continuously operates a bag leak detection system as follows:
- the CISWI installs and operates a bag leak detection system for each exhaust stack of the fabric filter
- each bag leak detection system is installed, operated, calibrated, and maintained in a manner consistent with the manufacturer's written specifications and recommendations
- the bag leak detection system is certified by the manufacturer to be capable of detecting particulate matter emissions at concentrations of 10 milligrams per actual cubic meter or less
- the bag leak detection system sensor provides output of relative or absolute particulate matter loadings
- the bag leak detection system is equipped with a device to continuously record the output signal from the sensor
- the bag leak detection system is equipped with an alarm system that will sound automatically when an increase in relative particulate matter emissions over a preset level is detected, and is located where it is easily heard by plant operating personnel
- for positive pressure fabric filter systems, a bag leak detection system is installed in each baghouse compartment or cell
- for negative pressure or induced air fabric filters, the bag leak detector is installed downstream of the fabric filter.
(NOTE:  Where multiple detectors are required, the system's instrumentation and alarm may be shared among detectors.)
Verify that if the CISWI is using something other than a wet scrubber to comply with the emission limitations, the CISWI installs, calibrates (to the manufacturers' specifications), maintains, and operates the equipment necessary to monitor compliance with the site-specific operating limits.
Verify that, except for monitoring malfunctions, associated repairs, and required quality assurance or quality control activities (including, as applicable, calibration checks and required zero and span adjustments of the monitoring system), the CISWI conducts all monitoring at all times the CISWI unit is operating.
(NOTE:  The CISWI may not use data recorded during monitoring malfunctions, associated repairs, and required quality assurance or quality control activities for meeting the requirements of this subpart, including data averages and calculations.)</t>
  </si>
  <si>
    <t>30 TAC 113.2232</t>
  </si>
  <si>
    <t>113.2233</t>
  </si>
  <si>
    <t>AE.26.12.TX.</t>
  </si>
  <si>
    <r>
      <rPr>
        <b val="0"/>
        <i val="0"/>
        <strike val="0"/>
        <u val="none"/>
        <sz val="10"/>
        <color rgb="FF000000"/>
        <rFont val="Arial"/>
      </rPr>
      <t>AE.26.12.TX. Commercial and solid waste incinerators (CISWI) that commenced construction on or before November 30, 1999 must meet recordkeeping requirements (</t>
    </r>
    <r>
      <rPr>
        <b val="0"/>
        <i val="0"/>
        <strike val="0"/>
        <u val="none"/>
        <sz val="10"/>
        <color rgb="FF0000FF"/>
        <rFont val="Arial"/>
      </rPr>
      <t>30 TAC 113.2234</t>
    </r>
    <r>
      <rPr>
        <b val="0"/>
        <i val="0"/>
        <strike val="0"/>
        <u val="none"/>
        <sz val="10"/>
        <color rgb="FF000000"/>
        <rFont val="Arial"/>
      </rPr>
      <t xml:space="preserve"> and 113.2235) [Added April 2010].</t>
    </r>
  </si>
  <si>
    <t xml:space="preserve">(NOTE:  The U.S. EPA is reviewing the TCEQ's state plan for these combustion units so the final compliance date cannot be determined at this time.  Check with TCEQ Air Permits Division for status updates.  Final compliance is 36 months from the date the TCEQ publishes notice in the Texas Register of state plan approval.)
Verify that the CISWI maintains the following information, as applicable, for a period of at least 5 years:
- calendar date of each record
- records of the following data:
- the CISWI unit charge dates, times, weights, and hourly charge rates
- liquor flow rate to the wet scrubber inlet every 15 minutes of operation, as applicable
- pressure drop across the wet scrubber system every 15 minutes of operation or amperage to the wet scrubber every 15 minutes of operation, as applicable
- liquor pH as introduced to the wet scrubber every 15 minutes of operation, as applicable
- for CISWI units that establish operating limits for controls other than wet scrubbers, data collected for all operating parameters used to determine compliance with the operating limits
- if a fabric filter is used to comply with the emission limitations, a record of the date, time, and duration of each alarm and the time corrective action was initiated and completed, and a brief description of the cause of the alarm and the corrective action taken, and a record of the percent of operating time during each 6-month period that the alarm sounds
- identification of calendar dates and times for which monitoring systems used to monitor operating limits were inoperative, inactive, malfunctioning, or out of control (except for downtime associated with zero and span and other routine calibration checks), along with an identification of the operating parameters not measured, the duration, reasons for not obtaining the data, and a description of corrective actions taken
- identification of calendar dates, times, and durations of malfunctions, and a description of the malfunction and the corrective action taken
- identification of calendar dates and times for which data show a deviation from the operating limits in Appendix 1-11, or a deviation from other established operating limits, with a description of the deviations, reasons for such deviations, and a description of corrective actions taken
- the results of the initial, annual, and any subsequent performance tests conducted to determine compliance with the emission limits and/or to establish operating limits, as applicable
- records showing the names of CISWI unit operators who have completed review of the documentation in AE.26.4.TX., including the date of the initial review and all subsequent annual reviews
- records showing the names of the CISWI operators who have completed the operator training requirements, met the criteria for qualification, and maintained or renewed their qualification, including documentation of training, the dates of the initial and refresher training, and the dates of their qualification and all subsequent renewals of such qualifications
- for each qualified operator, the phone and/or pager number at which they can be reached during operating hours
- records of calibration of any monitoring devices
- equipment vendor specifications and related operation and maintenance requirements for the incinerator, emission controls, and monitoring equipment
- the documentation listed in AE.26.4.TX.
- on a daily basis, keep a log of the quantity of waste burned and the types of waste burned (always required).
Verify that all records are available onsite in either paper copy or computer-readable format that can be printed upon request, unless an alternative format is approved by the Executive Director.</t>
  </si>
  <si>
    <t>30 TAC 113.2234</t>
  </si>
  <si>
    <t>113.2235</t>
  </si>
  <si>
    <t>AE.26.13.TX.</t>
  </si>
  <si>
    <r>
      <rPr>
        <b val="0"/>
        <i val="0"/>
        <strike val="0"/>
        <u val="none"/>
        <sz val="10"/>
        <color rgb="FF000000"/>
        <rFont val="Arial"/>
      </rPr>
      <t>AE.26.13.TX. Commercial and solid waste incinerators (CISWI) that commenced construction on or before November 30, 1999 must meet reporting requirements (</t>
    </r>
    <r>
      <rPr>
        <b val="0"/>
        <i val="0"/>
        <strike val="0"/>
        <u val="none"/>
        <sz val="10"/>
        <color rgb="FF0000FF"/>
        <rFont val="Arial"/>
      </rPr>
      <t>30 TAC 113.2236</t>
    </r>
    <r>
      <rPr>
        <b val="0"/>
        <i val="0"/>
        <strike val="0"/>
        <u val="none"/>
        <sz val="10"/>
        <color rgb="FF000000"/>
        <rFont val="Arial"/>
      </rPr>
      <t>) [Added April 2010].</t>
    </r>
  </si>
  <si>
    <t xml:space="preserve">(NOTE:  The U.S. EPA is reviewing the TCEQ's state plan for these combustion units so the final compliance date cannot be determined at this time.  Check with TCEQ Air Permits Division for status updates.  Final compliance is 36 months from the date the TCEQ publishes notice in the Texas Register of state plan approval.)
Verify that the CISWI submits reports as referenced in Appendix 1-29.</t>
  </si>
  <si>
    <t>30 TAC 113.2236</t>
  </si>
  <si>
    <t>AE.26.14.TX.</t>
  </si>
  <si>
    <r>
      <rPr>
        <b val="0"/>
        <i val="0"/>
        <strike val="0"/>
        <u val="none"/>
        <sz val="10"/>
        <color rgb="FF000000"/>
        <rFont val="Arial"/>
      </rPr>
      <t>AE.26.14.TX. Commercial and solid waste incinerators (CISWI) that commenced construction on or before November 30, 1999 must submit reports of initial performance tests (</t>
    </r>
    <r>
      <rPr>
        <b val="0"/>
        <i val="0"/>
        <strike val="0"/>
        <u val="none"/>
        <sz val="10"/>
        <color rgb="FF0000FF"/>
        <rFont val="Arial"/>
      </rPr>
      <t>30 TAC 113.2238</t>
    </r>
    <r>
      <rPr>
        <b val="0"/>
        <i val="0"/>
        <strike val="0"/>
        <u val="none"/>
        <sz val="10"/>
        <color rgb="FF000000"/>
        <rFont val="Arial"/>
      </rPr>
      <t>) [Added April 2010].</t>
    </r>
  </si>
  <si>
    <t xml:space="preserve">(NOTE:  The U.S. EPA is reviewing the TCEQ's state plan for these combustion units so the final compliance date cannot be determined at this time.  Check with TCEQ Air Permits Division for status updates.  Final compliance is 36 months from the date the TCEQ publishes notice in the Texas Register of state plan approval.)
Verify that the CISWI submits the information specified below no later than 60 days following the initial performance test:
- the complete test report for the initial performance test results obtained
- the values for the site-specific operating limits established 
- if using a fabric filter to comply with the emission limitations, documentation that a bag leak detection system has been installed and is being operated, calibrated, and maintained.
Verify that all reports are signed by the facilities manager.</t>
  </si>
  <si>
    <t>30 TAC 113.2238</t>
  </si>
  <si>
    <t>AE.26.15.TX.</t>
  </si>
  <si>
    <r>
      <rPr>
        <b val="0"/>
        <i val="0"/>
        <strike val="0"/>
        <u val="none"/>
        <sz val="10"/>
        <color rgb="FF000000"/>
        <rFont val="Arial"/>
      </rPr>
      <t xml:space="preserve">AE.26.15.TX. Commercial and solid waste incinerators (CISWI) that commenced construction on or before November 30, 1999 must submit annual reports ( </t>
    </r>
    <r>
      <rPr>
        <b val="0"/>
        <i val="0"/>
        <strike val="0"/>
        <u val="none"/>
        <sz val="10"/>
        <color rgb="FF0000FF"/>
        <rFont val="Arial"/>
      </rPr>
      <t>30 TAC 113.2239</t>
    </r>
    <r>
      <rPr>
        <b val="0"/>
        <i val="0"/>
        <strike val="0"/>
        <u val="none"/>
        <sz val="10"/>
        <color rgb="FF000000"/>
        <rFont val="Arial"/>
      </rPr>
      <t xml:space="preserve"> and 113.2240) [Added April 2010].</t>
    </r>
  </si>
  <si>
    <t xml:space="preserve">(NOTE:  The U.S. EPA is reviewing the TCEQ's state plan for these combustion units so the final compliance date cannot be determined at this time.  Check with TCEQ Air Permits Division for status updates.  Final compliance is 36 months from the date the TCEQ publishes notice in the Texas Register of state plan approval.)
Verify that CISWIs submit an annual report no later than 12 months following the submission of the initial performance test. 
Verify that subsequent annual reports are submitted no more than 12 months following the previous report. 
(NOTE:  If the unit is subject to permitting requirements under title V of the Clean Air Act, it may be required by the permit to submit these reports more frequently.)
Verify that the annual report includes these ten items:
- company name and address
- statement by a responsible official, with that official's name, title, and signature, certifying the accuracy of the content of the report
- date of report and beginning and ending dates of the reporting period
- the values for the operating limits established
- if no deviation from any emission limitation or operating limit that applies to the CISWI has been reported, a statement that there was no deviation from the emission limitations or operating limits during the reporting period, and that no monitoring system used to determine compliance with the operating limits was inoperative, inactive, malfunctioning or out of control
- the highest recorded 3-hour average and the lowest recorded 3-hour average, as applicable, for each operating parameter recorded for the calendar year being reported
- information recorded on malfunctions and deviations for the calendar year being reported
- if a performance test was conducted during the reporting period, the results of that test
- if the CISWI qualified for reduced performance testing, and did not conduct a performance test during the reporting period, a statement that the CISWI met the requirements of Section 60.2720(a) or (b), and, therefore, was not required to conduct a performance test during the reporting period
- documentation of periods when all qualified CISWI unit operators were unavailable for more than 8 hours, but less than 2 weeks.
(NOTE:  If the CISWI has a deviation from the operating limits or the emission limitations, it must also submit deviation reports (see AE.26.16.TX.)</t>
  </si>
  <si>
    <t>30 TAC 113.2239</t>
  </si>
  <si>
    <t>113.2240</t>
  </si>
  <si>
    <t>AE.26.16.TX.</t>
  </si>
  <si>
    <r>
      <rPr>
        <b val="0"/>
        <i val="0"/>
        <strike val="0"/>
        <u val="none"/>
        <sz val="10"/>
        <color rgb="FF000000"/>
        <rFont val="Arial"/>
      </rPr>
      <t xml:space="preserve">AE.26.16.TX. Commercial and solid waste incinerators (CISWI) that commenced construction on or before November 30, 1999 must submit reports whenever there is a deviation from operating limits ( </t>
    </r>
    <r>
      <rPr>
        <b val="0"/>
        <i val="0"/>
        <strike val="0"/>
        <u val="none"/>
        <sz val="10"/>
        <color rgb="FF0000FF"/>
        <rFont val="Arial"/>
      </rPr>
      <t>30 TAC 113.2241</t>
    </r>
    <r>
      <rPr>
        <b val="0"/>
        <i val="0"/>
        <strike val="0"/>
        <u val="none"/>
        <sz val="10"/>
        <color rgb="FF000000"/>
        <rFont val="Arial"/>
      </rPr>
      <t xml:space="preserve"> and 113.2242) [Added April 2010].</t>
    </r>
  </si>
  <si>
    <t xml:space="preserve">(NOTE:  The U.S. EPA is reviewing the TCEQ's state plan for these combustion units so the final compliance date cannot be determined at this time.  Check with TCEQ Air Permits Division for status updates.  Final compliance is 36 months from the date the TCEQ publishes notice in the Texas Register of state plan approval.)
Verify that the CISWI submits a deviation report:
- if any recorded 3-hour average parameter level is above the maximum operating limit or below the minimum operating limit 
- if the bag leak detection system alarm sounds for more than 5 percent of the operating time for the 6-month reporting period
- if a performance test was conducted that deviated from any emission limitation.
Verify that the deviation report is submitted by August 1 of that year for data collected during the first half of the calendar year (January 1 to June 30), and by February 1 of the following year for data collected during the second half of the calendar year (July 1 to December 31).
Verify that in each deviation report, for any pollutant or parameter that deviated from the emission limitations or operating limits specified in this subpart, includes:
- the calendar dates and times the unit deviated from the emission limitations or operating limit requirements
- the averaged and recorded data for those dates
- duration and causes of each deviation from the emission limitations or operating limits and corrective actions taken
- a copy of the operating limit monitoring data during each deviation and any test report that documents the emission levels
- the dates, times, number, duration, and causes for monitoring downtime incidents (other than downtime associated with zero, span, and other routine calibration checks)
- whether each deviation occurred during a period of startup, shutdown, or malfunction, or during another period.</t>
  </si>
  <si>
    <t>30 TAC 113.2241</t>
  </si>
  <si>
    <t>113.2242</t>
  </si>
  <si>
    <t>AE.26.17.TX.</t>
  </si>
  <si>
    <r>
      <rPr>
        <b val="0"/>
        <i val="0"/>
        <strike val="0"/>
        <u val="none"/>
        <sz val="10"/>
        <color rgb="FF000000"/>
        <rFont val="Arial"/>
      </rPr>
      <t>AE.26.17.TX. Commercial and solid waste incinerators (CISWI) that commenced construction on or before November 30, 1999 must submit reports whenever there is a deviation from the trained operator requirements (</t>
    </r>
    <r>
      <rPr>
        <b val="0"/>
        <i val="0"/>
        <strike val="0"/>
        <u val="none"/>
        <sz val="10"/>
        <color rgb="FF0000FF"/>
        <rFont val="Arial"/>
      </rPr>
      <t>30 TAC 113.2243</t>
    </r>
    <r>
      <rPr>
        <b val="0"/>
        <i val="0"/>
        <strike val="0"/>
        <u val="none"/>
        <sz val="10"/>
        <color rgb="FF000000"/>
        <rFont val="Arial"/>
      </rPr>
      <t>) [Added April 2010].</t>
    </r>
  </si>
  <si>
    <t xml:space="preserve">(NOTE:  The U.S. EPA is reviewing the TCEQ's state plan for these combustion units so the final compliance date cannot be determined at this time.  Check with TCEQ Air Permits Division for status updates.  Final compliance is 36 months from the date the TCEQ publishes notice in the Texas Register of state plan approval.)
Verify that, if all qualified operators are not accessible for 2 weeks or more, the CISWI  takes the following actions:
- submits a notification of the deviation within 10 days that includes:
- a statement of what caused the deviation.
- a description of measures taken to ensure that a qualified operator is accessible
- the date when a qualified operator will be available
- submit a status report to the Executive Director every 4 weeks that includes:
- a description of what is done to ensure that a qualified operator is accessible
- the date that a qualified operator will be accessible
- request approval from the Executive Director to continue operation of the CISWI unit.
Verify that, if the unit was shut down by the Executive Director due to a failure to provide an accessible qualified operator, the CISWI notifies the Executive Director that it is resuming operation once a qualified operator is accessible.</t>
  </si>
  <si>
    <t>30 TAC 113.2243</t>
  </si>
  <si>
    <t>AE.26.18.TX.</t>
  </si>
  <si>
    <r>
      <rPr>
        <b val="0"/>
        <i val="0"/>
        <strike val="0"/>
        <u val="none"/>
        <sz val="10"/>
        <color rgb="FF000000"/>
        <rFont val="Arial"/>
      </rPr>
      <t>AE.26.18.TX. Air curtain incinerators that commenced construction on or before November 30, 1999must meet compliance schedule requirements (</t>
    </r>
    <r>
      <rPr>
        <b val="0"/>
        <i val="0"/>
        <strike val="0"/>
        <u val="none"/>
        <sz val="10"/>
        <color rgb="FF0000FF"/>
        <rFont val="Arial"/>
      </rPr>
      <t>30 TAC 113.2248</t>
    </r>
    <r>
      <rPr>
        <b val="0"/>
        <i val="0"/>
        <strike val="0"/>
        <u val="none"/>
        <sz val="10"/>
        <color rgb="FF000000"/>
        <rFont val="Arial"/>
      </rPr>
      <t xml:space="preserve"> through 113.2255) [Added April 2010].</t>
    </r>
  </si>
  <si>
    <t xml:space="preserve">(NOTE:  The U.S. EPA is reviewing the TCEQ's state plan for these combustion units so the final compliance date cannot be determined at this time.  Check with TCEQ Air Permits Division for status updates.  Final compliance is 36 months from the date the TCEQ publishes notice in the Texas Register of state plan approval.)
 (NOTE: Air curtain incinerators that burn only the following materials are only required to meet the requirements under AE.26.18.TX. through AE.26.22.TX.):
- 100 percent wood waste
- 100 percent clean lumber
- 100 percent mixture of only wood waste, clean lumber, and/or yard waste.)</t>
  </si>
  <si>
    <t>30 TAC 113.2248</t>
  </si>
  <si>
    <t>113.2255</t>
  </si>
  <si>
    <t>AE.26.19.TX.</t>
  </si>
  <si>
    <r>
      <rPr>
        <b val="0"/>
        <i val="0"/>
        <strike val="0"/>
        <u val="none"/>
        <sz val="10"/>
        <color rgb="FF000000"/>
        <rFont val="Arial"/>
      </rPr>
      <t>AE.26.19.TX. Air curtain incinerators that commenced construction on or before November 30, 1999 and are permanently closed prior to December 1, 2005, must submit a closure notification (</t>
    </r>
    <r>
      <rPr>
        <b val="0"/>
        <i val="0"/>
        <strike val="0"/>
        <u val="none"/>
        <sz val="10"/>
        <color rgb="FF0000FF"/>
        <rFont val="Arial"/>
      </rPr>
      <t>30 TAC 113.2257</t>
    </r>
    <r>
      <rPr>
        <b val="0"/>
        <i val="0"/>
        <strike val="0"/>
        <u val="none"/>
        <sz val="10"/>
        <color rgb="FF000000"/>
        <rFont val="Arial"/>
      </rPr>
      <t>) [Added April 2010].</t>
    </r>
  </si>
  <si>
    <t xml:space="preserve">(NOTE:  The U.S. EPA is reviewing the TCEQ's state plan for these combustion units so the final compliance date cannot be determined at this time.  Check with TCEQ Air Permits Division for status updates.  Final compliance is 36 months from the date the TCEQ publishes notice in the Texas Register of state plan approval.)
(NOTE:  See AE.26.18.TX. for applicability.)
Verify that if the operator/owner plans to close the incinerator rather than comply with the State plan, the operator/owner submitted a closure notification, including the date of closure.</t>
  </si>
  <si>
    <t>30 TAC 113.2257</t>
  </si>
  <si>
    <t>AE.26.20.TX.</t>
  </si>
  <si>
    <r>
      <rPr>
        <b val="0"/>
        <i val="0"/>
        <strike val="0"/>
        <u val="none"/>
        <sz val="10"/>
        <color rgb="FF000000"/>
        <rFont val="Arial"/>
      </rPr>
      <t>AE.26.20.TX. Air curtain incinerators that commenced construction on or before November 30, 1999 must meet specific emission limitations (</t>
    </r>
    <r>
      <rPr>
        <b val="0"/>
        <i val="0"/>
        <strike val="0"/>
        <u val="none"/>
        <sz val="10"/>
        <color rgb="FF0000FF"/>
        <rFont val="Arial"/>
      </rPr>
      <t>30 TAC 113.2258</t>
    </r>
    <r>
      <rPr>
        <b val="0"/>
        <i val="0"/>
        <strike val="0"/>
        <u val="none"/>
        <sz val="10"/>
        <color rgb="FF000000"/>
        <rFont val="Arial"/>
      </rPr>
      <t>) [Added April 2010].</t>
    </r>
  </si>
  <si>
    <t xml:space="preserve">(NOTE:  The U.S. EPA is reviewing the TCEQ's state plan for these combustion units so the final compliance date cannot be determined at this time.  Check with TCEQ Air Permits Division for status updates.  Final compliance is 36 months from the date the TCEQ publishes notice in the Texas Register of state plan approval.)
(NOTE:  See AE.26.18.TX. for applicability.)
Verify that after the date the initial stack test is required or completed (whichever is earlier), the air curtain incinerator meets the following limitations:
- an opacity limitation of 10 percent (6-minute average), except for
- an opacity limitation of 35 percent (6-minute average) during the startup period that is within the first 30 minutes of operation.
(NOTE:  Except during malfunctions, these requirements apply at all times, and each malfunction must not exceed 3 hours.)</t>
  </si>
  <si>
    <t>30 TAC 113.2258</t>
  </si>
  <si>
    <t>AE.26.21.TX.</t>
  </si>
  <si>
    <r>
      <rPr>
        <b val="0"/>
        <i val="0"/>
        <strike val="0"/>
        <u val="none"/>
        <sz val="10"/>
        <color rgb="FF000000"/>
        <rFont val="Arial"/>
      </rPr>
      <t>AE.26.21.TX. Air curtain incinerators that commenced construction on or before November 30, 1999 must meet opacity monitoring requirements (</t>
    </r>
    <r>
      <rPr>
        <b val="0"/>
        <i val="0"/>
        <strike val="0"/>
        <u val="none"/>
        <sz val="10"/>
        <color rgb="FF0000FF"/>
        <rFont val="Arial"/>
      </rPr>
      <t>30 TAC 113.2259</t>
    </r>
    <r>
      <rPr>
        <b val="0"/>
        <i val="0"/>
        <strike val="0"/>
        <u val="none"/>
        <sz val="10"/>
        <color rgb="FF000000"/>
        <rFont val="Arial"/>
      </rPr>
      <t>) [Added April 2010].</t>
    </r>
  </si>
  <si>
    <t xml:space="preserve">(NOTE:  The U.S. EPA is reviewing the TCEQ's state plan for these combustion units so the final compliance date cannot be determined at this time.  Check with TCEQ Air Permits Division for status updates.  Final compliance is 36 months from the date the TCEQ publishes notice in the Texas Register of state plan approval.)
 (NOTE:  See AE.26.18.TX. for applicability.)
Verify that air curtain incinerators use Method 9 of appendix A of 40 CFR 60, Subpart DDDD to determine compliance with the opacity limitation.
Verify that air curtain incinerators conduct an initial test for opacity no later than 180 days after the final compliance date.
Verify that air curtain incinerators, after the initial test for opacity, conduct annual tests no more than 12 calendar months following the date of the previous test.</t>
  </si>
  <si>
    <t>30 TAC 113.2259</t>
  </si>
  <si>
    <t>AE.26.22.TX.</t>
  </si>
  <si>
    <r>
      <rPr>
        <b val="0"/>
        <i val="0"/>
        <strike val="0"/>
        <u val="none"/>
        <sz val="10"/>
        <color rgb="FF000000"/>
        <rFont val="Arial"/>
      </rPr>
      <t>AE.26.22.TX. Air curtain incinerators that commenced construction on or before November 30, 1999 must meet recordkeeping and reporting requirements (</t>
    </r>
    <r>
      <rPr>
        <b val="0"/>
        <i val="0"/>
        <strike val="0"/>
        <u val="none"/>
        <sz val="10"/>
        <color rgb="FF0000FF"/>
        <rFont val="Arial"/>
      </rPr>
      <t>30 TAC 113.2260</t>
    </r>
    <r>
      <rPr>
        <b val="0"/>
        <i val="0"/>
        <strike val="0"/>
        <u val="none"/>
        <sz val="10"/>
        <color rgb="FF000000"/>
        <rFont val="Arial"/>
      </rPr>
      <t>) [Added April 2010].</t>
    </r>
  </si>
  <si>
    <t xml:space="preserve">(NOTE:  The U.S. EPA is reviewing the TCEQ's state plan for these combustion units so the final compliance date cannot be determined at this time.  Check with TCEQ Air Permits Division for status updates.  Final compliance is 36 months from the date the TCEQ publishes notice in the Texas Register of state plan approval.)
(NOTE:  See AE.26.18.TX. for applicability.)
Verify that air curtain incinerators keep records of results of all initial and annual opacity tests onsite in either paper copy or electronic format, unless the Executive Director approves another format, for at least 5 years.
Verify that air curtain incinerators make all records available for submittal to the Executive Director or for an inspector's onsite review.
Verify that air curtain incinerators submit an initial report no later than 60 days following the initial opacity test that includes the following information:
- the types of materials the operator plans to combust in the air curtain incinerator.
- the results (each 6-minute average) of the initial opacity tests.
Verify that air curtain incinerators submit annual opacity test results within 12 months following the previous report.
Verify that air curtain incinerators submit initial and annual opacity test reports as electronic or paper copy on or before the applicable submittal date and keep a copy onsite for a period of 5 years.</t>
  </si>
  <si>
    <t>30 TAC 113.2260</t>
  </si>
  <si>
    <t>AE.30.2.TX.</t>
  </si>
  <si>
    <r>
      <rPr>
        <b val="0"/>
        <i val="0"/>
        <strike val="0"/>
        <u val="none"/>
        <sz val="10"/>
        <color rgb="FF000000"/>
        <rFont val="Arial"/>
      </rPr>
      <t xml:space="preserve">AE.30.2.TX.  Medical waste incinerators must meet specific operating requirements (</t>
    </r>
    <r>
      <rPr>
        <b val="0"/>
        <i val="0"/>
        <strike val="0"/>
        <u val="none"/>
        <sz val="10"/>
        <color rgb="FF0000FF"/>
        <rFont val="Arial"/>
      </rPr>
      <t>30 TAC 111.129</t>
    </r>
    <r>
      <rPr>
        <b val="0"/>
        <i val="0"/>
        <strike val="0"/>
        <u val="none"/>
        <sz val="10"/>
        <color rgb="FF000000"/>
        <rFont val="Arial"/>
      </rPr>
      <t>).</t>
    </r>
  </si>
  <si>
    <t>Verify that medical waste incinerators meet the following operating requirements:
- limit hours of operation to 1 h after sunrise and 1 h before sunset (except in the case of any incinerator with continuous opacity or carbon monoxide monitors or equivalent monitors approved by the Executive Director)
- post the current manufacturer’s operating procedures on or near the incinerator or in the incinerator control room
- adhere to current manufacturer’s operating procedures.</t>
  </si>
  <si>
    <t>AE.30</t>
  </si>
  <si>
    <t>AE.30.3.TX.</t>
  </si>
  <si>
    <r>
      <rPr>
        <b val="0"/>
        <i val="0"/>
        <strike val="0"/>
        <u val="none"/>
        <sz val="10"/>
        <color rgb="FF000000"/>
        <rFont val="Arial"/>
      </rPr>
      <t xml:space="preserve">AE.30.3.TX.  Medical waste incinerators must meet monitoring and recordkeeping requirements (</t>
    </r>
    <r>
      <rPr>
        <b val="0"/>
        <i val="0"/>
        <strike val="0"/>
        <u val="none"/>
        <sz val="10"/>
        <color rgb="FF0000FF"/>
        <rFont val="Arial"/>
      </rPr>
      <t>30 TAC 111.127</t>
    </r>
    <r>
      <rPr>
        <b val="0"/>
        <i val="0"/>
        <strike val="0"/>
        <u val="none"/>
        <sz val="10"/>
        <color rgb="FF000000"/>
        <rFont val="Arial"/>
      </rPr>
      <t>) [Revised May 2001].</t>
    </r>
  </si>
  <si>
    <t xml:space="preserve">Verify that medical waste incinerators burning not more than 100 lb/h of medical waste have monitoring devices which continuously measure and record the temperature of exhaust gases.
Verify that medical waste incinerators burning more than 100 lb/h of medical waste have monitoring devices which continuously measure and record the oxygen content and the temperature of exhaust gases.
Verify that medical waste incinerators equipped with wet scrubbing devices have monitoring devices which continuously measure and record the pressure drop of the gas flow through the wet scrubbing devices.
Verify that, in addition to meeting monitoring requirements for oxygen content and gas temperature, commercial waste incinerators are equipped with continuous emissions monitors which measure and record CO in the stack.
Verify that records of monitoring and testing results, hours of operation, and quantities of waste burned are maintained for at least 2 yr. 
(NOTE:  Above requirements apply to all incinerators except for incinerators which can qualify for a permit by rule found in Section 106.491 (Dual Chamber Incinerators) or Section 106.494 (Pathological Waste Incinerators).)</t>
  </si>
  <si>
    <t>AE.30.4.TX.</t>
  </si>
  <si>
    <r>
      <rPr>
        <b val="0"/>
        <i val="0"/>
        <strike val="0"/>
        <u val="none"/>
        <sz val="10"/>
        <color rgb="FF000000"/>
        <rFont val="Arial"/>
      </rPr>
      <t>AE.30.4.TX. Pathological waste incinerators must meet specific design conditions to be permitted by rule (</t>
    </r>
    <r>
      <rPr>
        <b val="0"/>
        <i val="0"/>
        <strike val="0"/>
        <u val="none"/>
        <sz val="10"/>
        <color rgb="FF0000FF"/>
        <rFont val="Arial"/>
      </rPr>
      <t>30 TAC 106.494 (b)</t>
    </r>
    <r>
      <rPr>
        <b val="0"/>
        <i val="0"/>
        <strike val="0"/>
        <u val="none"/>
        <sz val="10"/>
        <color rgb="FF000000"/>
        <rFont val="Arial"/>
      </rPr>
      <t>) [Revised April 2000; Revised April 2005; Revised April 2019].</t>
    </r>
  </si>
  <si>
    <t xml:space="preserve">(NOTE:  Crematories used for the cremation of human remains, embryonic and fetal tissue remains, and appropriate containers which meet the following conditions of this checklist item are permitted by rule. Non-commercial incinerators used to dispose of pathological waste, embryonic and fetal tissue remains, and carcasses which meet the following conditions of this section are permitted by rule. Incinerators used in the recovery of materials are not covered by this section.)
Verify that the manufacturer's rated capacity (burn rate) is 200 lb/hr or less.
Verify that the incinerator is a dual-chamber design.
Verify that burners are located in each chamber, sized to manufacturer's specifications, and operated as necessary to maintain the minimum temperature requirements at all times when the unit is burning waste.
Verify that, excluding crematories, the secondary chamber is designed to maintain a temperature of 1600 Degrees F or more with a gas residence time of 1/2 second or more.
Verify that incinerators at animal feeding operations that are used to dispose of carcasses generated on-site and are located a minimum of 700 ft from the nearest property line are designed to maintain a secondary chamber temperature of 1400 Degrees F or more with a gas residence time of 1/4 second or more.
Verify that there are no obstructions to stack flow, such as by rain caps, unless such devices are designed to automatically open when the incinerator is operated (properly installed and maintained spark arrestors are not considered obstructions).
(NOTE:  Alternatively, incinerators may be located in accordance with Appendix 1-21, provided the total manufacturer’s rated capacity (burn rate) of all units located less than 700 feet from a property line do not exceed 200 lb/hr.  Setback distances will be measured from the stack exit, see Appendix 1-21.)
(NOTE: See AE.6.25.TX. through AE.6.30.TX. for general requirements and Appendix 1-1 and 1-2 for requirements that apply to permits by rule.  In addition, several specific sources allowed to operate under a permit by rule can be found in this supplement.)</t>
  </si>
  <si>
    <t>30 TAC 106.494 (b)</t>
  </si>
  <si>
    <t>AE.30.5.TX.</t>
  </si>
  <si>
    <r>
      <rPr>
        <b val="0"/>
        <i val="0"/>
        <strike val="0"/>
        <u val="none"/>
        <sz val="10"/>
        <color rgb="FF000000"/>
        <rFont val="Arial"/>
      </rPr>
      <t xml:space="preserve">AE.30.5.TX. Pathological waste incinerators must meet specific operational conditions to operate under a by rule (30 TAC </t>
    </r>
    <r>
      <rPr>
        <b val="0"/>
        <i val="0"/>
        <strike val="0"/>
        <u val="none"/>
        <sz val="10"/>
        <color rgb="FF0000FF"/>
        <rFont val="Arial"/>
      </rPr>
      <t>106.494</t>
    </r>
    <r>
      <rPr>
        <b val="0"/>
        <i val="0"/>
        <strike val="0"/>
        <u val="none"/>
        <sz val="10"/>
        <color rgb="FF000000"/>
        <rFont val="Arial"/>
      </rPr>
      <t xml:space="preserve"> (2)) [Revised May 2001; Revised April 2005; Revised April 2019].</t>
    </r>
  </si>
  <si>
    <t xml:space="preserve">(NOTE:  Crematories used for the cremation of human remains, embryonic and fetal tissue remains, and appropriate containers which meet the following conditions of this checklist item are permitted by rule. Non-commercial incinerators used to dispose of pathological waste, embryonic and fetal tissue remains, and carcasses which meet the following conditions of this section are permitted by rule. Incinerators used in the recovery of materials are not covered by this section.)
Verify that, before construction begins, the facility is registered with the commission using Form PI-7.
Verify that the manufacturer's recommended operating instructions are posted at the unit and the unit is operated in accordance with these instructions.
Verify that the opacity of emissions from the incinerator do not exceed 5.0 percent averaged over a 6-min period.
Verify that heat is provided by the combustion of sweet natural gas, liquid petroleum gas, or Number 2 fuel oil with less than 0.3 percent sulfur by weight, or by electric power.
Verify that incinerators installed and operated in accordance with the conditions of this section also meet the requirements of sections 111.121, 111.124, 111.125, 111.127, and 111.129 of this title (see AE.25.1.TX., AE.25.3.TX., AE.25.4.TX., AE.25.5.TX., AE.30.1.TX., and AE.30.2.TX.).
Verify that crematories are used for the sole purpose of cremation of:
- human remains
- embryonic and fetal tissue remains
- the umbilical cord, placenta, gestational sac, blood, or body fluids in accordance with Texas Health and Safety Code, section 697.004
- appropriate containers.
Verify that incinerators are not used to dispose of any medical waste, other than pathological waste, embryonic and fetal tissue remains, and/or carcasses (see definitions).
(NOTE:  The sources in this subsection are exempt from the requirement to obtain a permit if they meet the conditions listed.  These sources must also meet the requirements of Appendix 1-1, Part I:  General Information.)
(NOTE: See AE.6.25.TX. through AE.6.30.TX. for general requirements and Appendix 1-1 and 1-2 for requirements that apply to permits by rule.  In addition, several specific sources allowed to operate under a permit by rule can be found in this supplement.)</t>
  </si>
  <si>
    <t>106.494</t>
  </si>
  <si>
    <t>AE.30.6.TX.</t>
  </si>
  <si>
    <r>
      <rPr>
        <b val="0"/>
        <i val="0"/>
        <strike val="0"/>
        <u val="none"/>
        <sz val="10"/>
        <color rgb="FF000000"/>
        <rFont val="Arial"/>
      </rPr>
      <t xml:space="preserve">AE.30.6.TX.  Hospital/Medical/Infectious Waste Incinerators (HMIWIs) for which construction commenced on or before 20 June 1996 must meet specific emission limitations (</t>
    </r>
    <r>
      <rPr>
        <b val="0"/>
        <i val="0"/>
        <strike val="0"/>
        <u val="none"/>
        <sz val="10"/>
        <color rgb="FF0000FF"/>
        <rFont val="Arial"/>
      </rPr>
      <t>30 TAC 113.2072</t>
    </r>
    <r>
      <rPr>
        <b val="0"/>
        <i val="0"/>
        <strike val="0"/>
        <u val="none"/>
        <sz val="10"/>
        <color rgb="FF000000"/>
        <rFont val="Arial"/>
      </rPr>
      <t>) [Added May 2001].</t>
    </r>
  </si>
  <si>
    <t xml:space="preserve">(NOTE: AE.30.06.TX. through AE.34.4.TX. cover the requirements for Hospital/Medical/Infectious Waste Incinerators (HMIWIs) for which construction commenced on or before 20 June 1996.)
Verify that the HMIWI meets the applicable emission limits in Appendix 1-15.
Verify that no HMIWI discharges into the atmosphere any visible emissions which exhibit greater than 5 percent opacity, six-minute block average.  
(NOTE: Failure to meet the visible emissions requirements because of the presence of condensed water vapor is not a violation.)
(NOTE: AE.30.06.TX. through AE. 34.3.TX. cover the requirements for Hospital/Medical/Infectious Waste Incinerators (HMIWIs) for which construction commenced on or before 20 June 1996.) 
(NOTE: These requirements do not apply to the following (30 TAC 113.2071):
- a combustor during periods when only pathological waste, low-level radioactive waste, and/or chemotherapeutic waste (see definitions) is burned, provided the owner or operator of the combustor:
- notifies the Administrator of an exemption claim
- keeps records on a calendar quarter basis of the periods of time when only pathological waste, low-level radioactive waste and/or chemotherapeutic waste is burned
- any co-fired combustor (see definitions) if the owner or operator:
- notifies the Administrator of an exemption claim
- provides an estimate of the relative amounts of hospital waste, medical/ infectious waste, and other fuels and wastes to be combusted
- keeps records on a calendar quarter basis of the weight of hospital waste and medical/infectious waste combusted, and the weight of all other fuels and wastes combusted at the co-fired combustor
- any combustor required to have a permit under section 3005 of the Solid Waste Disposal Act (SWDA)
- any combustor which meets the applicability requirements under 40 CFR 60, subpart Cb, Ea, or Eb (standards or guidelines for certain municipal waste combustors)
- any pyrolysis unit (see definitions)
- cement kilns firing hospital waste and/or medical/infectious waste.)</t>
  </si>
  <si>
    <t>30 TAC 113.2072</t>
  </si>
  <si>
    <t>AE.30.7.TX.</t>
  </si>
  <si>
    <t xml:space="preserve">AE.30.7.TX.  HMIWIs (construction commenced on or before 20 June 1996) equipped with a dry scrubber followed by a fabric filter, a wet scrubber, or a dry scrubber followed by a fabric filter and a wet scrubber must comply with specific operating parameters (30 TAC 113.2075(a)(3)(C)) [Added May 2001; Citation Revised April 2010].</t>
  </si>
  <si>
    <t xml:space="preserve">(NOTE: AE.30.06.TX. through AE.34.4.TX. cover the requirements for Hospital/Medical/Infectious Waste Incinerators (HMIWIs) for which construction commenced on or before 20 June 1996.)
Verify that facilities equipped with the following control systems operate within the parameters in Appendix 1-16:
- a dry scrubber followed by a fabric filter
- a wet scrubber 
- a dry scrubber followed by a fabric filter and a wet scrubber.
(NOTE: Operating parameter limits do not apply during performance tests.)
(NOTE: See AE.30.6.TX for applicability.)</t>
  </si>
  <si>
    <t>30 TAC 113.2075(a)(3)(C)</t>
  </si>
  <si>
    <t>AE.30.8.TX.</t>
  </si>
  <si>
    <t xml:space="preserve">AE.30.8.TX.  HMIWIs (construction commenced on or before 20 June 1996)  equipped with a dry scrubber followed by a fabric filter are required to meet additional operating parameters (30 TAC 113.2075(a)(3)(C)) [Added May 2001; Citation Revised April 2010].</t>
  </si>
  <si>
    <t>(NOTE: AE.30.06.TX. through AE.34.4.TX. cover the requirements for Hospital/Medical/Infectious Waste Incinerators (HMIWIs) for which construction commenced on or before 20 June 1996.)
Verify that the HMIWI is not operated above the maximum charge rate and below the minimum secondary chamber temperature simultaneously.
(NOTE: See Appendix 1-16 for operating parameters.)
Verify that the HMIWI is not operated above the maximum fabric filter inlet temperature and below the minimum dioxin/furan sorbent flow rate simultaneously.
Verify that the HMIWI is not operated above the maximum charge rate and below the minimum HCl sorbent flow rate simultaneously.
Verify that the facility does not use the bypass stack except during startup, shutdown, or malfunction.
(NOTE: See AE.30.6.TX for applicability.)</t>
  </si>
  <si>
    <t>AE.30.9.TX.</t>
  </si>
  <si>
    <r>
      <rPr>
        <b val="0"/>
        <i val="0"/>
        <strike val="0"/>
        <u val="none"/>
        <sz val="10"/>
        <color rgb="FF000000"/>
        <rFont val="Arial"/>
      </rPr>
      <t xml:space="preserve">AE.30.9.TX.  HMIWIs (construction commenced on or before 20 June 1996) equipped with a wet scrubber are required to meet additional operating parameters (</t>
    </r>
    <r>
      <rPr>
        <b val="0"/>
        <i val="0"/>
        <strike val="0"/>
        <u val="none"/>
        <sz val="10"/>
        <color rgb="FF0000FF"/>
        <rFont val="Arial"/>
      </rPr>
      <t>30 TAC 113.2075(a)(3)</t>
    </r>
    <r>
      <rPr>
        <b val="0"/>
        <i val="0"/>
        <strike val="0"/>
        <u val="none"/>
        <sz val="10"/>
        <color rgb="FF000000"/>
        <rFont val="Arial"/>
      </rPr>
      <t>) [Added May 2001; Citation Revised April 2010].</t>
    </r>
  </si>
  <si>
    <t>(NOTE: AE.30.06.TX. through AE.34.4.TX. cover the requirements for Hospital/Medical/Infectious Waste Incinerators (HMIWIs) for which construction commenced on or before 20 June 1996.)
Verify that the HMIWI is not operated above the maximum charge rate and below the minimum pressure drop across the wet scrubber or below the minimum horsepower or amperage to the system simultaneously.
(NOTE: See Appendix 1-16 for operating parameters.)
Verify that the HMIWI is not operated above the maximum charge rate and below the minimum secondary chamber temperature simultaneously.
Verify that the HMIWI is not operated above the maximum charge rate, below the minimum secondary chamber temperature, and below the minimum scrubber liquor flow rate simultaneously.
Verify that the HMIWI is not operated above the maximum charge rate and below the minimum scrubber liquor pH simultaneously.
Verify that the HMIWI is not operated above the maximum flue gas temperature and above the maximum charge rate simultaneously.
Verify that the facility does not use the bypass stack except during startup, shutdown, or malfunction.
(NOTE: A facility may conduct a repeat performance test within 30 days of violation of applicable operating parameters to demonstrate that the facility is not in violation of the applicable emission limit.)
(NOTE: See AE.30.6.TX for applicability.)</t>
  </si>
  <si>
    <t>30 TAC 113.2075(a)(3)</t>
  </si>
  <si>
    <t>AE.30.10.TX.</t>
  </si>
  <si>
    <t xml:space="preserve">AE.30.10.TX.  HMIWIs (construction commenced on or before 20 June 1996) equipped with a dry scrubber followed by a fabric filter and a wet scrubber are required to meet additional operating parameters (30 TAC 113.2075(a)(3)) [Added May 2001; Citation Revised April 2010].</t>
  </si>
  <si>
    <t>(NOTE: AE.30.06.TX. through AE.34.4.TX. cover the requirements for Hospital/Medical/Infectious Waste Incinerators (HMIWIs) for which construction commenced on or before 20 June 1996.)
Verify that the HMIWI does not operate above the maximum charge rate and below the minimum secondary chamber temperature simultaneously.
(NOTE: See Appendix 1-16 for operating parameters.)
Verify that the HMIWI does not operate above the maximum fabric filter inlet temperature, above the maximum charge rate, and below the minimum dioxin/furan sorbent flow rate simultaneously.
Verify that the HMIWI does not operate above the maximum charge rate and below the maximum scrubber liquor pH simultaneously.
Verify that the HMIWI does not operate above the maximum charge rate and below the minimum Hg sorbent flow rate simultaneously.
Verify that the facility does not use the bypass stack except during startup, shutdown, or malfunction.
(NOTE: A facility may conduct a repeat performance test within 30 days of violation of applicable operating parameters to demonstrate that the facility is not in violation of the applicable emission limit.)
(NOTE: See AE.30.6.TX for applicability.)</t>
  </si>
  <si>
    <t>AE.30.11.TX.</t>
  </si>
  <si>
    <r>
      <rPr>
        <b val="0"/>
        <i val="0"/>
        <strike val="0"/>
        <u val="none"/>
        <sz val="10"/>
        <color rgb="FF000000"/>
        <rFont val="Arial"/>
      </rPr>
      <t xml:space="preserve">AE.30.11.TX.  HMIWI (construction commenced on or before 20 June 1996) operators must meet specific requirements (</t>
    </r>
    <r>
      <rPr>
        <b val="0"/>
        <i val="0"/>
        <strike val="0"/>
        <u val="none"/>
        <sz val="10"/>
        <color rgb="FF0000FF"/>
        <rFont val="Arial"/>
      </rPr>
      <t>30 TAC 113.2078</t>
    </r>
    <r>
      <rPr>
        <b val="0"/>
        <i val="0"/>
        <strike val="0"/>
        <u val="none"/>
        <sz val="10"/>
        <color rgb="FF000000"/>
        <rFont val="Arial"/>
      </rPr>
      <t>) [Added May 2001].</t>
    </r>
  </si>
  <si>
    <t xml:space="preserve">(NOTE: AE.30.06.TX. through AE.34.4.TX. cover the requirements for Hospital/Medical/Infectious Waste Incinerators (HMIWIs) for which construction commenced on or before 20 June 1996.)
Verify that a trained and qualified HMIWI operator is accessible, either at the facility or available within 1 h, at all times that the HMIWI is being operated.
(NOTE: The trained and qualified HMIWI operator may operate the HMIWI directly or be the direct supervisor of one or more HMIWI operators.)
Verify that the initial training requirements are performed by 1 July 2001.
Verify that HMIWI operators completed a training course that includes, at a minimum, the following provisions:
- 24 h of training on the following subjects:
- environmental concerns, including pathogen destruction and types of emissions
- basic combustion principles, including products of combustion
- operation of the type of incinerator to be used by the operator, including proper startup, waste charging, and shutdown procedures
- combustion controls and monitoring
- operation of air pollution control equipment and factors affecting performance (if applicable)
- methods to monitor pollutants (continuous emission monitoring - systems and monitoring of HMIWI and air pollution control device operating parameters) and equipment calibration procedures (where applicable)
- inspection and maintenance of the HMIWI, air pollution control devices, and continuous emission monitoring systems
- actions to correct malfunctions or conditions that may lead to malfunction
- bottom and fly ash characteristics and handling procedures
- applicable Federal, state, and local regulations
- work safety procedures
- pre-startup inspections
- recordkeeping requirements
- an examination designed and administered by the instructor
- reference material distributed to the attendees covering the course topics.
Verify that HMIWI operators have obtained qualification by:
- completion of a training course described above, and
- either 6-mo experience as an HMIWI operator, 6-mo experience as a direct supervisor of an HMIWI operator, or completion of at least two burn cycles under the observation of two qualified HMIWI operators. 
(NOTE: Qualification is valid from the date on which the examination is passed or the completion of the required experience, whichever is later.)
Verify that HMIWI operators have maintained qualification by completing and passing an annual review or refresher course of at least 4 h covering, at a minimum, the following:
- update of regulations
- incinerator operation, including startup and shutdown procedures
- inspection and maintenance
- responses to malfunctions or conditions that may lead to malfunction
- discussion of operating problems encountered by attendees.
(NOTE: A lapsed qualification shall be renewed by one of the following methods:
- for a lapse of less than 3 yr, the HMIWI operator shall complete and pass a standard annual refresher course as described above
- for a lapse of 3 yr or more, the HMIWI operator shall complete and pass a training course as described above.)
(NOTE: See AE.30.6.TX for applicability.)</t>
  </si>
  <si>
    <t>30 TAC 113.2078</t>
  </si>
  <si>
    <t>AE.30.12.TX.</t>
  </si>
  <si>
    <r>
      <rPr>
        <b val="0"/>
        <i val="0"/>
        <strike val="0"/>
        <u val="none"/>
        <sz val="10"/>
        <color rgb="FF000000"/>
        <rFont val="Arial"/>
      </rPr>
      <t xml:space="preserve">AE.30.12.TX.  Small rural HMIWI that started construction on or before 20 June 1996 are required to meet certain inspection and repair requirements (</t>
    </r>
    <r>
      <rPr>
        <b val="0"/>
        <i val="0"/>
        <strike val="0"/>
        <u val="none"/>
        <sz val="10"/>
        <color rgb="FF0000FF"/>
        <rFont val="Arial"/>
      </rPr>
      <t>30 TAC 113.2074</t>
    </r>
    <r>
      <rPr>
        <b val="0"/>
        <i val="0"/>
        <strike val="0"/>
        <u val="none"/>
        <sz val="10"/>
        <color rgb="FF000000"/>
        <rFont val="Arial"/>
      </rPr>
      <t>) [Added May 2001].</t>
    </r>
  </si>
  <si>
    <t xml:space="preserve">(NOTE: AE.30.06.TX. through AE.34.4.TX. cover the requirements for Hospital/Medical/Infectious Waste Incinerators (HMIWIs) for which construction commenced on or before 20 June 1996.)
Verify that small rural HMIWIs are inspected by 1 July 2001.
Verify that inspections are done annually.
Verify that, at a minimum, the following are done during the inspection:
- inspect all burners, pilot assemblies, and pilot sensing devices for proper operation, and clean pilot flame sensor as necessary
- check for proper adjustment of primary and secondary chamber combustion air, and adjust as necessary
- inspect hinges and door latches, and lubricate as necessary
- inspect dampers, fans, and blowers for proper operation
- inspect HMIWI door and door gaskets for proper sealing
- inspect motors for proper operation
- inspect primary chamber refractory lining, and clean and repair/replace lining as necessary
- inspect incinerator shell for corrosion and/or hot spots
- inspect secondary/tertiary chamber and stack, and clean as necessary
- inspect mechanical loader, including limit switches, for proper operation, if applicable
- visually inspect waste bed (grates), and repair/ seal, as necessary
- for the burn cycle that follows the inspection, document that the incinerator is operating properly and make any necessary adjustments
- inspect air pollution control device(s) for proper operation, if applicable
- inspect waste heat boiler systems to ensure proper operation, if applicable
- inspect bypass stack components
- ensure proper calibration of thermocouples, sorbent feed systems and any other monitoring equipment
- generally observe that the equipment is maintained in good operating condition.
Verify that any necessary repairs are completed within 10 operating days of the inspection unless written approval is obtained from the board establishing a different date when all necessary repairs of the HMIWI must be completed.
(NOTE: See AE.30.6.TX for applicability.)</t>
  </si>
  <si>
    <t>30 TAC 113.2074</t>
  </si>
  <si>
    <t>AE.32.1.TX.</t>
  </si>
  <si>
    <t xml:space="preserve">AE.32.1.TX.  HMIWIs (construction commenced on or before 20 June 1996) must conduct performance testing in accordance with specific provisions to determine compliance with emission limits (30 TAC 113.2076 and 113.2071)) [Added May 2001; Citation Revised April 2009].</t>
  </si>
  <si>
    <t xml:space="preserve">(NOTE: AE.30.06.TX. through AE.34.4.TX. cover the requirements for Hospital/Medical/Infectious Waste Incinerators (HMIWIs) for which construction commenced on or before 20 June 1996.)
(NOTE: The emission limits apply at all times except during periods of startup, shutdown, or malfunction, provided that no hospital waste or medical/infectious waste is charged to the HMIWI during startup, shutdown, or malfunction.)
Verify that an initial performance test was conducted using approved testing methodology. 
(NOTE: The use of the bypass stack during any performance test will invalidate that performance test.)
Verify that, following the date on which the initial performance test was completed or was required to be completed, whichever date comes first, the facility determines compliance with:
- the opacity limit by conducting an annual performance test (no more than 12 mo following the previous performance test) using appropriate procedures and test methods 
- the PM, CO, HCl, dioxins/furans, and mercury emission limits by conducting an annual performance test (no more than 12 mo following the previous performance test) using appropriate procedures and test methods 
- the facility does not operate above the maximum charge rate or below the minimum secondary chamber temperature measured as 3-hour rolling averages.
(NOTE: If all three emission tests over a 3-yr period indicate compliance with the emission limit for a pollutant (PM, CO, or HCl), the facility may forego a performance test for that pollutant for the subsequent 2 yr.)
(NOTE: At a minimum, an emission test for PM, CO, and HCl must be conducted every third year (no more than 36 mo following the previous performance test.) If a performance test conducted every third year indicates compliance with the emission limit for a pollutant (PM, CO, or HCl), the facility may forego a performance test for that pollutant for an additional 2 yr.)
(NOTE: If any performance test indicates noncompliance with the respective emission limit, a performance test for that pollutant shall be conducted annually until all annual performance tests over a 3-yr period indicate compliance with the emission limit.)
Verify that large HMIWIs annually determine compliance with the visible emission limits for fugitive emissions from flyash/bottom ash storage and handling.
Verify that facilities using a CEMS to demonstrate compliance with any of the emission limits:
- determine compliance with the appropriate emission limit(s) using a 12-h rolling average, calculated each hour as the average of the previous 12 operating hours (not including startup, shutdown, or malfunction)
- operate all CEMS in accordance with the applicable procedures under appendices B and F of 40 CFR Part 60. 
(NOTE: HMIWI units may be equipped with certified continuous opacity monitoring systems (COMS) which measure and record exhaust plume opacity to demonstrate compliance using a rolling hourly average.)
Verify that, except in the case of incinerators with COMS, CO COMS, or equivalent monitors approved by the executive director, the incinerator operates only one hour after sunrise to one hour before sunset.
(NOTE: These requirements do not apply to the following:
- a combustor during periods when only pathological waste, low-level radioactive waste, and/or chemotherapeutic waste (see definitions) is burned, provided the owner or operator of the combustor:
- notifies the Administrator of an exemption claim
- keeps records on a calendar quarter basis of the periods of time when only pathological waste, low-level radioactive waste and/or chemotherapeutic waste is burned
- any co-fired combustor (see definitions) if the owner or operator:
- notifies the Administrator of an exemption claim
- provides an estimate of the relative amounts of hospital waste, medical/ infectious waste, and other fuels and wastes to be combusted
- keeps records on a calendar quarter basis of the weight of hospital waste and medical/infectious waste combusted, and the weight of all other fuels and wastes combusted at the co-fired combustor
- any combustor required to have a permit under section 3005 of the Solid Waste Disposal Act (SWDA)
- any combustor which meets the applicability requirements under 40 CFR 60, subpart Cb, Ea, or Eb (standards or guidelines for certain municipal waste combustors)
- any pyrolysis unit (see definitions)
- cement kilns firing hospital waste and/or medical/infectious waste.)</t>
  </si>
  <si>
    <t>30 TAC 113.2076</t>
  </si>
  <si>
    <t>113.2071</t>
  </si>
  <si>
    <t>AE.32</t>
  </si>
  <si>
    <t>AE.32.2.TX.</t>
  </si>
  <si>
    <r>
      <rPr>
        <b val="0"/>
        <i val="0"/>
        <strike val="0"/>
        <u val="none"/>
        <sz val="10"/>
        <color rgb="FF000000"/>
        <rFont val="Arial"/>
      </rPr>
      <t xml:space="preserve">AE.32.2.TX.  HMIWIs (construction commenced on or before 20 June 1996) must conduct performance testing in accordance with specific provisions to determine compliance with emission limits (</t>
    </r>
    <r>
      <rPr>
        <b val="0"/>
        <i val="0"/>
        <strike val="0"/>
        <u val="none"/>
        <sz val="10"/>
        <color rgb="FF0000FF"/>
        <rFont val="Arial"/>
      </rPr>
      <t>30 TAC 113.2076(a)</t>
    </r>
    <r>
      <rPr>
        <b val="0"/>
        <i val="0"/>
        <strike val="0"/>
        <u val="none"/>
        <sz val="10"/>
        <color rgb="FF000000"/>
        <rFont val="Arial"/>
      </rPr>
      <t>) [Added May 2001].</t>
    </r>
  </si>
  <si>
    <t xml:space="preserve">(NOTE: AE.30.06.TX. through AE.34.4.TX. cover the requirements for Hospital/Medical/Infectious Waste Incinerators (HMIWIs) for which construction commenced on or before 20 June 1996. See exemption note in AE.32.1.TX.)
Verify that calibration of the monitoring devices is completed to manufacturer's specifications. 
Verify that, where a device is not installed, calibrated, maintained, and operated, a method has been established for monitoring the applicable operating parameters.
Verify that the monitoring devices or methods used measure and record values for all operating parameters listed in Appendix 1-16 at the frequencies indicated at all times except during startup and shutdown.  
Verify that the facility is using (and appropriately calibrating, maintaining, and operating) a monitoring device or method to measure the use of the bypass stacks including: date, time, and duration.
Verify that, if site-specific operating parameters were developed by the Administrator, the facility is using the equipment necessary to monitor these parameters. 
Verify that the facility is obtaining monitoring data at all times during HMIWI operation, except during periods of:
- monitoring equipment malfunction
- calibration
- repair. 
(NOTE: At a minimum, valid monitoring data must be obtained for 75 percent of the operating hours per day and for 90 percent of the operating days per calendar quarter that the HMIWI is combusting hospital waste and/or medical/infectious waste.)</t>
  </si>
  <si>
    <t>30 TAC 113.2076(a)</t>
  </si>
  <si>
    <t>AE.32.3.TX.</t>
  </si>
  <si>
    <r>
      <rPr>
        <b val="0"/>
        <i val="0"/>
        <strike val="0"/>
        <u val="none"/>
        <sz val="10"/>
        <color rgb="FF000000"/>
        <rFont val="Arial"/>
      </rPr>
      <t xml:space="preserve">AE.32.3.TX.  Small, rural HMIWIs (construction commenced on or before 20 June 1996) must meet specific  monitoring requirements (</t>
    </r>
    <r>
      <rPr>
        <b val="0"/>
        <i val="0"/>
        <strike val="0"/>
        <u val="none"/>
        <sz val="10"/>
        <color rgb="FF0000FF"/>
        <rFont val="Arial"/>
      </rPr>
      <t>30 TAC 113.2076(b)</t>
    </r>
    <r>
      <rPr>
        <b val="0"/>
        <i val="0"/>
        <strike val="0"/>
        <u val="none"/>
        <sz val="10"/>
        <color rgb="FF000000"/>
        <rFont val="Arial"/>
      </rPr>
      <t>) [Added May 2001].</t>
    </r>
  </si>
  <si>
    <t xml:space="preserve">(NOTE: AE.30.06.TX. through AE.34.4.TX. cover the requirements for Hospital/Medical/Infectious Waste Incinerators (HMIWIs) for which construction commenced on or before 20 June 1996. See exemption note in AE.32.1.TX.)
Verify that the small, rural HMIWI installs, calibrates (to manufacturers' specifications), maintains, and operates a device for measuring and recording the temperature of the secondary chamber on a continuous basis and the output of is recorded, at a minimum, once every minute throughout operation.
Verify that the small, rural HMIWI installs, calibrates (to manufacturers' specifications), maintains, and operates a device which automatically measures and records the date, time, and weight of each charge fed into the HMIWI.
Verify that monitoring data is collected at all times during HMIWI operation except during periods of monitoring equipment malfunction, calibration, or repair. 
Verify that at a minimum, valid monitoring data is obtained for 75 percent of the operating hours per day for 90 percent of the operating hours per calendar quarter that the facility is combusting hospital waste and medical/infectious waste or both.</t>
  </si>
  <si>
    <t>30 TAC 113.2076(b)</t>
  </si>
  <si>
    <t>AE.34.1.TX.</t>
  </si>
  <si>
    <r>
      <rPr>
        <b val="0"/>
        <i val="0"/>
        <strike val="0"/>
        <u val="none"/>
        <sz val="10"/>
        <color rgb="FF000000"/>
        <rFont val="Arial"/>
      </rPr>
      <t xml:space="preserve">AE.34.1.TX.  HMIWI that started construction on or before 20 June 1996 are required to meet certain documentation requirements   (</t>
    </r>
    <r>
      <rPr>
        <b val="0"/>
        <i val="0"/>
        <strike val="0"/>
        <u val="none"/>
        <sz val="10"/>
        <color rgb="FF0000FF"/>
        <rFont val="Arial"/>
      </rPr>
      <t>30 TAC, Sections 113.2076(c)</t>
    </r>
    <r>
      <rPr>
        <b val="0"/>
        <i val="0"/>
        <strike val="0"/>
        <u val="none"/>
        <sz val="10"/>
        <color rgb="FF000000"/>
        <rFont val="Arial"/>
      </rPr>
      <t xml:space="preserve"> 113.2077, and 113.2078) [Added May 2001].</t>
    </r>
  </si>
  <si>
    <t xml:space="preserve">(NOTE: AE.30.06.TX. through AE.34.4.TX. cover the requirements for Hospital/Medical/Infectious Waste Incinerators (HMIWIs) for which construction commenced on or before 20 June 1996. See exemption note in AE.32.1.TX.)
Verify that the following are maintained at the facility:
- summary of the applicable standards
- description of basic combustion theory applicable to an HMIWI
- procedures for receiving, handling, and charging waste
- procedures for startup, shutdown, and malfunction
- procedures for maintaining proper combustion air supply levels
- procedures for operating the HMIWI and associated air pollution control systems 
- procedures for responding to malfunction or conditions that may lead to malfunction
- bypass stack operation
- procedures for monitoring HMIWI emissions
- reporting and recordkeeping procedures
- procedures for handling ash.
Verify that required documentation is kept in a readily accessible location for all HMIWI operators. 
Verify that there is a program for reviewing the information above annually with each HMIWI operator.
Verify that the initial review of the information above was conducted by 1 January 2001, or prior to assumption of the responsibilities affecting HMIWI operation, whichever date is later.
Verify that the facility has a waste management plan that identifies both the feasibility of, and the approach for, separating certain components of solid waste from the health care waste stream in order to reduce the amount of toxic emissions from incinerated waste. 
(NOTE:  The waste management plan may address, but is not limited to, paper, cardboard, plastics, glass, battery, or metal recycling, or purchasing recycled or recyclable products. The waste management plan may include different goals or approaches for different areas or departments of the facility and need not include new waste management goals for every waste stream. When the waste management plan is developed it should identify, where possible, reasonably available additional waste management measures, taking into account the effectiveness of waste management measures already in place, the costs of additional measures, the emission reductions expected to be achieved, and any other potential environmental or energy impacts they might have.)
Verify that, when developing the waste management plan, the American Hospital Association publication entitled "Ounce of Prevention: Waste Reduction Strategies for Health Care Facilities" is considered.
Verify that the waste management plan is submitted with the initial report, which is due 60 days after the initial performance test.</t>
  </si>
  <si>
    <t>30 TAC, Sections 113.2076(c)</t>
  </si>
  <si>
    <t>113.2077</t>
  </si>
  <si>
    <t>113.2078</t>
  </si>
  <si>
    <t>AE.34</t>
  </si>
  <si>
    <t>AE.34.2.TX.</t>
  </si>
  <si>
    <r>
      <rPr>
        <b val="0"/>
        <i val="0"/>
        <strike val="0"/>
        <u val="none"/>
        <sz val="10"/>
        <color rgb="FF000000"/>
        <rFont val="Arial"/>
      </rPr>
      <t xml:space="preserve">AE.34.2.TX. HMIWI that started construction on or before 20 June 1996 are required to meet certain recordkeeping requirements   (</t>
    </r>
    <r>
      <rPr>
        <b val="0"/>
        <i val="0"/>
        <strike val="0"/>
        <u val="none"/>
        <sz val="10"/>
        <color rgb="FF0000FF"/>
        <rFont val="Arial"/>
      </rPr>
      <t>30 TAC, Section 113.2075(c)</t>
    </r>
    <r>
      <rPr>
        <b val="0"/>
        <i val="0"/>
        <strike val="0"/>
        <u val="none"/>
        <sz val="10"/>
        <color rgb="FF000000"/>
        <rFont val="Arial"/>
      </rPr>
      <t xml:space="preserve"> and 113.2076(c)) [Added May 2001].</t>
    </r>
  </si>
  <si>
    <t xml:space="preserve">(NOTE: AE.30.06.TX. through AE.34.4.TX. cover the requirements for Hospital/Medical/Infectious Waste Incinerators (HMIWIs) for which construction commenced on or before 20 June 1996. See exemption note in AE.32.1.TX.)
Verify that the calendar date and each of the following records are maintained for 5 yr:
- concentrations of any pollutant listed in Table 1 and/or measurements of opacity
-  the HMIWI charge dates, times, and weights and hourly charge rates
-  fabric filter inlet temperatures during each minute of operation, as applicable
- amount and type of dioxin/furan sorbent used during each hour of operation, as applicable
- amount and type of Hg sorbent used during each hour of operation, as applicable
- amount and type of HCl sorbent used during each hour of operation, as applicable
- secondary chamber temperatures recorded during each minute of operation
- liquor flow rate to the wet scrubber inlet during each minute of operation, as applicable
- horsepower or amperage to the wet scrubber during each minute of operation, as applicable
- pressure drop across the wet scrubber system during each minute of operation, as applicable
- temperature at the outlet from the wet scrubber during each minute of operation, as applicable
- the pH at the inlet to the wet scrubber during each minute of operation, as applicable
- records indicating use of the bypass stack, including dates, times, and durations.
Verify that, if the HMIWI is complying by monitoring site-specific operating parameters, all the following operating data collected is maintained for 5 yr with the calendar date of each record:
- identification of calendar days for which data on emission rates or operating parameters were not obtained, with an identification of the emission rates or operating parameters not measured, reasons for not obtaining the data, and a description of corrective actions taken
- identification of calendar days, times and durations of malfunctions, and a description of the malfunction and the corrective action taken
- identification of calendar days for which data on emission rates or operating parameters exceeded the applicable limits, with a description of the exceedances, reasons for such exceedances, and a description of corrective actions taken
- the results of the initial, annual, and any subsequent performance tests conducted to determine compliance with the emission limits and/or to establish operating parameters, as applicable
- records showing the names of HMIWI operators who have completed review of the documentation, including the date of the initial review and all subsequent annual reviews
- records showing the names of the HMIWI operators who have completed the operator training requirements, including documentation of training and the dates of the training
- records showing the names of the HMIWI operators who have met the criteria for qualification and the dates of their qualification
- records of calibration of any monitoring devices.
(NOTE:  All required records may be maintained onsite in either paper copy or computer-readable format, unless an alternative format is approved by the Board.)</t>
  </si>
  <si>
    <t>30 TAC, Section 113.2075(c)</t>
  </si>
  <si>
    <t>113.2076(c)</t>
  </si>
  <si>
    <t>AE.34.3.TX.</t>
  </si>
  <si>
    <r>
      <rPr>
        <b val="0"/>
        <i val="0"/>
        <strike val="0"/>
        <u val="none"/>
        <sz val="10"/>
        <color rgb="FF000000"/>
        <rFont val="Arial"/>
      </rPr>
      <t xml:space="preserve">AE.34.3.TX.  HMIWI that started construction on or before 20 June 1996 are required to meet certain reporting requirements   (</t>
    </r>
    <r>
      <rPr>
        <b val="0"/>
        <i val="0"/>
        <strike val="0"/>
        <u val="none"/>
        <sz val="10"/>
        <color rgb="FF0000FF"/>
        <rFont val="Arial"/>
      </rPr>
      <t>30 TAC, Section 113.2076(c)</t>
    </r>
    <r>
      <rPr>
        <b val="0"/>
        <i val="0"/>
        <strike val="0"/>
        <u val="none"/>
        <sz val="10"/>
        <color rgb="FF000000"/>
        <rFont val="Arial"/>
      </rPr>
      <t>) [Added May 2001].</t>
    </r>
  </si>
  <si>
    <t xml:space="preserve">(NOTE: AE.30.06.TX. through AE.34.4.TX. cover the requirements for Hospital/Medical/Infectious Waste Incinerators (HMIWIs) for which construction commenced on or before 20 June 1996. See exemption note in AE.32.1.TX.)
Verify that the following are submitted to the USEPA Administrator (or delegated enforcement authority) no later than 60 days following the initial performance test:
- the initial performance test data 
- the values for the site-specific operating parameters, as applicable
- the waste management plan.
Verify that the facility submits an annual report no more than 12 mo following the submission of the initial test data, site-specific values, and the waste management plan.
Verify that subsequent reports are submitted no more than 1 yr following the previous report.
(NOTE:  Once the unit is subject to permitting requirements under title V of the Clean Air Act, the facility must submit these reports semiannually.)
Verify that the annual report includes the following information, as applicable:
-  the values for the site-specific operating parameters as applicable
- the highest maximum operating parameter and the lowest minimum operating parameter for each operating parameter recorded for the calendar year being reported, as applicable
- the highest maximum operating parameter and the lowest minimum operating parameter, as applicable, for each operating parameter recorded for the calendar year preceding the year being reported, in order to provide a summary of the performance of the HMIWI over a 2-yr period
- any information recorded when parameters are exceeded, malfunctions, or emission rates/operating parameters were not measured for the calendar year being reported
- any information recorded rates/operating parameters were not measured for the calendar year preceding the year being reported, in order to provide a summary of the performance of the HMIWI over a 2-yr period
- the results of any performance test conducted during the reporting period
- if no exceedances or malfunctions occurred during the calendar year being reported, a statement that no exceedances occurred during the reporting period
- any use of the bypass stack, duration of such use, reason for malfunction, and corrective action taken
-  records of the annual equipment inspections, any required maintenance, and any repairs not completed within 10 days of an inspection or the time frame established by the USEPA Administrator (or delegated enforcement authority).
Verify that semiannual reports containing any information related to the submission of the initial test data, site-specific values, and the waste management plan are submitted no later than 60 days following the end of the semiannual reporting period. 
(NOTE:  The first semiannual reporting period ends 6 mo following the submission of information no later than 60 days following the initial performance test. Subsequent reports must be submitted no later than 6 calendar mo following the previous report.)
Verify that the facilities manager signs all reports.</t>
  </si>
  <si>
    <t>30 TAC, Section 113.2076(c)</t>
  </si>
  <si>
    <t>AE.34.4.TX.</t>
  </si>
  <si>
    <r>
      <rPr>
        <b val="0"/>
        <i val="0"/>
        <strike val="0"/>
        <u val="none"/>
        <sz val="10"/>
        <color rgb="FF000000"/>
        <rFont val="Arial"/>
      </rPr>
      <t xml:space="preserve">AE.34.4.TX.   Small, ruralHMIWI that started construction on or before 20 June 1996 are required to meet certain reporting requirements   (</t>
    </r>
    <r>
      <rPr>
        <b val="0"/>
        <i val="0"/>
        <strike val="0"/>
        <u val="none"/>
        <sz val="10"/>
        <color rgb="FF0000FF"/>
        <rFont val="Arial"/>
      </rPr>
      <t>30 TAC, Section 113.2076(d)</t>
    </r>
    <r>
      <rPr>
        <b val="0"/>
        <i val="0"/>
        <strike val="0"/>
        <u val="none"/>
        <sz val="10"/>
        <color rgb="FF000000"/>
        <rFont val="Arial"/>
      </rPr>
      <t>) [Added May 2001].</t>
    </r>
  </si>
  <si>
    <t xml:space="preserve">(NOTE: AE.30.06.TX. through AE.34.4.TX. cover the requirements for Hospital/Medical/Infectious Waste Incinerators (HMIWIs) for which construction commenced on or before 20 June 1996. See exemption note in AE.32.1.TX.)
Verify that records of the annual equipment inspections are maintained, any required maintenance, and any repairs not completed within 10 days of an inspection or the time-frame established by the Board.
Verify that an annual report containing the inspection information is submitted no later than 60 days following the year in which data were collected. 
Verify that subsequent reports are submitted no later than 12 calendar months following the previous report.
(NOTE:  Once the unit is subject to a federal operating permit, the owner must submit these reports semiannually). 
Verify that the report is signed by the facilities manager.</t>
  </si>
  <si>
    <t>30 TAC, Section 113.2076(d)</t>
  </si>
  <si>
    <t>AE.37.1.TX.</t>
  </si>
  <si>
    <t xml:space="preserve">AE.37.1.TX.  Small municipal combustion units constructed on or before May 14, 2009 must either comply with the requirements of 40 CFR Subpart BBBB by 6 December 2003, meet increments of progress towards achieving final compliance, or close (30 TAC 113.2101 through 113.2106, 113.2110, and 113.2112) [Added April 2010].</t>
  </si>
  <si>
    <t xml:space="preserve">(NOTE:  30 TAC 113, Division 3, Emission Guidelines And Compliance Times For Small Municipal Waste Combustion Units Constructed On Or Before August 30, 1999, is equivalent to 40 CFR 60 Subpart BBBB.)
(NOTE:  The U.S. EPA is still reviewing the TCEQ's state plan for these combustion units, so as a result the final compliance date cannot be determined at this time.  Check with TCEQ Air Permits Division for status updates.  Final compliance is 36 months from the date the TCEQ publishes notice in the Texas Register of state plan approval.)
Verify that Class I units meet the 5 increments of progress if the units do not plan to achieve compliance a
more than 1 year following the effective date of state plan approvaland a permit modification is not required, or more than 1 yr following the date of issuance of a revised construction or operation permit if a permit modification is required.
(NOTE:  The five increments of progress include: 
- submit a final control plan
- submit a notification of retrofit contract award
- initiate onsite construction
- complete onsite construction
- achieve final compliance.
See Appendix 1-23 for Compliance Schedules.)
Verify that Class II units meet the 2 increments of progress if the units plan to achieve compliance
more than 1 year following the effective date of state plan approval and a permit modification is not required, or more than 1 yr following the date of issuance of a revised construction or operation permit if a permit modification is required.
(NOTE:  The 2 increments of progress include: 
- submit a final control plan
- achieve final compliance.
See Appendix 1-23 for Compliance Schedules.)
Verify that notifications of achievement of increments of progress include:
- notification that the increment of progress has been achieved
- any items required to be submitted with the increment of progress
- the signature of the owner or operator of the municipal waste combustion unit.
Verify that notifications of the achievement of increments of progress are postmarked no later than 10 days after the compliance date for the increment.
Verify that if the unit fails to meet an increment of progress, the unit:
- submits a notification to the Administrator postmarked within 10 business days after the specified date in Appendix 1-23, informing the Administrator that the unit did not meet the increment, explaining why the increment of progress was not met and the plan for meeting the increment as expeditiously as possible
- continues to submit reports each subsequent mo until the increment of progress is met.
Verify that, for submission of the control plan increment of progress, the unit:
- submits the final control plan, including a description of the devices for air pollution control and process changes that will be used to comply with the emission limits and other requirements of this subpart
- maintains an onsite copy of the final control plan.
Verify that, for the final compliance increment of progress, the unit:
- completes all process changes and complete retrofit construction as specified in the final control plan
- connects the air pollution control equipment with the municipal waste combustion unit identified in the final control plan and completes process changes to the municipal waste combustion unit so that if the affected municipal waste combustion unit is brought online, all necessary process changes and air pollution control equipment are operating as designed.
Verify that a closure notification, including the date of closure, is submitted to the executive director by May 14, 2009, if the emissions of the small municipal combustion unit constructed on or before 1999 will not comply with the state plan.
Verify that, if the closure date is later than July 14, 2010, the small municipal combustion unit enters into a legally binding closure agreement with the executive director.</t>
  </si>
  <si>
    <t>30 TAC 113.2101</t>
  </si>
  <si>
    <t>113.2106</t>
  </si>
  <si>
    <t>113.2110</t>
  </si>
  <si>
    <t>113.2112</t>
  </si>
  <si>
    <t>AE.37</t>
  </si>
  <si>
    <t>AE.37.2.TX.</t>
  </si>
  <si>
    <r>
      <rPr>
        <b val="0"/>
        <i val="0"/>
        <strike val="0"/>
        <u val="none"/>
        <sz val="10"/>
        <color rgb="FF000000"/>
        <rFont val="Arial"/>
      </rPr>
      <t>AE.37.2.TX. Small municipal combustion units constructed on or before August 30, 1999 must meet specific training and operating manual requirements (</t>
    </r>
    <r>
      <rPr>
        <b val="0"/>
        <i val="0"/>
        <strike val="0"/>
        <u val="none"/>
        <sz val="10"/>
        <color rgb="FF0000FF"/>
        <rFont val="Arial"/>
      </rPr>
      <t>30 TAC 113.2114</t>
    </r>
    <r>
      <rPr>
        <b val="0"/>
        <i val="0"/>
        <strike val="0"/>
        <u val="none"/>
        <sz val="10"/>
        <color rgb="FF000000"/>
        <rFont val="Arial"/>
      </rPr>
      <t xml:space="preserve"> through 113.2116) [Added April 2010].</t>
    </r>
  </si>
  <si>
    <t xml:space="preserve">(NOTE:  The U.S. EPA is still reviewing the TCEQ's state plan for these combustion units, so as a result the final compliance date cannot be determined at this time.  Check with TCEQ Air Permits Division for status updates.  Final compliance is 36 months from the date the TCEQ publishes notice in the Texas Register of state plan approval.)
Verify that the following unit employees complete an EPA or State-approved operator training course:
- chief facility operators
- shift supervisors
- control room operators.
Verify that these employees complete the operator training course by the later of three dates:
- the date the TCEQ publishes notice in the Texas Register of state plan approval
- 6 mo after the municipal waste combustion unit starts up
- the day before an employee assumes responsibilities that affect operation of the municipal waste combustion unit.
(NOTE:  The preceding requirements do not apply to chief facility operators, shift supervisors, and control room operators who have obtained full certification from the American Society of Mechanical Engineers on or before the date the TCEQ publishes Notice in the Texas Register of state plan approval.)
Verify that the following employees complete a plant-specific training course:
- chief facility operators
- shift supervisors
- control room operators
- ash handlers
- maintenance personnel
- crane or load handlers.
Verify that the plant-specific training program includes:
- a specific operating manual for that plant by the later of 2 dates:
- 6 mo after the municipal waste combustion unit starts up.
- the date the TCEQ publishes notice in the Texas Register of state plan approval
- establishment a program to review the plant-specific operating manual with people whose responsibilities affect the operation of the municipal waste combustion unit
- completion of the initial review by the later of 3 dates:
- the date the TCEQ publishes notice in the Texas Register of state plan approval
- 6 mo after the municipal waste combustion unit starts up
- the date before an employee assumes responsibilities that affect operation of the municipal waste combustion unit.
- an annual update of the operating manual
- an annual review of the operating manual with the staff.</t>
  </si>
  <si>
    <t>30 TAC 113.2114</t>
  </si>
  <si>
    <t>113.2116</t>
  </si>
  <si>
    <t>AE.37.3.TX.</t>
  </si>
  <si>
    <r>
      <rPr>
        <b val="0"/>
        <i val="0"/>
        <strike val="0"/>
        <u val="none"/>
        <sz val="10"/>
        <color rgb="FF000000"/>
        <rFont val="Arial"/>
      </rPr>
      <t>AE.37.3.TX. Small municipal combustion units constructed on or before August 30, 1999 must have an operating manual (</t>
    </r>
    <r>
      <rPr>
        <b val="0"/>
        <i val="0"/>
        <strike val="0"/>
        <u val="none"/>
        <sz val="10"/>
        <color rgb="FF0000FF"/>
        <rFont val="Arial"/>
      </rPr>
      <t>30 TAC 113.2117</t>
    </r>
    <r>
      <rPr>
        <b val="0"/>
        <i val="0"/>
        <strike val="0"/>
        <u val="none"/>
        <sz val="10"/>
        <color rgb="FF000000"/>
        <rFont val="Arial"/>
      </rPr>
      <t xml:space="preserve"> and 113.2118) [Added April 2010].</t>
    </r>
  </si>
  <si>
    <t xml:space="preserve">(NOTE:  The U.S. EPA is still reviewing the TCEQ's state plan for these combustion units, so as a result the final compliance date cannot be determined at this time.  Check with TCEQ Air Permits Division for status updates.  Final compliance is 36 months from the date the TCEQ publishes notice in the Texas Register of state plan approval.)
Verify that the operating manual includes:
- a summary of all applicable requirements
- a description of the basic combustion principles that apply to municipal waste combustion units
- procedures for receiving, handling, and feeding municipal solid waste
- procedures to be followed during periods of startup, shutdown, and malfunction of the municipal waste combustion unit
- procedures for maintaining a proper level of combustion air supply
- procedures for operating the municipal waste combustion unit in compliance with the requirements contained in this subpart
- procedures for responding to periodic upset or off-specification conditions
- procedures for minimizing carryover of particulate matter
- procedures for handling ash
- procedures for monitoring emissions
- procedures for recordkeeping and reporting.
Verify that the operating manual is kept in an easily accessible location at the plant, and is available for review or inspection by all employees who must review it and by the Administrator.</t>
  </si>
  <si>
    <t>30 TAC 113.2117</t>
  </si>
  <si>
    <t>113.2118</t>
  </si>
  <si>
    <t>AE.37.4.TX.</t>
  </si>
  <si>
    <r>
      <rPr>
        <b val="0"/>
        <i val="0"/>
        <strike val="0"/>
        <u val="none"/>
        <sz val="10"/>
        <color rgb="FF000000"/>
        <rFont val="Arial"/>
      </rPr>
      <t>AE.37.4.TX. Small municipal combustion units constructed on or before August 30, 1999 must meet specific operator certification requirements (</t>
    </r>
    <r>
      <rPr>
        <b val="0"/>
        <i val="0"/>
        <strike val="0"/>
        <u val="none"/>
        <sz val="10"/>
        <color rgb="FF0000FF"/>
        <rFont val="Arial"/>
      </rPr>
      <t>30 TAC 113.2119</t>
    </r>
    <r>
      <rPr>
        <b val="0"/>
        <i val="0"/>
        <strike val="0"/>
        <u val="none"/>
        <sz val="10"/>
        <color rgb="FF000000"/>
        <rFont val="Arial"/>
      </rPr>
      <t xml:space="preserve"> through 113.2121) [Added April 2010].</t>
    </r>
  </si>
  <si>
    <t xml:space="preserve">(NOTE:  The U.S. EPA is still reviewing the TCEQ's state plan for these combustion units, so as a result the final compliance date cannot be determined at this time.  Check with TCEQ Air Permits Division for status updates.  Final compliance is 36 months from the date the TCEQ publishes notice in the Texas Register of state plan approval.)
Verify that each chief facility operator and shift supervisor obtains and keeps a current provisional operator certification from the American Society of Mechanical Engineers (QRO-1-1994), or a current provisional operator certification from the State certification program.
Verify that each chief facility operator and shift supervisor obtains a provisional certification by the later of three dates:
- for Class I units, 12 months after the effective date of state plan approval
- for Class II units, 18 months after the effective date of state plan approval
- 6 mo after the municipal waste combustion unit starts up
- 6 mo after they transfer to the municipal waste combustion unit or 6 mo after they are hired to work at the municipal waste combustion unit.
Verify that each chief facility operator and shift supervisor takes one of three actions:
- obtains a full certification from the American Society of Mechanical Engineers or a State certification program
- schedules a full certification exam with the American Society of Mechanical Engineers (QRO-1-1994)
- schedules a full certification exam with the State certification program.
Verify that the chief facility operator and shift supervisor obtain the full certification or are scheduled to take the certification exam by the later of the following dates:
- for Class I units, 12 months after the effective date of state plan approval
- for Class II units, 18 months after the effective date of state plan approval
- 6 mo after the municipal waste combustion unit starts up
- 6 mo after they transfer to the municipal waste combustion unit or 6 mo after they are hired to work at the municipal waste combustion unit.
Verify that after the required date for full or provisional certification, the unit does not operate unless one of four employees is on duty:
- a fully certified chief facility operator
- a provisionally certified chief facility operator who is scheduled to take the full certification exam
- a fully certified shift supervisor
- a provisionally certified shift supervisor who is scheduled to take the full certification exam.
(NOTE:  If the certified chief facility operator and certified shift supervisor both are unavailable, a provisionally certified control room operator at the municipal waste combustion unit may fulfill the certified operator requirement, if:
- when the certified chief facility operator and certified shift supervisor are both offsite for 12 h or less and no other certified operator is onsite, the provisionally certified control room operator may perform those duties without notice to, or approval by, the Administrator
- when the certified chief facility operator and certified shift supervisor are offsite for more than 12 h , but for 2 weeks or less, and no other certified operator is onsite, the provisionally certified control room operator may perform those duties without notice to, or approval by, the Administrator; however, the unit will record the periods when the certified chief facility operator and certified shift supervisor are offsite and include the information in the annual report
- when the certified chief facility operator and certified shift supervisor are offsite for more than 2 weeks, and no other certified operator is onsite, the provisionally certified control room operator may perform those duties without notice to, or approval by, the Administrator; however, the unit will:
- notify the Administrator in writing, stating what caused the absence and what the unit is doing to ensure that a certified chief facility operator or certified shift supervisor is onsite
- submit a status report and corrective action summary to the Administrator every 4 weeks following the initial notification.)</t>
  </si>
  <si>
    <t>30 TAC 113.2119</t>
  </si>
  <si>
    <t>113.2121</t>
  </si>
  <si>
    <t>AE.37.5.TX.</t>
  </si>
  <si>
    <r>
      <rPr>
        <b val="0"/>
        <i val="0"/>
        <strike val="0"/>
        <u val="none"/>
        <sz val="10"/>
        <color rgb="FF000000"/>
        <rFont val="Arial"/>
      </rPr>
      <t>AE.37.5.TX. Small municipal combustion units constructed on or before August 30, 1999 must meet specific operating practice requirements (</t>
    </r>
    <r>
      <rPr>
        <b val="0"/>
        <i val="0"/>
        <strike val="0"/>
        <u val="none"/>
        <sz val="10"/>
        <color rgb="FF0000FF"/>
        <rFont val="Arial"/>
      </rPr>
      <t>30 TAC 113.2122</t>
    </r>
    <r>
      <rPr>
        <b val="0"/>
        <i val="0"/>
        <strike val="0"/>
        <u val="none"/>
        <sz val="10"/>
        <color rgb="FF000000"/>
        <rFont val="Arial"/>
      </rPr>
      <t xml:space="preserve"> and 113.2123) [Added April 2010].</t>
    </r>
  </si>
  <si>
    <t xml:space="preserve">(NOTE:  The U.S. EPA is still reviewing the TCEQ's state plan for these combustion units, so as a result the final compliance date cannot be determined at this time.  Check with TCEQ Air Permits Division for status updates.  Final compliance is 36 months from the date the TCEQ publishes notice in the Texas Register of state plan approval.)
Verify that the unit does not operate at loads greater than 110 percent of the maximum demonstrated load of the municipal waste combustion unit (4-hour block average).
Verify that the unit does not operate so that the temperature at the inlet of the particulate matter control device exceeds 17 degrees C above the maximum demonstrated temperature of the particulate matter control device (4-hour block average).
Verify that, if the municipal waste combustion unit uses activated carbon to control dioxins/furans or mercury emissions, the unit maintains an 8-hr block average carbon feed rate at or above the highest average level established during the most recent dioxins/furans or mercury test.
Verify that if the municipal waste combustion unit uses activated carbon to control dioxins/furans or mercury emissions, the unit evaluates total carbon usage for each calendar quarter, and the total amount of carbon purchased and delivered to the municipal waste combustion plant is at or above the required quarterly usage of carbon.  
(NOTE:  The unit may choose to evaluate required quarterly carbon usage on a municipal waste combustion unit basis for each individual municipal waste combustion unit at the plant.)
(NOTE:  The municipal waste combustion unit is exempt from limits on load level, temperature at the inlet of the particulate matter control device, and carbon feed rate during any of 5 situations:
- during annual tests for dioxins/furans
- during annual mercury tests (for carbon feed rate requirements only)
- during the 2 weeks preceding annual tests for dioxins/furans
- during the 2 weeks preceding annual mercury tests (for carbon feed rate requirements only)
- whenever the Administrator or delegated State authority permits any of the 5 activities:
- evaluate system performance
- test new technology or control technologies
- perform diagnostic testing
- perform other activities to improve the performance of the municipal waste combustion unit
- perform other activities to advance the state of the art for emission controls for the municipal waste combustion unit.)
(NOTE:  The operating requirements of this subpart apply at all times except during periods of municipal waste combustion unit startup, shutdown, or malfunction.)
Verify that each startup, shutdown, or malfunction does not last for longer than 3 hours.</t>
  </si>
  <si>
    <t>30 TAC 113.2122</t>
  </si>
  <si>
    <t>113.2123</t>
  </si>
  <si>
    <t>AE.37.6.TX.</t>
  </si>
  <si>
    <r>
      <rPr>
        <b val="0"/>
        <i val="0"/>
        <strike val="0"/>
        <u val="none"/>
        <sz val="10"/>
        <color rgb="FF000000"/>
        <rFont val="Arial"/>
      </rPr>
      <t>AE.37.6.TX. Small municipal combustion units constructed on or before August 30, 1999 must meet specific emission limits (</t>
    </r>
    <r>
      <rPr>
        <b val="0"/>
        <i val="0"/>
        <strike val="0"/>
        <u val="none"/>
        <sz val="10"/>
        <color rgb="FF0000FF"/>
        <rFont val="Arial"/>
      </rPr>
      <t>30 TAC 113.2125</t>
    </r>
    <r>
      <rPr>
        <b val="0"/>
        <i val="0"/>
        <strike val="0"/>
        <u val="none"/>
        <sz val="10"/>
        <color rgb="FF000000"/>
        <rFont val="Arial"/>
      </rPr>
      <t xml:space="preserve"> and 113.2126) [Added April 2010].</t>
    </r>
  </si>
  <si>
    <t xml:space="preserve">(NOTE:  The U.S. EPA is still reviewing the TCEQ's state plan for these combustion units, so as a result the final compliance date cannot be determined at this time.  Check with TCEQ Air Permits Division for status updates.  Final compliance is 36 months from the date the TCEQ publishes notice in the Texas Register of state plan approval.)
Verify that, after the date of the initial stack test and continuous emission monitoring system evaluation are required or completed (whichever is earlier), the unit meets the applicable emission limits specified in Appendix 1-24:
- for Class I units, see Tables 2 and 3 of Appendix1-24
- for Class II units, see Table 4 of Appendix 1-24
- for carbon monoxide emission limits for both classes of units, see Table 5 of Appendix 1-24
Verify that, if a Class I municipal waste combustion unit began construction, reconstruction, or modification after 26 June 1987, it meets the dioxins/furans and mercury emission limits specified in Table 2 of Appendix 1-24 as applicable by the later of the following two dates:
- one year after the effective date of state plan approval
- 1 yr after the issuance of a revised construction or operating permit, if a permit modification is required. 
Verify that final compliance with the dioxins/furans limits is achieved no later than 6 December 2005, even if the date 1 yr after the issuance of a revised construction or operation permit is later than 6 December 2005.
(NOTE:  The emission limits of this subpart apply at all times except during periods of municipal waste combustion unit startup, shutdown, or malfunction.)
Verify that each startup, shutdown, or malfunction does not last for longer than 3 hours.
(NOTE:  A maximum of 3 h of test data can be dismissed from compliance calculations during periods of startup, shutdown, or malfunction.)
(NOTE:  During startup, shutdown, or malfunction periods longer than 3 h, emissions data cannot be discarded from compliance calculations and all provisions under 40 CFR 60.11(d) apply.)</t>
  </si>
  <si>
    <t>30 TAC 113.2125</t>
  </si>
  <si>
    <t>113.2126</t>
  </si>
  <si>
    <t>AE.37.7.TX.</t>
  </si>
  <si>
    <r>
      <rPr>
        <b val="0"/>
        <i val="0"/>
        <strike val="0"/>
        <u val="none"/>
        <sz val="10"/>
        <color rgb="FF000000"/>
        <rFont val="Arial"/>
      </rPr>
      <t>AE.37.7.TX. Small municipal combustion units constructed on or before August 30, 1999 must meet specific monitoring requirements (</t>
    </r>
    <r>
      <rPr>
        <b val="0"/>
        <i val="0"/>
        <strike val="0"/>
        <u val="none"/>
        <sz val="10"/>
        <color rgb="FF0000FF"/>
        <rFont val="Arial"/>
      </rPr>
      <t>30 TAC 113.2128</t>
    </r>
    <r>
      <rPr>
        <b val="0"/>
        <i val="0"/>
        <strike val="0"/>
        <u val="none"/>
        <sz val="10"/>
        <color rgb="FF000000"/>
        <rFont val="Arial"/>
      </rPr>
      <t>, through 113.2130, and 113.2132) [Added April 2010].</t>
    </r>
  </si>
  <si>
    <t xml:space="preserve">(NOTE:  The U.S. EPA is still reviewing the TCEQ's state plan for these combustion units, so as a result the final compliance date cannot be determined at this time.  Check with TCEQ Air Permits Division for status updates.  Final compliance is 36 months from the date the TCEQ publishes notice in the Texas Register of state plan approval.)
Verify that all units install, calibrate, maintain, and operate continuous emission monitoring systems for:
- oxygen (or carbon dioxide)
- sulfur dioxide
-carbon monoxide.  
Verify that all Class I municipal waste combustion units also install, calibrate, maintain, and operate a continuous emission monitoring system for nitrogen oxides.  
Verify that the unit installs the continuous emission monitoring systems for sulfur dioxide, nitrogen oxides, and oxygen (or carbon dioxide) at the outlet of the air pollution control device.
Verify that all units monitor the oxygen (or carbon dioxide) concentration at each location where it monitors sulfur dioxide and carbon monoxide.  
Verify that Class I municipal waste combustion units also monitor the oxygen (or carbon dioxide) concentration at the location where nitrogen oxides are monitored.
(NOTE:  If the unit chooses to monitor carbon dioxide instead of oxygen as a diluent gas.  If so, then an oxygen monitor is not required and the unit must follow the requirements in AE.37.8.TX.
Verify that if the unit chooses to demonstrate compliance by monitoring the percent reduction of sulfur dioxide, the unit also installs continuous emission monitoring systems for sulfur dioxide and oxygen (or carbon dioxide) at the inlet of the air pollution control device.
(NOTE:  Units may apply to the Administrator for approval to use an alternative monitoring method under 40 CFR 60.13(i).)
Verify that units conduct initial, daily, quarterly, and annual evaluations of the continuous emission monitoring systems that measure oxygen (or carbon dioxide), sulfur dioxide, nitrogen oxides (Class I municipal waste combustion units only), and carbon monoxide.
Verify that units complete the initial evaluation of the continuous emission monitoring systems within 180 days after the final compliance date.
Verify that units conduct annual evaluations of continuous emission monitoring systems no more than 13 mo after the previous evaluation was conducted.
Verify that quality assurance procedures in 40 CFR Part 60, Appendix F are met for each continuous emission monitoring system, including daily calibration drift and quarterly accuracy determinations.</t>
  </si>
  <si>
    <t>30 TAC 113.2128</t>
  </si>
  <si>
    <t>113.2130</t>
  </si>
  <si>
    <t>113.2132</t>
  </si>
  <si>
    <t>AE.37.8.TX.</t>
  </si>
  <si>
    <r>
      <rPr>
        <b val="0"/>
        <i val="0"/>
        <strike val="0"/>
        <u val="none"/>
        <sz val="10"/>
        <color rgb="FF000000"/>
        <rFont val="Arial"/>
      </rPr>
      <t xml:space="preserve">AE.37.8.TX.  Small municipal combustion units constructed on or before August 30, 1999 that monitor carbon dioxide instead of oxygen as a diluent gas must meet specific requirements (</t>
    </r>
    <r>
      <rPr>
        <b val="0"/>
        <i val="0"/>
        <strike val="0"/>
        <u val="none"/>
        <sz val="10"/>
        <color rgb="FF0000FF"/>
        <rFont val="Arial"/>
      </rPr>
      <t>30 TAC 113.2133</t>
    </r>
    <r>
      <rPr>
        <b val="0"/>
        <i val="0"/>
        <strike val="0"/>
        <u val="none"/>
        <sz val="10"/>
        <color rgb="FF000000"/>
        <rFont val="Arial"/>
      </rPr>
      <t>) [Added April 2010].</t>
    </r>
  </si>
  <si>
    <t xml:space="preserve">(NOTE:  The U.S. EPA is still reviewing the TCEQ's state plan for these combustion units, so as a result the final compliance date cannot be determined at this time.  Check with TCEQ Air Permits Division for status updates.  Final compliance is 36 months from the date the TCEQ publishes notice in the Texas Register of state plan approval.)
Verify that the unit establishes the relationship between oxygen and carbon dioxide during the initial evaluation of the continuous emission monitoring systems.  
(NOTE:  This relationship may be reestablished during annual evaluations.)</t>
  </si>
  <si>
    <t>30 TAC 113.2133</t>
  </si>
  <si>
    <t>AE.37.9.TX.</t>
  </si>
  <si>
    <r>
      <rPr>
        <b val="0"/>
        <i val="0"/>
        <strike val="0"/>
        <u val="none"/>
        <sz val="10"/>
        <color rgb="FF000000"/>
        <rFont val="Arial"/>
      </rPr>
      <t>AE.37.9.TX. Small municipal combustion units constructed on or before August 30, 1999 must collect specific monitoring data (</t>
    </r>
    <r>
      <rPr>
        <b val="0"/>
        <i val="0"/>
        <strike val="0"/>
        <u val="none"/>
        <sz val="10"/>
        <color rgb="FF0000FF"/>
        <rFont val="Arial"/>
      </rPr>
      <t>30 TAC 113.2134</t>
    </r>
    <r>
      <rPr>
        <b val="0"/>
        <i val="0"/>
        <strike val="0"/>
        <u val="none"/>
        <sz val="10"/>
        <color rgb="FF000000"/>
        <rFont val="Arial"/>
      </rPr>
      <t xml:space="preserve"> and 113.2138) [Added April 2010].</t>
    </r>
  </si>
  <si>
    <t xml:space="preserve">(NOTE:  The U.S. EPA is still reviewing the TCEQ's state plan for these combustion units, so as a result the final compliance date cannot be determined at this time.  Check with TCEQ Air Permits Division for status updates.  Final compliance is 36 months from the date the TCEQ publishes notice in the Texas Register of state plan approval.)
Verify that where continuous emission monitoring systems are required, the unit obtains 1-hr arithmetic averages.  
Verify that the averages for sulfur dioxide, nitrogen oxides (Class I municipal waste combustion units only), and carbon monoxide are in parts per million by dry volume at 7 percent oxygen (or the equivalent carbon dioxide level).  
Verify that units use the 1-hour averages of oxygen (or carbon dioxide) data from the continuous emission monitoring system to determine the actual oxygen (or carbon dioxide) level and to calculate emissions at 7 percent oxygen (or the equivalent carbon dioxide level).
Verify that the unit obtains at least two data points per hour in order to calculate a valid 1-hr arithmetic average.
Verify that the unit obtains valid 1-hr averages for 75 percent of the operating hours per day for 90 percent of the operating days per calendar quarter.  
(NOTE:  An operating day is any day the unit combusts any municipal solid waste or refuse-derived fuel.)
(NOTE:  If the unit does not obtain the minimum data required, it is in violation of the data collection requirement regardless of the emission level monitored, and must notify the Administrator.)
(NOTE:  If the unit does not obtain the minimum data required, it must still use all valid data from the continuous emission monitoring systems in calculating emission concentrations and percent reductions.)</t>
  </si>
  <si>
    <t>30 TAC 113.2134</t>
  </si>
  <si>
    <t>113.2138</t>
  </si>
  <si>
    <t>AE.37.10.TX.</t>
  </si>
  <si>
    <r>
      <rPr>
        <b val="0"/>
        <i val="0"/>
        <strike val="0"/>
        <u val="none"/>
        <sz val="10"/>
        <color rgb="FF000000"/>
        <rFont val="Arial"/>
      </rPr>
      <t>AE.37.10.TX. Small municipal combustion units constructed on or before August 30, 1999must meet stack testing requirements (</t>
    </r>
    <r>
      <rPr>
        <b val="0"/>
        <i val="0"/>
        <strike val="0"/>
        <u val="none"/>
        <sz val="10"/>
        <color rgb="FF0000FF"/>
        <rFont val="Arial"/>
      </rPr>
      <t>30 TAC 113.2139</t>
    </r>
    <r>
      <rPr>
        <b val="0"/>
        <i val="0"/>
        <strike val="0"/>
        <u val="none"/>
        <sz val="10"/>
        <color rgb="FF000000"/>
        <rFont val="Arial"/>
      </rPr>
      <t xml:space="preserve"> through 113.2141, 113.2143, and 113.2144) [Added April 2010].</t>
    </r>
  </si>
  <si>
    <t xml:space="preserve">(NOTE:  The U.S. EPA is still reviewing the TCEQ's state plan for these combustion units, so as a result the final compliance date cannot be determined at this time.  Check with TCEQ Air Permits Division for status updates.  Final compliance is 36 months from the date the TCEQ publishes notice in the Texas Register of state plan approval.)
Verify that units conduct initial and annual stack tests to measure the emission levels of dioxins/furans, cadmium, lead, mercury, particulate matter, opacity, hydrogen chloride, and fugitive ash to demonstrate compliance with the applicable emission limits in Tables 2 and 4 of Appendix 1-24. 
Verify that units conduct annual stack tests for the same pollutants after the initial stack test no later than 13 mo after the previous stack test.
(NOTE:  Units may test less often if they own or operate a Class II municipal waste combustion unit and if all stack tests for a given pollutant over 3 consecutive yr show compliance with the emission limit.)
(NOTE:  Units may test less often for dioxins/furans emissions if they own or operate a municipal waste combustion plant that meets two conditions:
- it has multiple municipal waste combustion units onsite that are subject to this subpart, and
- all those municipal waste combustion units have demonstrated levels of dioxins/furans emissions less than or equal to 15 nanograms per dry standard cubic meter (total mass) for Class I units, or 30 nanograms per dry standard cubic meter (total mass) for Class II units, for 2 consecutive yr.)
Verify that the unit does not deviate from the 13-mo testing schedules unless it applies to the Administrator for an alternative schedule, and the Administrator approves the request for alternate scheduling prior to the date on which the unit would otherwise have been required to conduct the next stack test.</t>
  </si>
  <si>
    <t>30 TAC 113.2139</t>
  </si>
  <si>
    <t>113.2141</t>
  </si>
  <si>
    <t>113.2143</t>
  </si>
  <si>
    <t>113.2144</t>
  </si>
  <si>
    <t>AE.37.11.TX.</t>
  </si>
  <si>
    <r>
      <rPr>
        <b val="0"/>
        <i val="0"/>
        <strike val="0"/>
        <u val="none"/>
        <sz val="10"/>
        <color rgb="FF000000"/>
        <rFont val="Arial"/>
      </rPr>
      <t>AE.37.11.TX. Small municipal combustion units constructed on or before August 30, 1999 must meet additional monitoring requirements (</t>
    </r>
    <r>
      <rPr>
        <b val="0"/>
        <i val="0"/>
        <strike val="0"/>
        <u val="none"/>
        <sz val="10"/>
        <color rgb="FF0000FF"/>
        <rFont val="Arial"/>
      </rPr>
      <t>30 TAC 113.2145</t>
    </r>
    <r>
      <rPr>
        <b val="0"/>
        <i val="0"/>
        <strike val="0"/>
        <u val="none"/>
        <sz val="10"/>
        <color rgb="FF000000"/>
        <rFont val="Arial"/>
      </rPr>
      <t>) [Added April 2010].</t>
    </r>
  </si>
  <si>
    <t xml:space="preserve">(NOTE:  The U.S. EPA is still reviewing the TCEQ's state plan for these combustion units, so as a result the final compliance date cannot be determined at this time.  Check with TCEQ Air Permits Division for status updates.  Final compliance is 36 months from the date the TCEQ publishes notice in the Texas Register of state plan approval.)
Verify that units also monitor three operating parameters:
- load level of each municipal waste combustion unit
- temperature of flue gases at the inlet of the particulate matter air pollution control device
- carbon feed rate if activated carbon is used to control dioxins/furans or mercury emissions.</t>
  </si>
  <si>
    <t>30 TAC 113.2145</t>
  </si>
  <si>
    <t>AE.37.12.TX.</t>
  </si>
  <si>
    <r>
      <rPr>
        <b val="0"/>
        <i val="0"/>
        <strike val="0"/>
        <u val="none"/>
        <sz val="10"/>
        <color rgb="FF000000"/>
        <rFont val="Arial"/>
      </rPr>
      <t>AE.37.12.TX. Small municipal combustion units constructed on or before August 30, 1999must meet specific recordkeeping requirements (</t>
    </r>
    <r>
      <rPr>
        <b val="0"/>
        <i val="0"/>
        <strike val="0"/>
        <u val="none"/>
        <sz val="10"/>
        <color rgb="FF0000FF"/>
        <rFont val="Arial"/>
      </rPr>
      <t>30 TAC 113.2150</t>
    </r>
    <r>
      <rPr>
        <b val="0"/>
        <i val="0"/>
        <strike val="0"/>
        <u val="none"/>
        <sz val="10"/>
        <color rgb="FF000000"/>
        <rFont val="Arial"/>
      </rPr>
      <t xml:space="preserve"> through 113.2155) [Added April 2010].</t>
    </r>
  </si>
  <si>
    <t xml:space="preserve">(NOTE:  The U.S. EPA is still reviewing the TCEQ's state plan for these combustion units, so as a result the final compliance date cannot be determined at this time.  Check with TCEQ Air Permits Division for status updates.  Final compliance is 36 months from the date the TCEQ publishes notice in the Texas Register of state plan approval.)
Verify that all units keep the following four types of records:
- operator training and certification
- stack tests
- continuously monitored pollutants and parameters
- carbon feed rate.
Verify that the unit keeps all records onsite in paper copy or electronic format unless the Administrator approves another format for at least 5 yr, and makes all records available for submittal to the Administrator, or for onsite review by an inspector.
Verify that operator training and certification records include:
- provisional certifications
- full certifications
- records showing completion of the operator training course
- reviews for plant-specific operating manuals
- when a certified operator is temporarily offsite
- calendar date of each record.
Verify that units keep the following records on stack tests:
- the results of the stack tests for eight pollutants or parameters recorded in the appropriate units of measure specified in Table 2 or 4 of Appendix 1-8
- test reports including supporting calculations that document the results of all stack tests
- the maximum demonstrated load of the municipal waste combustion units and maximum temperature at the inlet of the particulate matter control device during all stack tests for dioxins/furans emissions
- the calendar date of each record.
Verify that for continuously monitored pollutants or parameters, units keep the following records:
- monitoring data
- average concentrations and percent reductions
- exceedances
- minimum data
- exclusions
- rift and accuracy
- the relationship between oxygen and carbon dioxide (if the unit chooses to monitor carbon dioxide instead of oxygen as a diluent gas, document the relationship between oxygen and carbon dioxide)
- calendar dates for each record.
Verify that municipal waste combustion units that use activated carbon keep the following records:
- average carbon feed rate
- low carbon feed rates
- minimum carbon feed rate data
- exclusions
- calendar dates for each record.</t>
  </si>
  <si>
    <t>30 TAC 113.2150</t>
  </si>
  <si>
    <t>113.2155</t>
  </si>
  <si>
    <t>AE.37.13.TX.</t>
  </si>
  <si>
    <r>
      <rPr>
        <b val="0"/>
        <i val="0"/>
        <strike val="0"/>
        <u val="none"/>
        <sz val="10"/>
        <color rgb="FF000000"/>
        <rFont val="Arial"/>
      </rPr>
      <t>AE.37.13.TX. Small municipal combustion units constructed on or before August 30, 1999must meet specific reporting requirements (</t>
    </r>
    <r>
      <rPr>
        <b val="0"/>
        <i val="0"/>
        <strike val="0"/>
        <u val="none"/>
        <sz val="10"/>
        <color rgb="FF0000FF"/>
        <rFont val="Arial"/>
      </rPr>
      <t>30 TAC 113.2156</t>
    </r>
    <r>
      <rPr>
        <b val="0"/>
        <i val="0"/>
        <strike val="0"/>
        <u val="none"/>
        <sz val="10"/>
        <color rgb="FF000000"/>
        <rFont val="Arial"/>
      </rPr>
      <t>, 113.2158 through 113.2161) [Added April 2010].</t>
    </r>
  </si>
  <si>
    <t xml:space="preserve">(NOTE:  The U.S. EPA is still reviewing the TCEQ's state plan for these combustion units, so as a result the final compliance date cannot be determined at this time.  Check with TCEQ Air Permits Division for status updates.  Final compliance is 36 months from the date the TCEQ publishes notice in the Texas Register of state plan approval.)
Verify that units submit an initial report and annual reports, plus semiannual reports for any emission or parameter level that does not meet the limits specified in this subpart.
Verify that units submit all reports on paper, postmarked on or before the submittal dates (see below).  
(NOTE:  If the Administrator agrees, units may submit electronic reports.)
Verify that units keep a copy of all reports onsite for 5 yr.
Verify that units submit the initial report within 180 days after the final compliance date.
Verify that the initial report includes:
- the emission levels measured on the date of the initial evaluation of the continuous emission monitoring systems
- the results of the initial stack tests for eight pollutants or parameters (use appropriate units as specified in Table 2 or 4 of Appendix 1-24)
- the test report that documents the initial stack tests including supporting calculations
- the initial performance evaluation of the continuous emissions monitoring systems
- the maximum demonstrated load of the municipal waste combustion unit and the maximum demonstrated temperature of the flue gases at the inlet of the particulate matter control device
- the average carbon feed rates recorded during the initial stack tests for dioxins/furans and mercury emissions (if applicable)
- documentation of the relationship between oxygen and carbon dioxide (as applicable).
Verify that units submit the annual report no later than 1 February of each yr that follows the calendar yr in which the data was collected, and that it includes:
- the results of the annual stack test
- a list of the highest average levels recorded, in the appropriate units, for 5 pollutants or parameters:
- sulfur dioxide emissions
- for Class I municipal waste combustion units only, nitrogen oxides emissions
- carbon monoxide emissions
- load level of the municipal waste combustion unit
- temperature of the flue gases at the inlet of the particulate matter air pollution control device (4-hour block average)
- the highest 6-minute opacity level measured
- for municipal waste combustion units that use activated carbon for controlling dioxins/furans or mercury emissions:
- the average carbon feed rates recorded during the most recent dioxins/furans and mercury stack tests
- the lowest 8-hour block average carbon feed rate recorded during the yr
- the total carbon purchased and delivered to the municipal waste combustion plant for each calendar quarter
- the required quarterly carbon usage of the municipal waste combustion plant
- the total number of days that the unit did not obtain the minimum number of h of data for the following six pollutants or parameters, including reasons for not obtaining data and corrective actions:
- sulfur dioxide emissions
- for Class I municipal waste combustion units only, nitrogen oxides emissions
- carbon monoxide emissions
- load level of the municipal waste combustion unit
- temperature of the flue gases at the inlet of the particulate matter air pollution control device
- carbon feed rate
- the number of h of excluded data from the calculation of average levels (include the reasons for excluding it)
- a notice of intent to begin a reduced stack testing schedule for dioxins/furans emissions during the following calendar yr if eligible for alternative scheduling  
- a notice of intent to begin a reduced stack testing schedule for other pollutants during the following calendar yr if eligible for alternative scheduling
- a summary of any emission or parameter level that did not meet the limits
- a summary of the data from the yr preceding the reporting yr which gives the Administrator a summary of the performance of the municipal waste combustion unit over a 2-yr period
- documentation of the relationship between oxygen and carbon dioxide, as applicable
- documentation of periods when all certified chief facility operators and certified shift supervisors are offsite for more than 12 h.
(NOTE:  If the Administrator agrees, the unit may change the semiannual or annual reporting dates.)</t>
  </si>
  <si>
    <t>30 TAC 113.2156</t>
  </si>
  <si>
    <t>113.2158</t>
  </si>
  <si>
    <t>113.2161</t>
  </si>
  <si>
    <t>AE.37.14.TX.</t>
  </si>
  <si>
    <r>
      <rPr>
        <b val="0"/>
        <i val="0"/>
        <strike val="0"/>
        <u val="none"/>
        <sz val="10"/>
        <color rgb="FF000000"/>
        <rFont val="Arial"/>
      </rPr>
      <t>AE.37.14.TX. Small municipal combustion units constructed on or before August 30, 1999 that are out of compliance must submit a semiannual report (</t>
    </r>
    <r>
      <rPr>
        <b val="0"/>
        <i val="0"/>
        <strike val="0"/>
        <u val="none"/>
        <sz val="10"/>
        <color rgb="FF0000FF"/>
        <rFont val="Arial"/>
      </rPr>
      <t>30 TAC 113.2162</t>
    </r>
    <r>
      <rPr>
        <b val="0"/>
        <i val="0"/>
        <strike val="0"/>
        <u val="none"/>
        <sz val="10"/>
        <color rgb="FF000000"/>
        <rFont val="Arial"/>
      </rPr>
      <t xml:space="preserve"> through 113.2165) [Added April 2010].</t>
    </r>
  </si>
  <si>
    <t xml:space="preserve">(NOTE:  The U.S. EPA is still reviewing the TCEQ's state plan for these combustion units, so as a result the final compliance date cannot be determined at this time.  Check with TCEQ Air Permits Division for status updates.  Final compliance is 36 months from the date the TCEQ publishes notice in the Texas Register of state plan approval.)
Verify that units submit a semiannual report on any recorded emission or parameter level that does not meet requirements.
Verify that, for data collected during the first half of a calendar yr, units submit a semiannual report by 1 August of that yr; for data collected during the second half of the calendar yr, units submit a semiannual report by 1 February of the following yr.
Verify that semiannual reports include:
- for any of the following six pollutants or parameters that exceeded the limits specified in this subpart, include the calendar date they exceeded the limits, the averaged and recorded data for that date, the reasons for exceeding the limits, and the corrective actions:
- concentration or percent reduction of sulfur dioxide emissions
- for Class I municipal waste combustion units only, concentration of nitrogen oxides emissions
- concentration of carbon monoxide emissions
- load level of the municipal waste combustion unit
- temperature of the flue gases at the inlet of the particulate matter air pollution control device
- average 6-minute opacity level (data obtained from the continuous opacity monitoring system are not used to determine compliance with the limit on opacity emissions)
- if the results of the annual stack tests show emissions above the limits specified in Table 2 or 4 of Appendix 1-24 as applicable for dioxins/furans, cadmium, lead, mercury, particulate matter, opacity, hydrogen chloride, and fugitive ash, include a copy of the test report that documents the emission levels and corrective actions
- for municipal waste combustion units that apply activated carbon to control dioxins/furans or mercury emissions, include two items:
- documentation of all dates when the 8-hr block average carbon feed rate (calculated from the carbon injection system operating parameter) is less than the highest carbon feed rate established during the most recent mercury and dioxins/furans stack test, including:
- 8 h average carbon feed rate
- reasons for occurrences of low carbon feed rates
- the corrective actions taken to meet the carbon feed rate requirement
- the calendar date
- documentation of each quarter when total carbon purchased and delivered to the municipal waste combustion plant is less than the total required quarterly usage of carbon, including:
- amount of carbon purchased and delivered to the plant
- required quarterly usage of carbon
- reasons for not meeting the required quarterly usage of carbon
- the corrective actions taken to meet the required quarterly usage of carbon
- the calendar date.
(NOTE:  If the Administrator agrees, units may change the semiannual or annual reporting dates.)</t>
  </si>
  <si>
    <t>30 TAC 113.2162</t>
  </si>
  <si>
    <t>113.2165</t>
  </si>
  <si>
    <t>AE.37.15.TX.</t>
  </si>
  <si>
    <r>
      <rPr>
        <b val="0"/>
        <i val="0"/>
        <strike val="0"/>
        <u val="none"/>
        <sz val="10"/>
        <color rgb="FF000000"/>
        <rFont val="Arial"/>
      </rPr>
      <t xml:space="preserve">AE.37.15.TX.  Air curtain incinerators that burn 100 percent yard waste at non-exempt existing small municipal combustion units must meet specific emission limits (</t>
    </r>
    <r>
      <rPr>
        <b val="0"/>
        <i val="0"/>
        <strike val="0"/>
        <u val="none"/>
        <sz val="10"/>
        <color rgb="FF0000FF"/>
        <rFont val="Arial"/>
      </rPr>
      <t xml:space="preserve">30 TAC 113.2166 </t>
    </r>
    <r>
      <rPr>
        <b val="0"/>
        <i val="0"/>
        <strike val="0"/>
        <u val="none"/>
        <sz val="10"/>
        <color rgb="FF000000"/>
        <rFont val="Arial"/>
      </rPr>
      <t xml:space="preserve"> through 113.2168) [Added April 2010].</t>
    </r>
  </si>
  <si>
    <t xml:space="preserve">(NOTE:  The U.S. EPA is still reviewing the TCEQ's state plan for these combustion units, so as a result the final compliance date cannot be determined at this time.  Check with TCEQ Air Permits Division for status updates.  Final compliance is 36 months from the date the TCEQ publishes notice in the Texas Register of state plan approval.)
Verify that air curtain incinerator that combust 100 percent yard waste meet the following emission limits by 180 days after the final compliance date:
- an opacity limit of 10 percent (6-min average) for air curtain incinerators that can combust at least 35 tons per day of municipal solid waste and no more than 250 tons per day of municipal solid waste
- an opacity limit of 35 percent (6-min average) during the startup period that is within the first 30 min of operation.
(NOTE:  Except during malfunctions, these requirements apply at all times.)
Verify that each malfunction does not exceed 3 hours.
(NOTE:  Yard waste is grass, grass clippings, bushes, shrubs, and clippings from bushes and shrubs. They come from residential, commercial/retail, institutional, or industrial sources as part of maintaining yards or other private or public lands. Yard waste does not include two items:
- construction, renovation, and demolition wastes that are exempt from the definition of "Municipal solid waste" in 113.2100 of this title (relating to Definitions).
- clean wood that is exempt from the definition of "Municipal solid waste" in 113.2100 of this title.)</t>
  </si>
  <si>
    <t xml:space="preserve">30 TAC 113.2166 </t>
  </si>
  <si>
    <t>113.2168</t>
  </si>
  <si>
    <t>AE.37.16.TX.</t>
  </si>
  <si>
    <r>
      <rPr>
        <b val="0"/>
        <i val="0"/>
        <strike val="0"/>
        <u val="none"/>
        <sz val="10"/>
        <color rgb="FF000000"/>
        <rFont val="Arial"/>
      </rPr>
      <t xml:space="preserve">AE.37.16.TX.  Air curtain incinerators that burn 100 percent yard waste at non-exempt existing small municipal combustion units must meet specific opacity monitoring requirements (ARM 17.8.302(1)(b) and </t>
    </r>
    <r>
      <rPr>
        <b val="0"/>
        <i val="0"/>
        <strike val="0"/>
        <u val="none"/>
        <sz val="10"/>
        <color rgb="FF0000FF"/>
        <rFont val="Arial"/>
      </rPr>
      <t>40 CFR 60.1925</t>
    </r>
    <r>
      <rPr>
        <b val="0"/>
        <i val="0"/>
        <strike val="0"/>
        <u val="none"/>
        <sz val="10"/>
        <color rgb="FF000000"/>
        <rFont val="Arial"/>
      </rPr>
      <t>) [Added April 2010].</t>
    </r>
  </si>
  <si>
    <t xml:space="preserve">(NOTE:  The U.S. EPA is still reviewing the TCEQ's state plan for these combustion units, so as a result the final compliance date cannot be determined at this time.  Check with TCEQ Air Permits Division for status updates.  Final compliance is 36 months from the date the TCEQ publishes notice in the Texas Register of state plan approval.)
Verify that units use EPA Reference Method 9 in appendix A of 40 CFR 60 to determine compliance with the opacity limit.
Verify that units conduct an initial test for opacity as specified in 40 CFR 60.8.
Verify that, after the initial test for opacity, the unit conducts annual tests no more than 13 calendar mo following the date of the previous test.</t>
  </si>
  <si>
    <t>40 CFR 60.1925</t>
  </si>
  <si>
    <t>AE.37.17.TX.</t>
  </si>
  <si>
    <r>
      <rPr>
        <b val="0"/>
        <i val="0"/>
        <strike val="0"/>
        <u val="none"/>
        <sz val="10"/>
        <color rgb="FF000000"/>
        <rFont val="Arial"/>
      </rPr>
      <t xml:space="preserve">AE.37.17.TX.  Air curtain incinerators that burn 100 percent yard waste at non-exempt existing small municipal combustion units must meet specific recordkeeping and reporting requirements (</t>
    </r>
    <r>
      <rPr>
        <b val="0"/>
        <i val="0"/>
        <strike val="0"/>
        <u val="none"/>
        <sz val="10"/>
        <color rgb="FF0000FF"/>
        <rFont val="Arial"/>
      </rPr>
      <t>30 TAC 113.2170</t>
    </r>
    <r>
      <rPr>
        <b val="0"/>
        <i val="0"/>
        <strike val="0"/>
        <u val="none"/>
        <sz val="10"/>
        <color rgb="FF000000"/>
        <rFont val="Arial"/>
      </rPr>
      <t>) [Added April 2010].</t>
    </r>
  </si>
  <si>
    <t xml:space="preserve">(NOTE:  The U.S. EPA is still reviewing the TCEQ's state plan for these combustion units, so as a result the final compliance date cannot be determined at this time.  Check with TCEQ Air Permits Division for status updates.  Final compliance is 36 months from the date the TCEQ publishes notice in the Texas Register of state plan approval.)
Verify that units provide a notice of construction that includes:
- the intent to construct the air curtain incinerator
- the planned initial startup date
- the types of fuels the unit plans to combust in the air curtain incinerator
- the capacity of the incinerator, including supporting capacity calculations.
Verify that the unit keeps records of results of all opacity tests onsite in either paper copy or electronic format unless the Administrator approves another format.
Verify that the unit keeps all records for each incinerator for at least 5 yr.
Verify that the unit makes all records available for submittal to the Administrator or for onsite review by an inspector.
Verify that the unit submits the results (each 6-min average) of the opacity tests by 1 February of the yr following the yr of the opacity emission test.
Verify that the unit submits reports as a paper copy on or before the applicable submittal date.  
(NOTE:  If the executive director agrees, the unit may submit reports on electronic media.)
(NOTE:  If the executive director agrees, the unit may change the annual reporting dates.)
Verify that the unit keeps a copy of all reports onsite for a period of 5 yr.</t>
  </si>
  <si>
    <t>30 TAC 113.2170</t>
  </si>
  <si>
    <t>AE.55.1.TX.</t>
  </si>
  <si>
    <r>
      <rPr>
        <b val="0"/>
        <i val="0"/>
        <strike val="0"/>
        <u val="none"/>
        <sz val="10"/>
        <color rgb="FF000000"/>
        <rFont val="Arial"/>
      </rPr>
      <t xml:space="preserve">AE.55.1.TX.  After filing a temporary fuel shortage control plan, specific operating and reporting requirements must be met (</t>
    </r>
    <r>
      <rPr>
        <b val="0"/>
        <i val="0"/>
        <strike val="0"/>
        <u val="none"/>
        <sz val="10"/>
        <color rgb="FF0000FF"/>
        <rFont val="Arial"/>
      </rPr>
      <t>30 TAC 112.16</t>
    </r>
    <r>
      <rPr>
        <b val="0"/>
        <i val="0"/>
        <strike val="0"/>
        <u val="none"/>
        <sz val="10"/>
        <color rgb="FF000000"/>
        <rFont val="Arial"/>
      </rPr>
      <t>, 112.17 and 112.18).</t>
    </r>
  </si>
  <si>
    <t xml:space="preserve">(NOTE: A temporary fuel shortage control plan may be filed if it is not possible to meet these SO2 net ground level concentration limits for any combustion unit and emission rates for liquid fuel-fired steam generators due to the nonavailability of low sulfur fuels.)
Verify that, when sources operate under an approved fuel shortage plan, sources continue to meet the following standards:
- permit conditions established under the Federal Clean Air Act
- NAAQS for SO2 and SO2 increment for prevention of significant deterioration or air quality
- temporary fuel shortage plan notification procedures.
(NOTE: Sources operating under an approved fuel shortage plan are exempt from the following:
- net ground level concentration standards
- allowable emission rates for the combustion of liquid fuel
- permit conditions other than those permit conditions established under the Federal Clean Air Act.)
Verify that, as soon as practicable, the Executive Director and the appropriate local air pollution control agency are given written notification of a fuel shortage or impending fuel shortage which causes excessive emissions.
Verify that the Executive Director and the appropriate local air pollution control agency are notified in writing as soon as practicable of the termination of a fuel shortage.
Verify that, for sources operated under a temporary fuel shortage control plan, written semiannual reports detailing the dates, types, quantities, and sulfur content of fuels burned are submitted to the TCEQ.</t>
  </si>
  <si>
    <t>30 TAC 112.16</t>
  </si>
  <si>
    <t>112.17</t>
  </si>
  <si>
    <t>112.18</t>
  </si>
  <si>
    <t>AE.55</t>
  </si>
  <si>
    <t>AE.55.2.TX.</t>
  </si>
  <si>
    <r>
      <rPr>
        <b val="0"/>
        <i val="0"/>
        <strike val="0"/>
        <u val="none"/>
        <sz val="10"/>
        <color rgb="FF000000"/>
        <rFont val="Arial"/>
      </rPr>
      <t xml:space="preserve">AE.55.2.TX.  Records of SO2 emissions and fuel sampling data must be maintained for at least 2 yr (</t>
    </r>
    <r>
      <rPr>
        <b val="0"/>
        <i val="0"/>
        <strike val="0"/>
        <u val="none"/>
        <sz val="10"/>
        <color rgb="FF0000FF"/>
        <rFont val="Arial"/>
      </rPr>
      <t>30 TAC 112.2</t>
    </r>
    <r>
      <rPr>
        <b val="0"/>
        <i val="0"/>
        <strike val="0"/>
        <u val="none"/>
        <sz val="10"/>
        <color rgb="FF000000"/>
        <rFont val="Arial"/>
      </rPr>
      <t>) [Revised June 1997].</t>
    </r>
  </si>
  <si>
    <t>Verify that records of any SO2 emissions and fuel sampling data are maintained for at least 2 yr.</t>
  </si>
  <si>
    <t>30 TAC 112.2</t>
  </si>
  <si>
    <t>AE.55.4.TX.</t>
  </si>
  <si>
    <r>
      <rPr>
        <b val="0"/>
        <i val="0"/>
        <strike val="0"/>
        <u val="none"/>
        <sz val="10"/>
        <color rgb="FF000000"/>
        <rFont val="Arial"/>
      </rPr>
      <t>AE.55.4.TX. Gasoline must meet Reid Vapor Pressure (RVP) limits and MTBE regulations (</t>
    </r>
    <r>
      <rPr>
        <b val="0"/>
        <i val="0"/>
        <strike val="0"/>
        <u val="none"/>
        <sz val="10"/>
        <color rgb="FF0000FF"/>
        <rFont val="Arial"/>
      </rPr>
      <t>30 TAC 114.301</t>
    </r>
    <r>
      <rPr>
        <b val="0"/>
        <i val="0"/>
        <strike val="0"/>
        <u val="none"/>
        <sz val="10"/>
        <color rgb="FF000000"/>
        <rFont val="Arial"/>
      </rPr>
      <t>, 114.305 and 114.309) [Revised April 2015; Revised April 2017].</t>
    </r>
  </si>
  <si>
    <t xml:space="preserve">(NOTE:  The requirements in this subsection apply to persons in the following counties:  Anderson, Angelina, Aransas, Atascosa, Austin, Bastrop, Bee, Bell, Bexar, Bosque, Bowie, Brazos, Burleson, Caldwell, Calhoun, Camp, Cass, Cherokee, Colorado, Comal, Cooke, Coryell, De Witt, Delta, Ellis, Falls, Fannin, Fayette, Franklin, Freestone, Goliad, Gonzales, Grayson, Gregg, Grimes, Guadalupe, Harrison, Hays, Henderson, Hill, Hood, Hopkins, Houston, Hunt, Jackson, Jasper, Johnson, Karnes, Kaufman, Lamar, Lavaca, Lee, Leon, Limestone, Live Oak, Madison, Marion, Matagorda, McLennan, Milam, Morris, Nacogdoches, Navarro, Newton, Nueces, Panola, Parker, Polk, Rains, Red River, Refugio, Robertson, Rockwall, Rusk, Sabine, San Jacinto, San Patricio, San Augustine, Shelby, Smith, Somervell, Titus, Travis, Trinity, Tyler, Upshur, Van Zandt, Victoria, Walker, Washington, Wharton, Williamson, Wilson, Wise, and Wood.)
Verify that no gasoline that may ultimately be used to power a gasoline engine is has a Reid vapor pressure greater than 7.8 pounds per square in., on a per gallon basis, from June 1 through October 1 of each year for gasoline dispensing facilities, and from May 1 through October 1 of each year for all other affected facilities.
(NOTE:  These requirements do not apply to:
- any stationary tank, reservoir, or other container:
- used exclusively for the fueling of implements of agriculture, or
- with a nominal capacity of 500 gallons (1,893 liters) or less
- all gasoline solely intended for use as aviation gasoline ("av-gas").)
(NOTE:  Gasoline that does not meet these requirements is not prohibited from being sold, supplied, dispensed, transferred, placed, stored, and/or held within the affected counties and during the control period so long as it is not ultimately used to power a gasoline engine in the affected counties during the control period.)
(NOTE:  Compliance with the RVP limitations is determined by the active version of the American Society for Testing and Materials (ASTM) Test Method D5191 for the measurement of RVP using the following correlation correction:
- RVPE = 0.956(x) – 0.347
- where:
- RVPE = equivalent RVP with units in pounds per square inch (psi)
- x = measured total vapor pressure in psi.)</t>
  </si>
  <si>
    <t>30 TAC 114.301</t>
  </si>
  <si>
    <t>114.305</t>
  </si>
  <si>
    <t>114.309</t>
  </si>
  <si>
    <t>AE.55.6.TX.</t>
  </si>
  <si>
    <r>
      <rPr>
        <b val="0"/>
        <i val="0"/>
        <strike val="0"/>
        <u val="none"/>
        <sz val="10"/>
        <color rgb="FF000000"/>
        <rFont val="Arial"/>
      </rPr>
      <t>AE.55.6.TX. Reid Vapor Pressure (RVP) records must be kept for each gasoline storage vessel, gasoline terminal, or bulk plant (</t>
    </r>
    <r>
      <rPr>
        <b val="0"/>
        <i val="0"/>
        <strike val="0"/>
        <u val="none"/>
        <sz val="10"/>
        <color rgb="FF0000FF"/>
        <rFont val="Arial"/>
      </rPr>
      <t>30 TAC 114.306</t>
    </r>
    <r>
      <rPr>
        <b val="0"/>
        <i val="0"/>
        <strike val="0"/>
        <u val="none"/>
        <sz val="10"/>
        <color rgb="FF000000"/>
        <rFont val="Arial"/>
      </rPr>
      <t xml:space="preserve"> and 114.307) [Added April 2000; Revised April 2009; Revised April 2015].</t>
    </r>
  </si>
  <si>
    <t xml:space="preserve">(NOTE:  See AE.55.4.TX. for applicability.)
Verify that records of the RVP of all gasoline stored or transferred during the compliance period are maintained for every gasoline storage vessel, gasoline terminal, or gasoline bulk plant.  
Verify that all records are maintained for 2 yr and made available for review by the executive director, EPA, and local air pollution control agencies.  
(NOTE:  Records do not have to be stored on-site but must be made available for inspection at the site within 5 business days.)
(NOTE:  These requirements do not apply to:
- any stationary tank, reservoir, or other container:
- used exclusively for the fueling of implements of agriculture, or
- with a nominal capacity of 500 gallons (1,893 liters) or less
- all gasoline solely intended for use as aviation gasoline ("av-gas")
- any gasoline that is either in a research, development, or test status; or is sold to petroleum, automobile, engine, or component manufacturers for research, development, or test purposes; or any gasoline to be used by, or under the control of petroleum, additive, automobile, engine, component manufacturers for research, development, or test purposes; or any independent research laboratories or academic institutions for use in research, development, or testing of petroleum, additive, automobile, engine, component products
- any gasoline that is refined, sold, dispensed, transferred, or offered for sale, dispensing, or transfer as competition racing fuel is exempted from the provisions of this division.)
(NOTE:  Motor vehicle fuel dispensing facilities are exempt from these recordkeeping requirements.)</t>
  </si>
  <si>
    <t>30 TAC 114.306</t>
  </si>
  <si>
    <t>114.307</t>
  </si>
  <si>
    <t>AE.55.7.TX.</t>
  </si>
  <si>
    <t xml:space="preserve">AE.55.7.TX.  All diesel fuel sold, stored, transferred or held in any container for use to power diesel fueled compression-ignition engines in a motor vehicle, in non-road equipment, or on a marine vessel must meet low-emission diesel (LED) standards (30 TAC 114.312, 114.313, 114.315, 114.317, and 114.319) [Added May 2001; Revised April 2008; Revised April 2013].</t>
  </si>
  <si>
    <t xml:space="preserve">(NOTE:  This checklist item is applicable to diesel fuel that may ultimately be used to power a diesel-fueled compression-ignition internal combustion engine in a motor vehicle, in non-road equipment, or on a marine vessel in any of the following counties:
- Collin, Dallas, Denton, Ellis, Johnson, Kaufman, parker, Rockwall, and Tarrant
- Brazoria, Chambers, Fort Bend, Galveston, Harris, Liberty, Montgomery, and Waller
- Hardin, Jefferson, and Orange
- Anderson, Angelina, Aransas, Atascosa, Austin, Bastrop, Bee, Bell, Bexar, Bosque, Bowie, Brazos, Burleson, Caldwell, Calhoun, Camp, Cass, Cherokee, Colorado, Comal, Cooke, Coryell, De Witt, Delta,  Falls, Fannin, Fayette, Franklin, Freestone, Goliad, Gonzales, Grayson, Gregg, Grimes, Guadalupe, Harrison, Hays, Henderson, Hill, Hood, Hopkins, Houston, Hunt, Jackson, Jasper,  Karnes,  Lamar, Lavaca, Lee, Leon, Limestone, Live Oak, Madison, Marion, Matagorda, McLennan, Milam, Morris, Nacogdoches, Navarro, Newton, Nueces, Panola, Polk, Rains, Red River, Refugio, Robertson,  Rusk, Sabine, San Jacinto, San Patricio, San Augustine, Shelby, Smith, Somervell, Titus, Travis, Trinity, Tyler, Upshur, Van Zandt, Victoria, Walker, Washington, Wharton, Williamson, Wilson, Wise, and Wood.)
(NOTE:  Exemptions to low emission diesel requirements include:
- any diesel fuel that is either in a research, development, or test status, or is sold for research, development, or test purposes, or any diesel fuel to be used by, or under the control of, petroleum, additive, automobile, engine, or component manufacturers for research, development, or test purposes, provided that:
- the diesel fuel is kept segregated from non-exempt product, and the person possessing the product maintains documentation identifying the product as research, development, or testing fuel, as applicable, and stating that it is to be used only for research, development, or testing purposes, and
- the diesel fuel is not sold, dispensed, or transferred, or offered for sale, dispensing, or transfer from a retail fuel dispensing facility
- any diesel fuel that is refined, sold, dispensed, transferred, or offered for sale, dispensing, or transfer as competition racing fuel provided that:
- the fuel is kept segregated from non-exempt fuel, and the party possessing the fuel for the purposes of refining, selling, dispensing, transferring, or offering for sale, dispensing, or transfer as competition racing fuel maintains documentation identifying the product as racing fuel, restricted for non-highway use in competition racing motor vehicles or engines
- each pump stand at a regulated facility, from which the fuel is dispensed, is labeled with the applicable fuel identification and use restrictions 
- the fuel is not sold, dispensed, transferred, or offered for sale, dispensing, or transfer for highway use in a motor vehicle.)
(NOTE:  Diesel fuel that does not meet these LED requirements is not prohibited from being transferred, placed, stored, and/or held within the affected counties so long as it is not ultimately used to power a diesel fueled compression-ignition internal combustion engine operating in a motor vehicle or in non-road equipment in the counties listed.) 
(NOTE:  The maximum aromatic hydrocarbon content of LED is 10 percent.)
(NOTE:  The minimum cetane number for LED is 48.)
(NOTE:  Diesel fuel that has been produced to meet all of the designated alternative limits may be used to satisfy the low emission diesel fuel (LED) requirements provided the diesel fuel meets the following: 
- an aromatic hydrocarbon content of no greater than 21.0 percent  by weight
- a polycyclic aromatic hydrocarbon content of no greater than 3.5 percent by weight
- an American Petroleum Institute gravity index of no less than 36.9
- a cetane number of no less than 53
- a nitrogen content of no greater than 500 parts per million by weight (ppmw)
- a sulfur content of no greater than 15 ppmw.)
Verify that compliance with diesel fuel content requirements is determined using approved test methods and procedures.
(NOTE:  These requirements do not apply to a sale or supply of diesel fuel to a producer where the producer further processes the diesel fuel at the producer's production facility prior to any subsequent sale, offer for sale, or supply of the final blend of LED.)
(NOTE:  Diesel fuel which complies with all specifications for a Certified Diesel Fuel Formulation as approved by an executive order by the California Air Resources Board and alternative diesel fuel formulations which the producer has demonstrated adequate to the satisfaction of the executive director and EPA may be used to satisfy the requirements in this section.)</t>
  </si>
  <si>
    <t>30 TAC 114.312</t>
  </si>
  <si>
    <t>114.313</t>
  </si>
  <si>
    <t>114.315</t>
  </si>
  <si>
    <t>114.317</t>
  </si>
  <si>
    <t>114.319</t>
  </si>
  <si>
    <t>AE.55.8.TX.</t>
  </si>
  <si>
    <t xml:space="preserve">AE.55.8.TX.  Producers and importers that sell or supply low emission diesel (LED) from its production facility must meet registration, monitoring and reporting requirements (30 TAC 114.314 (a) and (b), 114.316(b), (c), (e), and (f), and 114.317(c)) [Added May 2001; Revised April 2007; Revised April 2013].</t>
  </si>
  <si>
    <t xml:space="preserve">(NOTE:  See AE.55.7.TX. for applicability.)
Verify that each producer and importer of LED has registered with the executive director no later than 45 days after the first date the diesel fuel from its production facility or import facility is made available for use in the affected counties (see AE.55.7.TX.).
(NOTE:  Registration must be on forms prescribed by the executive director.)
Verify that each producer or importer of LED keeps records that declare or demonstrate that each final blend of LED conforms to one of the following:
- the basic LED standards
- the designated alternative limits
- the specifications of a Certified Diesel Fuel Formulation as approved by an executive order by the California Air Resources Board for compliance with California diesel fuel regulations 
- an approved alternative diesel fuel formulation 
- an approved alternative emission reduction plan.
Verify that each producer or importer of LED collects and analyzes a representative sample of each final blend of LED produced at its production facility or imported from its import facility for fuel properties.
Verify that records are maintained showing the sample date, identity of the final blend sampled, identity of the container or other vessel sampled, volume of the final blend sampled, and the fuel properties of each sample for two years from the date each sample was collected.
Verify that all parties in the distribution chain (i.e., producers, importers, bulk plants, common carriers, and retail fuel dispensing outlets) that supply diesel fuel that may ultimately be used in counties listed in AE.55.7.TX. maintain copies or records of product transfer documents for a minimum of two years.
Verify that the product transfer documents contain, at a minimum, the following information:
- the date of transfer
- the name and address of the transferor
- the name and address of the transferee
- in the case of transferors or transferees who are producers or importers, the registration number of those persons as assigned by the commission 
- the volume of diesel fuel being transferred
- the location of the diesel fuel at the time of transfer
- one of the certification statements specified below, as appropriate:
- “This product is Texas low emission diesel and may be used as fuel for diesel engines in any Texas county requiring the use of low emission diesel fuel”
-“This product may not be used as fuel for diesel engines in any Texas county requiring the use of low emission diesel fuel without further processing”
- “This product has been produced under a TCEQ approved alternative emission reduction plan and may be used as fuel for diesel engines in any Texas county requiring the use of low emission diesel fuel.”
Verify that each producer or importer of LED provides a quarterly summation report to the executive director no later than the 45th day following the end of each calendar quarter and maintains a record of the information submitted in the quarterly report for two years from the date of each report. 
(NOTE:  The owner or operator of a retail fuel dispensing outlet is exempt from these requirements except the requirement for all parties in the distribution chain to maintain copies or records of product transfer documents for a minimum of two years.)</t>
  </si>
  <si>
    <t>30 TAC 114.314 (a)</t>
  </si>
  <si>
    <t>114.316(b)</t>
  </si>
  <si>
    <t>114.317(c)</t>
  </si>
  <si>
    <t>AE.60.1.TX.</t>
  </si>
  <si>
    <r>
      <rPr>
        <b val="0"/>
        <i val="0"/>
        <strike val="0"/>
        <u val="none"/>
        <sz val="10"/>
        <color rgb="FF000000"/>
        <rFont val="Arial"/>
      </rPr>
      <t xml:space="preserve">AE.60.1.TX.  Printing presses must meet specific conditions to operate under a permit by rule (</t>
    </r>
    <r>
      <rPr>
        <b val="0"/>
        <i val="0"/>
        <strike val="0"/>
        <u val="none"/>
        <sz val="10"/>
        <color rgb="FF0000FF"/>
        <rFont val="Arial"/>
      </rPr>
      <t>30 TAC 106.418</t>
    </r>
    <r>
      <rPr>
        <b val="0"/>
        <i val="0"/>
        <strike val="0"/>
        <u val="none"/>
        <sz val="10"/>
        <color rgb="FF000000"/>
        <rFont val="Arial"/>
      </rPr>
      <t xml:space="preserve"> and 106.419) [Added May 1999; Revised April 2005; Revised April 2011].</t>
    </r>
  </si>
  <si>
    <t xml:space="preserve">(NOTE:  These requirements apply to printing operations (including, but not limited to, screen printers, ink-jet printers, presses using electron beam or ultraviolet light curing, and labeling operations) and supporting equipment (including, but not limited to, corona treaters, curing lamps, preparation, and cleaning equipment) which directly supports the printing operation.)
Verify that, for permit by rule printing operations, the uncontrolled emission of VOCs and solvents (including, but not limited to, those used for printing, cleanup, or makeup) does not exceed the following rates:
- 15 tons per year (tpy) for any single printing operation 
- 25 tpy for all printing operations on the property covered by permit by rule.
Verify that facilities which release 10 tpy or more of VOC emissions from all printing operations permitted by rule at the site register with the commission using Form PI-7.
(NOTE:  Copying and duplicating equipment employing the xerographic method are exempt from the following requirements.)
Verify that printing operations do not utilize heat set, thermo set, or oven-dried inks (heated air may be used to shorten drying time, provided the temperature does not exceed 194 Degrees F (90 Degrees C) (except for screen printing operations requiring temperatures greater than 194 Degrees F (90 Degrees C) to set the ink).
Verify that printing operations keep records of ink and solvent usage in sufficient detail to show compliance for a 2-yr rolling retention period.
(NOTE:  Photographic process equipment by which an image is reproduced upon material sensitized to radiant energy is permitted by rule.)
(NOTE: See AE.6.25.TX. through AE.6.30.TX. for general requirements and Appendix 1-1 and 1-2 for requirements that apply to permits by rule.  In addition, several specific sources allowed to operate under a permit by rule can be found in this supplement.)</t>
  </si>
  <si>
    <t>30 TAC 106.418</t>
  </si>
  <si>
    <t>106.419</t>
  </si>
  <si>
    <t>AE.60</t>
  </si>
  <si>
    <t>AE.60.2.TX.</t>
  </si>
  <si>
    <t xml:space="preserve">AE.60.2.TX.  Offset lithographic printing sources using solvent-containing ink in Dallas-Fort Worth, El Paso, and Houston-Galveston-Brazoria areas must meet compliance and exemption requirements (30 TAC 115.441 and 115.443) [Added April 2011; Revised April 2016].</t>
  </si>
  <si>
    <t xml:space="preserve">Verify that, in the Dallas-Fort Worth and Houston-Galveston-Brazoria areas, the owner or operator of all offset lithographic printing lines located on a property with combined emissions of volatile organic compounds (VOC) less than 3.0 tons per calendar year (tpy) when uncontrolled, meets the monitoring and recordkeeping requirements in AE.60.7.TX. (115.446).
Verify that, in the Dallas-Fort Worth and Houston-Galveston-Brazoria areas, the owner or operator of a minor printing source, and in Wise County the owner or operator of a minor printing source or a major printing source, meets all applicable requirements for offset lithographic printing after March 1, 2012 with the following exemptions:
- up to 110 gallons of cleaning solution per calendar year from the content limits in AE.60.5.TX. (115.442(c))
- any press with a total fountain solution reservoir less than 1.0 gallons from the fountain solution content limits in AE.60.5.TX. (115.442(c))
- any sheet-fed press with a maximum sheet size of 11.0 inches by 17.0 inches or less from the fountain solution content limits in AE.60.5.TX. (115.442(c)).
(NOTE: In the Dallas-Fort Worth, El Paso, and Houston-Galveston-Brazoria areas, alternate methods of demonstrating and documenting continuous compliance with the applicable control requirements or exemption criteria relating to offset lithographic printing may be approved by the executive director in accordance if emission reductions are demonstrated to be substantially equivalent.)</t>
  </si>
  <si>
    <t>30 TAC 115.441</t>
  </si>
  <si>
    <t>115.443</t>
  </si>
  <si>
    <t>AE.60.3.TX.</t>
  </si>
  <si>
    <r>
      <rPr>
        <b val="0"/>
        <i val="0"/>
        <strike val="0"/>
        <u val="none"/>
        <sz val="10"/>
        <color rgb="FF000000"/>
        <rFont val="Arial"/>
      </rPr>
      <t xml:space="preserve">AE.60.3.TX.  Offset lithographic printing line sources using solvent-containing ink in El Paso County must meet emissions control requirements  (</t>
    </r>
    <r>
      <rPr>
        <b val="0"/>
        <i val="0"/>
        <strike val="0"/>
        <u val="none"/>
        <sz val="10"/>
        <color rgb="FF0000FF"/>
        <rFont val="Arial"/>
      </rPr>
      <t>30 TAC 115.442(a)</t>
    </r>
    <r>
      <rPr>
        <b val="0"/>
        <i val="0"/>
        <strike val="0"/>
        <u val="none"/>
        <sz val="10"/>
        <color rgb="FF000000"/>
        <rFont val="Arial"/>
      </rPr>
      <t>) [Added April 2011].</t>
    </r>
  </si>
  <si>
    <t xml:space="preserve">Verify that the owner or operator of a heatset web offset lithographic printing press that uses alcohol in the fountain solution maintains total fountain solution alcohol to 5.0 percent or less (by volume); or alternatively, a standard of 10.0 percent or less (by volume) alcohol if the fountain solution containing alcohol is refrigerated to less than 60 degrees Fahrenheit (15.5 degrees Celsius).
Verify that the owner or operator of a non-heatset web offset lithographic printing press that prints newspaper and that uses alcohol in the fountain solution eliminates the use of alcohol in the fountain solution. 
(NOTE: Nonalcohol additives or alcohol substitutes can be used to accomplish the total elimination of alcohol use.)
Verify that the owner or operator of a non-heatset web offset lithographic printing press that does not print newspaper and that uses alcohol in the fountain solution maintains the use of alcohol at 5.0 percent or less (by volume); or alternatively, a standard of 10.0 percent or less (by volume) alcohol if the fountain solution is refrigerated to less than 60 degrees Fahrenheit (15.5 degrees Celsius).
Verify that the owner or operator of a sheet-fed offset lithographic printing press maintains the use of alcohol at 10.0 percent or less (by volume); or alternatively, a standard of 12.0 percent or less (by volume) alcohol if the fountain solution is refrigerated to less than 60 degrees Fahrenheit (15.5 degrees Celsius).
Verify that the owner or operator of any type of offset lithographic printing press is considered in compliance with the fountain solution limitations if  the following is met:
-          the only VOC in the fountain solution are nonalcohol additives or alcohol substitutes, so that the concentration of VOC in the fountain solution is 3.0 percent or less (by weight)
-          the fountain solution does not contain any isopropyl alcohol.
Verify that the owner or operator of an offset lithographic printing press reduces VOC emissions from cleaning solutions by one of the following methods:
- using cleaning solutions with a VOC content of 50 percent or less (by volume, as used)
- using cleaning solutions with a VOC content of 70 percent or less (by volume, as used) and incorporating a towel handling program that ensures that all waste ink, solvents, and cleanup rags are stored in closed containers until removed from the site by a licensed disposal/cleaning service
- using cleaning solutions with a VOC composite partial vapor pressure less than or equal to 10.0 millimeters of mercury at 68 degrees Fahrenheit (20 degrees Celsius).
Verify that the owner or operator of a heatset offset lithographic printing press operates a control device to reduce VOC emissions from the press dryer exhaust vent by 90 percent by weight or maintain a maximum dryer exhaust outlet VOC concentration of 20 parts per million by volume (ppmv), whichever is less stringent when the press is in operation. 
Verify that the dryer air pressure is lower than the pressroom air pressure at all times when the press is operating to ensure the dryer has a capture efficiency of 100 percent.</t>
  </si>
  <si>
    <t>30 TAC 115.442(a)</t>
  </si>
  <si>
    <t>AE.60.4.TX.</t>
  </si>
  <si>
    <t xml:space="preserve">AE.60.4.TX.  Offset lithographic printing line using solvent-containing ink in Brazoria, Chambers, Collin, Dallas, Denton, Ellis, Fort Bend, Galveston, Harris, Johnson, Kaufman, Liberty, Montgomery, Parker, Rockwall, Tarrant, Wise, and Waller Counties must meet emission control requirements  (30 TAC 115.442(b) and 115.449(e), (g) and (h)) [Added April 2011].</t>
  </si>
  <si>
    <t xml:space="preserve">(NOTE:  The owner or operator of a major printing source (uncontrolled emission of VOC greater or equal to 50 tons per calendar year), in Brazoria, Chambers, Collin, Dallas, Denton, Ellis, Fort Bend, Galveston, Harris, Johnson, Kaufman, Liberty, Montgomery, Parker, Rockwall, Tarrant, and Waller Counties must comply with the requirements no later than March 1, 2011. The owner or operator of a major or minor printing source in Wise County must comply with these requirements no later than January 1, 2017. The owner or operator of an offset lithographic printing line in Brazoria, Chambers, Collin, Dallas, Denton, Ellis, Fort Bend, Galveston, Harris, Johnson, Kaufman, Liberty, Montgomery, Parker, Rockwall, Tarrant, Waller, and Wise Counties that becomes subject to these requirements after the applicable compliance dates above must comply with the requirements no later than 60 days after becoming subject.)
Verify that the VOC content of the cleaning solution for an offset lithographic press, as applied, is limited to:
- 50.0 percent VOC or less by volume
- 70.0 percent VOC or less by volume if the facility has a towel handling program in place that ensures all waste ink, solvents, and cleanup rags are stored in closed containers until removed from the site by a licensed disposal or cleaning service
- a VOC composite partial vapor pressure less than or equal to 10.0 millimeters of mercury at 68 degrees Fahrenheit (20 degrees Celsius) if the facility has a towel handling program in place that ensures all waste ink, solvents, and cleanup rags are stored in closed containers until removed from the site by a licensed disposal or cleaning service.
Verify that the VOC content of the fountain solution, as applied,  for sheet-fed lithographic printing press is limited to:
- 5.0 percent alcohol or less by weight
- 8.5 percent alcohol or less by weight if the fountain solution is refrigerated below 60 degrees Fahrenheit (15.5 degrees Celsius)
- 3.0 percent alcohol substitutes or less by weight and no alcohol in the fountain solution.
Verify that the VOC content of the fountain solution of a non-heatset offset lithographic printing press is limited to 3.0 percent alcohol substitutes or less by weight and no alcohol in the fountain solution, as applied.
Verify that a heatset web offset lithographic printing press limits the VOC content of the fountain solution, as applied, to:
- 1.6 percent alcohol or less by weight
- 3.0 percent alcohol or less by weight if the fountain solution is refrigerated below 60 degrees Fahrenheit (15.5 degrees Celsius)
- 3.0 percent alcohol substitutes or less by weight and no alcohol in the fountain solution.
Verify that a control device is operated to reduce VOC emissions from the press dryer exhaust vent by at least 90 percent by weight or maintain a maximum dryer exhaust outlet VOC concentration of 20 ppmv or less, whichever is less stringent when the press is in operation. 
Verify that the dryer air pressure is lower than the pressroom air pressure at all times when the press is operating to ensure the dryer has a capture efficiency of 100 percent.</t>
  </si>
  <si>
    <t>30 TAC 115.442(b)</t>
  </si>
  <si>
    <t>115.449(e)</t>
  </si>
  <si>
    <t>(h)</t>
  </si>
  <si>
    <t>AE.60.5.TX.</t>
  </si>
  <si>
    <t xml:space="preserve">AE.60.5.TX.  Minor offset lithographic printing line sources using solvent-containing ink in Brazoria, Chambers, Collin, Dallas, Denton, Ellis, Fort Bend, Galveston, Harris, Johnson, Kaufman, Liberty, Montgomery, Parker, Rockwall, Tarrant, Wise, and Waller Counties must meet emission control requirements by March 1, 2012   (30 TAC 115.442(c) and 115.449(f), (g) and (h)) [Added April 2011; Revised April 2016].</t>
  </si>
  <si>
    <t xml:space="preserve">(NOTE:  The owner or operator of a minor printing source in Wise County must comply with these requirements no later than January 1, 2017. The owner or operator of an offset lithographic printing line in Brazoria, Chambers, Collin, Dallas, Denton, Ellis, Fort Bend, Galveston, Harris, Johnson, Kaufman, Liberty, Montgomery, Parker, Rockwall, Tarrant, Waller, and Wise Counties that becomes subject to these requirements after the applicable compliance dates above must comply with the requirements no later than 60 days after becoming subject.)
Verify that the VOC content of the cleaning solution, as applied, is limited to:
- 50.0 percent VOC or less by volume
- 70.0 percent VOC or less by volume if the facility has a towel handling program in place that ensures all waste ink, solvents, and cleanup rags are stored in closed containers until removed from the site by a licensed disposal or cleaning service
 - a VOC composite partial vapor pressure less than or equal to 10.0 millimeters of mercury at 68 degrees Fahrenheit (20 degrees Celsius) if the facility has a towel handling program in place that ensures all waste ink, solvents, and cleanup rags are stored in closed containers until removed from the site by a licensed disposal or cleaning service.
Verify that the VOC content of the fountain solution, as applied, is limited to:
- 5.0 percent alcohol or less by weight
- 8.5 percent alcohol or less by weight if the fountain solution is refrigerated below 60 degrees Fahrenheit (15.5 degrees Celsius)
- 5.0 percent alcohol substitutes or less by weight and no alcohol in the fountain solution.
Verify that for a non-heatset web offset lithographic printing press, the VOC content of the fountain solution, as applied, is limited to 5.0 percent alcohol substitutes or less by weight and no alcohol in the fountain solution.
Verify that the VOC content of the fountain solution, as applied,  for a heatset web offset lithographic printing press is limited to:
- 1.6 percent alcohol or less by weight
- 3.0 percent alcohol or less by weight if the fountain solution is refrigerated below 60 degrees Fahrenheit (15.5 degrees Celsius) or
- 5.0 percent alcohol substitutes or less by weight and no alcohol in the fountain solution.</t>
  </si>
  <si>
    <t>30 TAC 115.442(c)</t>
  </si>
  <si>
    <t>115.449(f)</t>
  </si>
  <si>
    <t>AE.60.6.TX.</t>
  </si>
  <si>
    <r>
      <rPr>
        <b val="0"/>
        <i val="0"/>
        <strike val="0"/>
        <u val="none"/>
        <sz val="10"/>
        <color rgb="FF000000"/>
        <rFont val="Arial"/>
      </rPr>
      <t xml:space="preserve">AE.60.6.TX. Offset lithographic printing line sources  using solvent-containing ink in El Paso County must meet monitoring  and recordkeeping requirements (</t>
    </r>
    <r>
      <rPr>
        <b val="0"/>
        <i val="0"/>
        <strike val="0"/>
        <u val="none"/>
        <sz val="10"/>
        <color rgb="FF0000FF"/>
        <rFont val="Arial"/>
      </rPr>
      <t>30 TAC 115.446(a)</t>
    </r>
    <r>
      <rPr>
        <b val="0"/>
        <i val="0"/>
        <strike val="0"/>
        <u val="none"/>
        <sz val="10"/>
        <color rgb="FF000000"/>
        <rFont val="Arial"/>
      </rPr>
      <t>) [Added April 2011].</t>
    </r>
  </si>
  <si>
    <t xml:space="preserve">Verify that the owner or operator of a heatset offset lithographic printing press installs, calibrates, maintains, and operates a temperature monitoring device, according to the manufacturer's instructions, at the outlet of the control device. 
Verify that the temperature monitoring device is equipped with a continuous recorder and has an accuracy of +-0.5 degrees Fahrenheit, or alternatively +-1.0 percent of the temperature being monitored.
Verify that the monitors are installed and maintained to continuously measure and record operational parameters, on a regular basis, for any emission control device installed to meet applicable control requirements.
Verify that monitoring records are sufficient to demonstrate proper functioning of those devices to design specifications, including:
- the exhaust gas temperature of direct-flame incinerators or the gas temperature immediately upstream and downstream of any catalyst bed
- the total amount of volatile organic compounds (VOC) recovered by a carbon adsorption or other solvent recovery system during a calendar month
- the exhaust gas VOC concentration of any carbon adsorption system, as defined in section 115.10 of this title, to determine if breakthrough has occurred.
Verify that the dryer pressure is maintained lower than the press room air pressure such that air flows into the dryer at all times when the offset lithographic printing press is operating. 
Verify that a 100 percent emissions capture efficiency for the dryer is demonstrated using an air flow direction measuring device.
Verify that offset lithographic printing press fountain solution alcohol concentration is monitored with a refractometer or a hydrometer that is corrected for temperature at least once per eight-hour shift or once per batch, whichever is longer. 
Verify that the refractometer or hydrometer has a visual, analog, or digital readout with an accuracy of 0.5 percent VOC. 
Verify that a standard solution is used to calibrate the refractometer for the type of alcohol used in the fountain. 
(NOTE: The VOC content of the fountain solution may be monitored with a conductivity meter if it is determined that a refractometer or hydrometer cannot be used for the type of VOC in the fountain solution.)
Verify that the conductivity meter reading for the fountain solution is referenced to the conductivity of the incoming water.
Verify that any offset lithographic printing press using refrigeration equipment on the fountain solution monitors the temperature of the fountain solution reservoir at least once per hour. 
Verify that the owner or operator of any offset lithographic printing press using refrigeration equipment on the fountain solution installs, maintains, and continuously operates a temperature monitor of the fountain solution reservoir.
Verify that the temperature monitor is attached to a continuous recording device such as a strip chart, recorder, or computer.
Verify that, for any offset lithographic printing press with automatic cleaning equipment, flow meters monitor water and cleaning solution flow rates. 
Verify that the flow meters are calibrated so that the VOC content of the mixed solution complies with the requirements of AE.30.3.TX. (115.442(a)(1)). 
Verify that all records and testing results are maintained for at least 2 years and are made available upon request to authorized representatives of the executive director, the United States Environmental Protection Agency, or any local air pollution agency with jurisdiction.</t>
  </si>
  <si>
    <t>30 TAC 115.446(a)</t>
  </si>
  <si>
    <t>AE.60.7.TX.</t>
  </si>
  <si>
    <t xml:space="preserve">AE.60.7.TX. Offset lithographic printing line using solvent-containing ink in Brazoria, Chambers, Collin, Dallas, Denton, Ellis, Fort Bend, Galveston, Harris, Johnson, Kaufman, Liberty, Montgomery, Parker, Rockwall, Tarrant, and Waller Counties must meet monitoring  and recordkeeping requirements (30 TAC 115.446(b) and 115.449 (e), (f), and (g)) [Added April 2011; Revised April 2016].</t>
  </si>
  <si>
    <t xml:space="preserve">(NOTE: The following monitoring and recordkeeping requirements apply in accordance with the appropriate compliance date.)
Verify that the owner or operator of an offset lithographic printing press claiming an exemption maintains records sufficient to demonstrate continuous compliance with the applicable exemption criteria. 
Verify that flow meters or VOC concentrations are used to demonstrate compliance with the cleaning solution content limits.
Verify that, if flow meters are used to monitor the water and cleaning solution flow rates on a press with automatic cleaning equipment the following requirements are met:
- flow meters are installed, maintained, and operated according to the manufacturer's instructions
- flow meters are calibrated so that the VOC concentration of the cleaning solution complies with the requirements of section 115.442(b)(1) or (c)(1) 
- records sufficient to demonstrate continuous compliance with the cleaning solution content limits are maintained.
Verify that, if VOC concentration is used to determine compliance, the following requirements are met:
- the VOC concentration of each batch of cleaning solution is determined using analytical data derived from the material safety data sheet (MSDS) or equivalent information from the supplier that was derived using the approved test methods in Section115.445 of this title
- the concentration of all VOC used to prepare the batch and, if diluted prior to use, the proportions that each of these materials is used is recorded for each batch of cleaning solution
- records sufficient to demonstrate continuous compliance with the cleaning solution content are maintained.
Verify that the following requirements are met when monitoring of the VOC concentration is used:
- the VOC concentration of each batch of fountain solution is monitored using a refractometer or a hydrometer that is corrected for temperature
- refractometer or hydrometer has a visual, analog, or digital readout with an accuracy of 0.5 percent VOC
- a standard solution is used to calibrate the refractometer for the type of alcohol used in the fountain solution
- if it is determined that a refractometer or hydrometer cannot be used for the type of VOC in the fountain solution, the VOC content of the fountain solution is monitored with a conductivity meter
- the conductivity meter reading for the fountain solution is referenced to the conductivity of the incoming water
- records are sufficient to demonstrate continuous compliance with the fountain solution content limits.
Verify that the following requirements are met when VOC concentration is determined by analytical data from the MSDS or equivalent information from the supplier:
- approved test methods are used
- the concentration of all alcohols or alcohol substitutes used to prepare the batch and, if diluted prior to use, the proportions that each of these materials is used is recorded for each batch of fountain solution
- records are sufficient to demonstrate continuous compliance with the fountain solution content limits.
Verify that, when using refrigeration equipment on the fountain solution reservoir, the following requirements are met:
- the fountain solution temperature is monitored and recorded at least once per hour 
- temperature monitoring devices are installed, maintained, and operated according to the manufacturer's specifications
- records are sufficient to demonstrate continuous compliance with the fountain solution content limits.
Verify that, when emission control devices are used, the following requirements are met:
- operational parameters of any emission control device installed is continuously measured and recorded
- monitors are installed, calibrated, maintained, and operated according to the manufacturer's instructions
- temperature monitors are equipped with a continuous recorder and have an accuracy of +-0.5 degrees Fahrenheit or +-1.0 percent of the temperature being monitored, whichever is less stringent
- operational parameters are measured and recorded at least once every 15 minutes, sufficient to demonstrate compliance
- records are sufficient to demonstrate proper functioning of the device to design specifications and include:
- the exhaust gas temperature of direct-flame incinerators and/or the gas temperature immediately upstream and downstream of any catalyst bed
- the total amount of VOC recovered by a carbon adsorption system or other solvent recovery system per calendar month
- the exhaust gas VOC concentration of any carbon adsorption system to determine if breakthrough has occurred
- an air flow direction measuring device is used to demonstrate the dryer meets the 100 percent capture efficiency requirement.
Verify that the results of any tests conducted using the approved test methods are maintained.
Verify that all records are maintained for at least two years and made available upon request to authorized representatives of the executive director, the United States Environmental Protection Agency, or any local air pollution agency with jurisdiction.</t>
  </si>
  <si>
    <t>30 TAC 115.446(b)</t>
  </si>
  <si>
    <t>115.449 (e)</t>
  </si>
  <si>
    <t>AE.65.1.TX.</t>
  </si>
  <si>
    <r>
      <rPr>
        <b val="0"/>
        <i val="0"/>
        <strike val="0"/>
        <u val="none"/>
        <sz val="10"/>
        <color rgb="FF000000"/>
        <rFont val="Arial"/>
      </rPr>
      <t>AE.65.1.TX. Material unloading operations must meet specific conditions to be exempt from permitting requirements (</t>
    </r>
    <r>
      <rPr>
        <b val="0"/>
        <i val="0"/>
        <strike val="0"/>
        <u val="none"/>
        <sz val="10"/>
        <color rgb="FF0000FF"/>
        <rFont val="Arial"/>
      </rPr>
      <t>30 TAC, Section 106.148</t>
    </r>
    <r>
      <rPr>
        <b val="0"/>
        <i val="0"/>
        <strike val="0"/>
        <u val="none"/>
        <sz val="10"/>
        <color rgb="FF000000"/>
        <rFont val="Arial"/>
      </rPr>
      <t>) [Added May 1999].</t>
    </r>
  </si>
  <si>
    <t xml:space="preserve">(NOTE: These requirements apply to operations involving railcar or truck unloading of wet sand, gravel, aggregate, coal, lignite, and scrap iron or scrap steel (but not including metal ores, metal oxides, battery parts, or fine dry materials) into trucks or other railcars for transportation to other locations.)
Verify that bulk materials are not stored on-site.
Verify that water sprays or the equivalent are installed and used as necessary at material handling operations to achieve maximum control of dust emissions.
Verify that all permanent in-plant roads and vehicle work areas are watered, treated with dust-suppressant chemicals, oiled, or paved and cleaned as necessary to achieve maximum control of dust emissions.
(NOTE: See AE.6.25.TX. through AE.6.30.TX. for general requirements and Appendix 1-1 and 1-2 for requirements that apply to permits by rule.  In addition, several specific sources allowed to operate under a permit by rule can be found in this supplement.)</t>
  </si>
  <si>
    <t>30 TAC, Section 106.148</t>
  </si>
  <si>
    <t>AE.65</t>
  </si>
  <si>
    <t>AE.65.2.TX.</t>
  </si>
  <si>
    <r>
      <rPr>
        <b val="0"/>
        <i val="0"/>
        <strike val="0"/>
        <u val="none"/>
        <sz val="10"/>
        <color rgb="FF000000"/>
        <rFont val="Arial"/>
      </rPr>
      <t xml:space="preserve">AE.65.2.TX.  Bulk material handling facilities (except asbestos) must meet specific conditions to be permitted by rule (</t>
    </r>
    <r>
      <rPr>
        <b val="0"/>
        <i val="0"/>
        <strike val="0"/>
        <u val="none"/>
        <sz val="10"/>
        <color rgb="FF0000FF"/>
        <rFont val="Arial"/>
      </rPr>
      <t>30 TAC, Section 106.144</t>
    </r>
    <r>
      <rPr>
        <b val="0"/>
        <i val="0"/>
        <strike val="0"/>
        <u val="none"/>
        <sz val="10"/>
        <color rgb="FF000000"/>
        <rFont val="Arial"/>
      </rPr>
      <t>) [Added May 1999; Revised May 2001].</t>
    </r>
  </si>
  <si>
    <t xml:space="preserve">Verify that all material is transported in a closed conveying system and all exhaust air to the atmosphere is vented through a fabric filter having a maximum filtering velocity of 4.0 ft/min with mechanical cleaning or 7.0 ft/min with automatic air cleaning.
Verify that all permanent in-plant roads and vehicle work areas are watered, treated with dust-suppressant chemicals, oiled, or paved and cleaned as necessary to achieve maximum control of dust emissions.
Verify that the facility (including associated stationary equipment and stockpiles) is located at least 300 ft from any recreational area, school, residence, or other structure not occupied or used solely by the owner of the property upon which the facility is located.
Verify that, before construction begins, written site approval is received from the executive director and the facility is registered with the commission's Office of Permitting, Remediation, and Registration in Austin using Form PI-7.
(NOTE: See AE.6.25.TX. through AE.6.30.TX. for general requirements and Appendix 1-1 and 1-2 for requirements that apply to permits by rule.  In addition, several specific sources allowed to operate under a permit by rule can be found in this supplement.)</t>
  </si>
  <si>
    <t>30 TAC, Section 106.144</t>
  </si>
  <si>
    <t>AE.70.1.TX.</t>
  </si>
  <si>
    <r>
      <rPr>
        <b val="0"/>
        <i val="0"/>
        <strike val="0"/>
        <u val="none"/>
        <sz val="10"/>
        <color rgb="FF000000"/>
        <rFont val="Arial"/>
      </rPr>
      <t xml:space="preserve">AE.70.1.TX.  Dry cleaning solvents must be purchased from a registered distributor (</t>
    </r>
    <r>
      <rPr>
        <b val="0"/>
        <i val="0"/>
        <strike val="0"/>
        <u val="none"/>
        <sz val="10"/>
        <color rgb="FF0000FF"/>
        <rFont val="Arial"/>
      </rPr>
      <t>30 TAC 337.2(b)</t>
    </r>
    <r>
      <rPr>
        <b val="0"/>
        <i val="0"/>
        <strike val="0"/>
        <u val="none"/>
        <sz val="10"/>
        <color rgb="FF000000"/>
        <rFont val="Arial"/>
      </rPr>
      <t xml:space="preserve"> and 337.4(d) and (f)) [Added April 2006; Citation Revised April 2007; Citation Revised April 2009].</t>
    </r>
  </si>
  <si>
    <t xml:space="preserve">Verify that dry cleaning solvent is purchased from a distributor having a valid, current distributor registration certificate issued by the executive director.
Verify that dry cleaning solvent perchloroethylene is not purchased for a dry cleaning facility with a nonparticipating non-perchloroethylene user registration certificate or a participating non-perchloroethylene user registration certificate.
(NOTE:  This checklist item does not apply to the following types or categories of businesses:
- hotels, motels, and similar establishments, unless the business is also a dry cleaning facility or a dry cleaning drop station that accepts garments or other fabrics from retail customers
- formal wear and costume rental businesses, including tuxedo and bridal wear rental, unless the business is also a dry cleaning facility or a dry cleaning drop station that accepts garments or other fabrics from retail customers
- linen supply establishments and industrial launderers, including uniform supply, unless the business is also a dry cleaning facility or a dry cleaning drop station that accepts garments or other fabrics from retail customers
- businesses that clean uniforms provided by the business for the sole use of the employees of the business using equipment located on the premises of the business, unless the business is also a dry cleaning facility or dry cleaning drop station that accepts garments or other fabrics from retail customers
- mobile dry cleaning drop stations, meaning any vehicle that is used, in whole or in part, to operate or provide a route service or pickup and delivery service between a retail customer and a dry cleaning facility or dry cleaning drop station
- transporting agents or services that haul garments between dry cleaning facilities and dry cleaning drop stations and that do not operate, in whole or in part, to provide a route service or pickup and delivery service between a retail customer and a dry cleaning facility or dry cleaning drop station
- governmental bodies as set forth in Texas Health and Safety Code, 374.003)
(NOTE:  This checklist is repeated in AE.75.1.TX.)</t>
  </si>
  <si>
    <t>30 TAC 337.2(b)</t>
  </si>
  <si>
    <t>337.4(d)</t>
  </si>
  <si>
    <t>AE.70</t>
  </si>
  <si>
    <t>AE.70.2.TX.</t>
  </si>
  <si>
    <r>
      <rPr>
        <b val="0"/>
        <i val="0"/>
        <strike val="0"/>
        <u val="none"/>
        <sz val="10"/>
        <color rgb="FF000000"/>
        <rFont val="Arial"/>
      </rPr>
      <t xml:space="preserve">AE.70.2.TX.  Dry cleaning facilities must register with the agency (</t>
    </r>
    <r>
      <rPr>
        <b val="0"/>
        <i val="0"/>
        <strike val="0"/>
        <u val="none"/>
        <sz val="10"/>
        <color rgb="FF0000FF"/>
        <rFont val="Arial"/>
      </rPr>
      <t>30 TAC 337.10</t>
    </r>
    <r>
      <rPr>
        <b val="0"/>
        <i val="0"/>
        <strike val="0"/>
        <u val="none"/>
        <sz val="10"/>
        <color rgb="FF000000"/>
        <rFont val="Arial"/>
      </rPr>
      <t>) [Added April 2006].</t>
    </r>
  </si>
  <si>
    <t xml:space="preserve">Verify that all operating dry cleaning facilities and dry cleaning drop stations are registered with the agency.
Verify that any change or additional information is submitted to the executive director within 30 days from the date of the occurrence of the change or addition.
(NOTE:  Types of changes or additional information that must be submitted include the following:
- change in owner or change in owner information (e.g., legally authorized representative, mailing address, or telephone number)
- change in dry cleaning facility or dry cleaning drop station information (e.g., establishment name, legally authorized representative, establishment address, or telephone number)
- change in the operational status of any dry cleaning unit (e.g., in service, temporarily out of service, removed from service)
- change in the type of cleaning solvents used
- installation of additional dry cleaning units or ancillary equipment at an existing facility
- addition of, or a change in the type of, secondary containment (for dry cleaning units or storage areas) and/or ancillary equipment
- addition of, or a change in the type of, closed direct-coupled delivery system for the dry cleaning unit
- change in the location of records for the dry cleaning facility or dry cleaning drop station.)
(NOTE: See AE.70.1.TX.for exemption.)
(NOTE:  This checklist is repeated in AE.75.2.TX.)</t>
  </si>
  <si>
    <t>30 TAC 337.10</t>
  </si>
  <si>
    <t>AE.70.3.TX.</t>
  </si>
  <si>
    <r>
      <rPr>
        <b val="0"/>
        <i val="0"/>
        <strike val="0"/>
        <u val="none"/>
        <sz val="10"/>
        <color rgb="FF000000"/>
        <rFont val="Arial"/>
      </rPr>
      <t>AE.70.3.TX. Dry cleaning facilities must meet hazardous waste and air emission requirements (</t>
    </r>
    <r>
      <rPr>
        <b val="0"/>
        <i val="0"/>
        <strike val="0"/>
        <u val="none"/>
        <sz val="10"/>
        <color rgb="FF0000FF"/>
        <rFont val="Arial"/>
      </rPr>
      <t>30 TAC 337.20(c)</t>
    </r>
    <r>
      <rPr>
        <b val="0"/>
        <i val="0"/>
        <strike val="0"/>
        <u val="none"/>
        <sz val="10"/>
        <color rgb="FF000000"/>
        <rFont val="Arial"/>
      </rPr>
      <t xml:space="preserve"> and (d)) [Added April 2006].</t>
    </r>
  </si>
  <si>
    <t xml:space="preserve">(NOTE:  These performance standards apply to all dry cleaning facilities, including those that have a nonparticipating non-perchloroethylene user certificate.)
Verify that any person at a dry cleaning facility that generates hazardous wastes complies with the provisions applicable to Generators of Hazardous Waste.
Verify that the dry cleaning facility operated under applicable air emission standards:
- the owner of a dry cleaning facility complies with Chapter 106 of this title (relating to Permits by Rule) or Chapter 116 of this title (relating to Control of Air Pollution by Permits for New Construction or Modification)
- each owner of a dry cleaning facility that is a major source obtains an operating permit.
(NOTE: See AE.70.1.TX.for exemption.)</t>
  </si>
  <si>
    <t>30 TAC 337.20(c)</t>
  </si>
  <si>
    <t>AE.70.4.TX.</t>
  </si>
  <si>
    <r>
      <rPr>
        <b val="0"/>
        <i val="0"/>
        <strike val="0"/>
        <u val="none"/>
        <sz val="10"/>
        <color rgb="FF000000"/>
        <rFont val="Arial"/>
      </rPr>
      <t xml:space="preserve">AE.70.4.TX.  Dry cleaning facilities must meet standards for dikes and secondary containment structures (</t>
    </r>
    <r>
      <rPr>
        <b val="0"/>
        <i val="0"/>
        <strike val="0"/>
        <u val="none"/>
        <sz val="10"/>
        <color rgb="FF0000FF"/>
        <rFont val="Arial"/>
      </rPr>
      <t>30 TAC 337.20 (e)</t>
    </r>
    <r>
      <rPr>
        <b val="0"/>
        <i val="0"/>
        <strike val="0"/>
        <u val="none"/>
        <sz val="10"/>
        <color rgb="FF000000"/>
        <rFont val="Arial"/>
      </rPr>
      <t>) [Added April 2006].</t>
    </r>
  </si>
  <si>
    <t xml:space="preserve">(NOTE:  This checklist item applies to:
- all dry cleaning facilities using chlorinated dry cleaning solvents
- all other dry cleaning facilities that replace or install a dry cleaning machine on or after September 1, 2005.)
(NOTE:  All dry cleaning facilities must comply with this checklist item with the exception of dry cleaning facilities in operation on or before January 1, 2004 that have gross annual receipts of $150,000 or less (as indicated on the most current registration form filed with the agency). These dry cleaning facilities have until January 1, 2015, to comply. However, if before January 1, 2015, a qualifying dry cleaning facility begins to have gross annual receipts greater than $150,000, the dry cleaning facility must meet the requirements by August 1 of the year following the time the facility exceeded $150,000 in annual gross receipts.)
Verify that there is a dike or other secondary containment structure around each dry cleaning unit and around each storage area for dry cleaning solvents, dry cleaning waste, or dry cleaning wastewater.
Verify that each secondary containment structure is maintained in good condition and capable of containing any leak, spill, or release of dry cleaning solvents in accordance with this subsection.
Verify that floor drains are not located within any secondary containment structure required by this subsection.
Verify that the materials used to construct each secondary containment structure are impervious to, and compatible with, the dry cleaning solvents, dry cleaning wastes, and dry cleaning wastewater used or stored within the secondary containment structure.
Verify that, for any dry cleaning unit using chlorinated dry cleaning solvents and any storage area for chlorinated dry cleaning solvents, chlorinated dry cleaning wastes, or chlorinated dry cleaning wastewater, materials other than epoxy or steel is used for the construction of the secondary containment structure only upon approval by the Executive Director. 
Verify that all sealant and all caulk used on each secondary containment structure is impervious to and compatible with the dry cleaning solvent, dry cleaning waste, or dry cleaning wastewater used or stored within the secondary containment structure.
Verify that each secondary containment structure installed after September 1, 2005, is capable of completely containing a minimum of 110 percent of the volume of liquids that can be held within the largest tank on a machine. 
Verify that the secondary containment area is kept free of all materials or objects that would diminish its capacity to contain a leak, spill, or release.
Verify that the secondary containment structure is visually inspected weekly to ensure that the structure is not damaged.
Verify that any damage is repaired within 7 days after the discovery. 
Verify that, if there is a release or imminent threat of release of dry cleaning solvents, the owner ensures that any release is immediately contained and controlled and that the dry cleaning machine is temporarily removed from service until the damage is repaired within the 7-day time limit.
Verify that a log of inspections is maintained that include, as a minimum, the following information. 
- the date and time of each inspection
- the name of the person conducting the inspection
- a brief notation of findings
- the date and nature of each repair or other action taken.
(NOTE:  For dry cleaning facilities using chlorinated solvents, inspection logs required under this section may be added to the leak inspection and repair records required by 40 Code of Federal Regulations Part 63, Subpart M, for dry cleaning equipment containing chlorinated solvent.)
Verify that each inspection and repair log is kept at the dry cleaning facility for not less than 5 years after the log has been completed.
(NOTE: See AE.70.1.TX.for exemption.)
(NOTE:  This checklist is repeated in AE.75.4.TX.).</t>
  </si>
  <si>
    <t>30 TAC 337.20 (e)</t>
  </si>
  <si>
    <t>AE.70.5.TX.</t>
  </si>
  <si>
    <r>
      <rPr>
        <b val="0"/>
        <i val="0"/>
        <strike val="0"/>
        <u val="none"/>
        <sz val="10"/>
        <color rgb="FF000000"/>
        <rFont val="Arial"/>
      </rPr>
      <t xml:space="preserve">AE.70.5.TX.  Dry cleaning facilities must meet standards for solvent delivery (</t>
    </r>
    <r>
      <rPr>
        <b val="0"/>
        <i val="0"/>
        <strike val="0"/>
        <u val="none"/>
        <sz val="10"/>
        <color rgb="FF0000FF"/>
        <rFont val="Arial"/>
      </rPr>
      <t>30 TAC 337.20 (f)</t>
    </r>
    <r>
      <rPr>
        <b val="0"/>
        <i val="0"/>
        <strike val="0"/>
        <u val="none"/>
        <sz val="10"/>
        <color rgb="FF000000"/>
        <rFont val="Arial"/>
      </rPr>
      <t>) [Added April 2006].</t>
    </r>
  </si>
  <si>
    <t xml:space="preserve">Verify that all chlorinated dry cleaning solvents are delivered to dry cleaning units and solvent storage containers by one of the following:
- a closed, direct-coupled delivery system
- an alternative method submitted to, and approved by, the executive director that provides protection of human health and safety and the environment that is equivalent to or greater than the protection provided by direct-coupled delivery systems.
Verify that all non-chlorinated dry cleaning solvents, except for carbon dioxide, are delivered to dry cleaning units and solvent storage containers in a manner that will minimize releases to the environment.
(NOTE: See AE.70.1.TX.for exemption.)
(NOTE:  This checklist is repeated in AE.75.5.TX.)</t>
  </si>
  <si>
    <t>30 TAC 337.20 (f)</t>
  </si>
  <si>
    <t>AE.70.6.TX.</t>
  </si>
  <si>
    <r>
      <rPr>
        <b val="0"/>
        <i val="0"/>
        <strike val="0"/>
        <u val="none"/>
        <sz val="10"/>
        <color rgb="FF000000"/>
        <rFont val="Arial"/>
      </rPr>
      <t xml:space="preserve">AE.70.6.TX.  Dry cleaning facilities must follow specific procedures for ceasing operations or temporarily removing from service (</t>
    </r>
    <r>
      <rPr>
        <b val="0"/>
        <i val="0"/>
        <strike val="0"/>
        <u val="none"/>
        <sz val="10"/>
        <color rgb="FF0000FF"/>
        <rFont val="Arial"/>
      </rPr>
      <t>30 TAC 337.21</t>
    </r>
    <r>
      <rPr>
        <b val="0"/>
        <i val="0"/>
        <strike val="0"/>
        <u val="none"/>
        <sz val="10"/>
        <color rgb="FF000000"/>
        <rFont val="Arial"/>
      </rPr>
      <t>) [Added April 2006].</t>
    </r>
  </si>
  <si>
    <t xml:space="preserve">Verify that each owner of a dry cleaning facility that ceases operation as a dry cleaning facility for 180 continuous days ensures that dry cleaning solvent (including dry cleaning solvent remaining in any dry cleaning machine), dry cleaning wastewater, and waste materials containing dry cleaning solvent, are removed from the dry cleaning facility within 30 days after the end of the 180-day period. 
Verify that the dry cleaning solvent and solvent-containing residue from a dry cleaning machine is removed prior to the dry cleaning machine being disposed of, recycled, or reused.
Verify that dry cleaning machines temporarily removed from service meet the following conditions:
- dry cleaning machines that are temporarily removed from service for more than 180 days are empty within 30 days after the end of the 180-day period and meet all applicable performance standards until empty
- weekly inspections are continued on any dry cleaning machine that is temporarily removed from service and is not empty
- prior to a dry cleaning machine being put back in service, the owner of a dry cleaning facility ensures that the machine meets all applicable performance standards.
(NOTE: See AE.70.1.TX.for exemption.)
(NOTE:  This checklist is repeated in AE.75.6.TX.)</t>
  </si>
  <si>
    <t>30 TAC 337.21</t>
  </si>
  <si>
    <t>AE.70.7.TX.</t>
  </si>
  <si>
    <r>
      <rPr>
        <b val="0"/>
        <i val="0"/>
        <strike val="0"/>
        <u val="none"/>
        <sz val="10"/>
        <color rgb="FF000000"/>
        <rFont val="Arial"/>
      </rPr>
      <t xml:space="preserve">AE.70.7.TX.  Dry cleaning facilities must retain specific records for a minimum of 5 years (</t>
    </r>
    <r>
      <rPr>
        <b val="0"/>
        <i val="0"/>
        <strike val="0"/>
        <u val="none"/>
        <sz val="10"/>
        <color rgb="FF0000FF"/>
        <rFont val="Arial"/>
      </rPr>
      <t>30 TAC 337.70 (b)</t>
    </r>
    <r>
      <rPr>
        <b val="0"/>
        <i val="0"/>
        <strike val="0"/>
        <u val="none"/>
        <sz val="10"/>
        <color rgb="FF000000"/>
        <rFont val="Arial"/>
      </rPr>
      <t xml:space="preserve"> and 337.72) [Added April 2006].</t>
    </r>
  </si>
  <si>
    <t xml:space="preserve">Verify that the owner of a dry cleaning facility retains the following records:
- invoices of dry cleaning solvent purchases showing the name, type, and quantity of the dry cleaning solvent purchased, the name and address of the seller, and the date of the purchase
- waste disposal records 
- secondary containment log.
Verify that records are maintained for a minimum of 5 years from the date on which the record is made.
(NOTE: See AE.70.1.TX. for exemption.)
(NOTE:  This checklist is repeated in AE.75.7.TX.)</t>
  </si>
  <si>
    <t>30 TAC 337.70 (b)</t>
  </si>
  <si>
    <t>337.72</t>
  </si>
  <si>
    <t>AE.75.1.TX.</t>
  </si>
  <si>
    <r>
      <rPr>
        <b val="0"/>
        <i val="0"/>
        <strike val="0"/>
        <u val="none"/>
        <sz val="10"/>
        <color rgb="FF000000"/>
        <rFont val="Arial"/>
      </rPr>
      <t xml:space="preserve">AE.75.1.TX.  Dry cleaning solvents must be purchased from a registered distributor (</t>
    </r>
    <r>
      <rPr>
        <b val="0"/>
        <i val="0"/>
        <strike val="0"/>
        <u val="none"/>
        <sz val="10"/>
        <color rgb="FF0000FF"/>
        <rFont val="Arial"/>
      </rPr>
      <t>30 TAC 337.2 (b)</t>
    </r>
    <r>
      <rPr>
        <b val="0"/>
        <i val="0"/>
        <strike val="0"/>
        <u val="none"/>
        <sz val="10"/>
        <color rgb="FF000000"/>
        <rFont val="Arial"/>
      </rPr>
      <t xml:space="preserve"> and 337.4 (d) and (f)) [Added April 2006; Citation Revised April 2007; Citation Revised April 2009].</t>
    </r>
  </si>
  <si>
    <t xml:space="preserve">Verify that dry cleaning solvent is purchased from a distributor having a valid, current distributor registration certificate issued by the executive director.
Verify that dry cleaning solvent perchloroethylene is not purchased for a dry cleaning facility with a nonparticipating non-perchloroethylene user registration certificate or a participating non-perchloroethylene user registration certificate.
(NOTE:  This checklist item does not apply to the following types or categories of businesses:
- hotels, motels, and similar establishments, unless the business is also a dry cleaning facility or a dry cleaning drop station that accepts garments or other fabrics from retail customers
- formal wear and costume rental businesses, including tuxedo and bridal wear rental, unless the business is also a dry cleaning facility or a dry cleaning drop station that accepts garments or other fabrics from retail customers
- linen supply establishments and industrial launderers, including uniform supply, unless the business is also a dry cleaning facility or a dry cleaning drop station that accepts garments or other fabrics from retail customers
- businesses that clean uniforms provided by the business for the sole use of the employees of the business using equipment located on the premises of the business, unless the business is also a dry cleaning facility or dry cleaning drop station that accepts garments or other fabrics from retail customers
- mobile dry cleaning drop stations, meaning any vehicle that is used, in whole or in part, to operate or provide a route service or pickup and delivery service between a retail customer and a dry cleaning facility or dry cleaning drop station
- transporting agents or services that haul garments between dry cleaning facilities and dry cleaning drop stations and that do not operate, in whole or in part, to provide a route service or pickup and delivery service between a retail customer and a dry cleaning facility or dry cleaning drop station
- governmental bodies as set forth in Texas Health and Safety Code, 374.003)
(NOTE:  This checklist is repeated in AE.70.1.TX.)</t>
  </si>
  <si>
    <t>30 TAC 337.2 (b)</t>
  </si>
  <si>
    <t>337.4 (d)</t>
  </si>
  <si>
    <t>AE.75</t>
  </si>
  <si>
    <t>AE.75.2.TX.</t>
  </si>
  <si>
    <r>
      <rPr>
        <b val="0"/>
        <i val="0"/>
        <strike val="0"/>
        <u val="none"/>
        <sz val="10"/>
        <color rgb="FF000000"/>
        <rFont val="Arial"/>
      </rPr>
      <t xml:space="preserve">AE.75.2.TX.  Dry cleaning facilities must register with the agency (</t>
    </r>
    <r>
      <rPr>
        <b val="0"/>
        <i val="0"/>
        <strike val="0"/>
        <u val="none"/>
        <sz val="10"/>
        <color rgb="FF0000FF"/>
        <rFont val="Arial"/>
      </rPr>
      <t>30 TAC 337.10</t>
    </r>
    <r>
      <rPr>
        <b val="0"/>
        <i val="0"/>
        <strike val="0"/>
        <u val="none"/>
        <sz val="10"/>
        <color rgb="FF000000"/>
        <rFont val="Arial"/>
      </rPr>
      <t>) [Added April 2006].</t>
    </r>
  </si>
  <si>
    <t xml:space="preserve">Verify that all operating dry cleaning facilities and dry cleaning drop stations are registered with the agency.
Verify that any change or additional information is submitted to the executive director within 30 days from the date of the occurrence of the change or addition
(NOTE:  Types of changes or additional information that must be submitted include the following:
- change in owner or change in owner information (e.g., legally authorized representative, mailing address, or telephone number)
- change in dry cleaning facility or dry cleaning drop station information (e.g., establishment name, legally authorized representative, establishment address, or telephone number)
- change in the operational status of any dry cleaning unit (e.g., in service, temporarily out of service, removed from service)
- change in the type of cleaning solvents used
- installation of additional dry cleaning units or ancillary equipment at an existing facility
- addition of, or a change in the type of, secondary containment (for dry cleaning units or storage areas) and/or ancillary equipment
- addition of, or a change in the type of, closed direct-coupled delivery system for the dry cleaning unit
- change in the location of records for the dry cleaning facility or dry cleaning drop station.
(NOTE: See AE.75.1.TX.for exemption.)
(NOTE:  This checklist is repeated in AE.70.2.TX.)</t>
  </si>
  <si>
    <t>AE.75.3.TX.</t>
  </si>
  <si>
    <r>
      <rPr>
        <b val="0"/>
        <i val="0"/>
        <strike val="0"/>
        <u val="none"/>
        <sz val="10"/>
        <color rgb="FF000000"/>
        <rFont val="Arial"/>
      </rPr>
      <t>AE.75.3.TX. Dry cleaning facilities must meet hazardous waste and air emission requirements (</t>
    </r>
    <r>
      <rPr>
        <b val="0"/>
        <i val="0"/>
        <strike val="0"/>
        <u val="none"/>
        <sz val="10"/>
        <color rgb="FF0000FF"/>
        <rFont val="Arial"/>
      </rPr>
      <t>30 TAC 337.20 (c)</t>
    </r>
    <r>
      <rPr>
        <b val="0"/>
        <i val="0"/>
        <strike val="0"/>
        <u val="none"/>
        <sz val="10"/>
        <color rgb="FF000000"/>
        <rFont val="Arial"/>
      </rPr>
      <t xml:space="preserve"> and (d)) [Added April 2006].</t>
    </r>
  </si>
  <si>
    <t xml:space="preserve">(NOTE:  These performance standards apply to all dry cleaning facilities, including those that have a nonparticipating non-perchloroethylene user certificate.)
Verify that any person at a dry cleaning facility that generates hazardous wastes complies with the provisions applicable to Generators of Hazardous Waste.
Verify that the dry cleaning facility operated under applicable air emission standards:
- the owner of a dry cleaning facility complies with Chapter 106 of this title (relating to Permits by Rule) or Chapter 116 of this title (relating to Control of Air Pollution by Permits for New Construction or Modification)
- the owner of a dry cleaning facility using perchloroethylene and any person using perchloroethylene at a dry cleaning facility complies with emission standards for hazardous air pollutants as specified in 40 Code of Federal Regulations Part 63, Subpart M, in effect September 22, 1993
- each owner of a dry cleaning facility that is a major source as defined in Chapter 122 of this title (relating to Federal Operating Permits Program) obtains an operating permit.
(NOTE: See AE.75.1.TX. for exemption.)</t>
  </si>
  <si>
    <t>30 TAC 337.20 (c)</t>
  </si>
  <si>
    <t>AE.75.4.TX.</t>
  </si>
  <si>
    <r>
      <rPr>
        <b val="0"/>
        <i val="0"/>
        <strike val="0"/>
        <u val="none"/>
        <sz val="10"/>
        <color rgb="FF000000"/>
        <rFont val="Arial"/>
      </rPr>
      <t xml:space="preserve">AE.75.4.TX.  Dry cleaning facilities must meet standards for dikes and secondary containment structures (</t>
    </r>
    <r>
      <rPr>
        <b val="0"/>
        <i val="0"/>
        <strike val="0"/>
        <u val="none"/>
        <sz val="10"/>
        <color rgb="FF0000FF"/>
        <rFont val="Arial"/>
      </rPr>
      <t>30 TAC 337.20 (e)</t>
    </r>
    <r>
      <rPr>
        <b val="0"/>
        <i val="0"/>
        <strike val="0"/>
        <u val="none"/>
        <sz val="10"/>
        <color rgb="FF000000"/>
        <rFont val="Arial"/>
      </rPr>
      <t>) [Added April 2006].</t>
    </r>
  </si>
  <si>
    <t xml:space="preserve">(NOTE:  this checklist item applies to:
- all dry cleaning facilities using chlorinated dry cleaning solvents
- all other dry cleaning facilities that replace or install a dry cleaning machine on or after September 1, 2005.)
(NOTE:  All dry cleaning facilities must comply with this checklist item with the exception of dry cleaning facilities in operation on or before January 1, 2004 that have gross annual receipts of $150,000 or less (as indicated on the most current registration form filed with the agency). These dry cleaning facilities have until January 1, 2015, to comply. However, if before January 1, 2015, a qualifying dry cleaning facility begins to have gross annual receipts greater than $150,000, the dry cleaning facility must meet the requirements by August 1 of the year following the time the facility exceeded $150,000 in annual gross receipts.)
Verify that there is a dike or other secondary containment structure around each dry cleaning unit and around each storage area for dry cleaning solvents, dry cleaning waste, or dry cleaning wastewater.
Verify that each secondary containment structure is maintained in good condition and capable of containing any leak, spill, or release of dry cleaning solvents in accordance with this subsection.
Verify that floor drains are not located within any secondary containment structure required by this subsection.
Verify that the materials used to construct each secondary containment structure are impervious to, and compatible with, the dry cleaning solvents, dry cleaning wastes, and dry cleaning wastewater used or stored within the secondary containment structure.
Verify that, for any dry cleaning unit using chlorinated dry cleaning solvents and any storage area for chlorinated dry cleaning solvents, chlorinated dry cleaning wastes, or chlorinated dry cleaning wastewater, materials other than epoxy or steel is used for the construction of the secondary containment structure only upon approval by the Executive Director. 
Verify that all sealant and all caulk used on each secondary containment structure is impervious to and compatible with the dry cleaning solvent, dry cleaning waste, or dry cleaning wastewater used or stored within the secondary containment structure.
Verify that each secondary containment structure installed after September 1, 2005, is capable of completely containing a minimum of 110 percent of the volume of liquids that can be held within the largest tank on a machine. 
Verify that the secondary containment area is kept free of all materials or objects that would diminish its capacity to contain a leak, spill, or release.
Verify that the secondary containment structure is visually inspected weekly to ensure that the structure is not damaged.
Verify that any damage is repaired within 7 days after the discovery. 
Verify that, if there is a release or imminent threat of release of dry cleaning solvents, the owner ensures that any release is immediately contained and controlled and that the dry cleaning machine is temporarily removed from service until the damage is repaired within the 7-day time limit.
Verify that a log of inspections is maintained that include, as a minimum, the following information. 
- the date and time of each inspection
- the name of the person conducting the inspection
- a brief notation of findings
- the date and nature of each repair or other action taken.
(NOTE:  For dry cleaning facilities using chlorinated solvents, inspection logs required under this section may be added to the leak inspection and repair records required by 40 Code of Federal Regulations Part 63, Subpart M, for dry cleaning equipment containing chlorinated solvent.)
Verify that each inspection and repair log is kept at the dry cleaning facility for not less than 5 years after the log has been completed.
(NOTE: See AE.75.1.TX.for exemption.) 
(NOTE:  This checklist is repeated in AE.70.4.TX.).</t>
  </si>
  <si>
    <t>AE.75.5.TX.</t>
  </si>
  <si>
    <r>
      <rPr>
        <b val="0"/>
        <i val="0"/>
        <strike val="0"/>
        <u val="none"/>
        <sz val="10"/>
        <color rgb="FF000000"/>
        <rFont val="Arial"/>
      </rPr>
      <t xml:space="preserve">AE.75.5.TX.  Dry cleaning facilities must meet standards for solvent delivery (</t>
    </r>
    <r>
      <rPr>
        <b val="0"/>
        <i val="0"/>
        <strike val="0"/>
        <u val="none"/>
        <sz val="10"/>
        <color rgb="FF0000FF"/>
        <rFont val="Arial"/>
      </rPr>
      <t>30 TAC 337.20 (f)</t>
    </r>
    <r>
      <rPr>
        <b val="0"/>
        <i val="0"/>
        <strike val="0"/>
        <u val="none"/>
        <sz val="10"/>
        <color rgb="FF000000"/>
        <rFont val="Arial"/>
      </rPr>
      <t>) [Added April 2006].</t>
    </r>
  </si>
  <si>
    <t xml:space="preserve">Verify that all chlorinated dry cleaning solvents are delivered to dry cleaning units and solvent storage containers by one of the following:
- a closed, direct-coupled delivery system
- an alternative method submitted to, and approved by, the executive director that provides protection of human health and safety and the environment that is equivalent to or greater than the protection provided by direct-coupled delivery systems.
Verify that all non-chlorinated dry cleaning solvents, except for carbon dioxide, are delivered to dry cleaning units and solvent storage containers in a manner that will minimize releases to the environment.
(NOTE: See AE.75.1.TX.for exemption.) 
(NOTE:  This checklist is repeated in AE.70.5.TX.)</t>
  </si>
  <si>
    <t>AE.75.6.TX.</t>
  </si>
  <si>
    <r>
      <rPr>
        <b val="0"/>
        <i val="0"/>
        <strike val="0"/>
        <u val="none"/>
        <sz val="10"/>
        <color rgb="FF000000"/>
        <rFont val="Arial"/>
      </rPr>
      <t xml:space="preserve">AE.75.6.TX.  Dry cleaning facilities must follow specific procedures for ceasing operations or temporarily removing from service (</t>
    </r>
    <r>
      <rPr>
        <b val="0"/>
        <i val="0"/>
        <strike val="0"/>
        <u val="none"/>
        <sz val="10"/>
        <color rgb="FF0000FF"/>
        <rFont val="Arial"/>
      </rPr>
      <t>30 TAC 337.21</t>
    </r>
    <r>
      <rPr>
        <b val="0"/>
        <i val="0"/>
        <strike val="0"/>
        <u val="none"/>
        <sz val="10"/>
        <color rgb="FF000000"/>
        <rFont val="Arial"/>
      </rPr>
      <t>) [Added April 2006].</t>
    </r>
  </si>
  <si>
    <t xml:space="preserve">Verify that each owner of a dry cleaning facility that ceases operation as a dry cleaning facility for 180 continuous days ensures that dry cleaning solvent (including dry cleaning solvent remaining in any dry cleaning machine), dry cleaning wastewater, and waste materials containing dry cleaning solvent, are removed from the dry cleaning facility within 30 days after the end of the 180-day period. 
Verify that the dry cleaning solvent and solvent-containing residue from a dry cleaning machine is removed prior to the dry cleaning machine being disposed of, recycled, or reused.
Verify that dry cleaning machines temporarily removed from service meet the following conditions:
- dry cleaning machines that are temporarily removed from service for more than 180 days are empty within 30 days after the end of the 180-day period and meet all applicable performance standards until empty
- weekly inspections are continued on any dry cleaning machine that is temporarily removed from service and is not empty
- prior to a dry cleaning machine being put back in service, the owner of a dry cleaning facility ensures that the machine meets all applicable performance standards.
(NOTE: See AE.75.1.TX.for exemption.) 
(NOTE:  This checklist is repeated in AE.70.6.TX.)</t>
  </si>
  <si>
    <t>AE.75.7.TX.</t>
  </si>
  <si>
    <r>
      <rPr>
        <b val="0"/>
        <i val="0"/>
        <strike val="0"/>
        <u val="none"/>
        <sz val="10"/>
        <color rgb="FF000000"/>
        <rFont val="Arial"/>
      </rPr>
      <t xml:space="preserve">AE.75.7.TX.  Dry cleaning facilities must retain specific records for a minimum of 5 years (</t>
    </r>
    <r>
      <rPr>
        <b val="0"/>
        <i val="0"/>
        <strike val="0"/>
        <u val="none"/>
        <sz val="10"/>
        <color rgb="FF0000FF"/>
        <rFont val="Arial"/>
      </rPr>
      <t>30 TAC 337.70(b)</t>
    </r>
    <r>
      <rPr>
        <b val="0"/>
        <i val="0"/>
        <strike val="0"/>
        <u val="none"/>
        <sz val="10"/>
        <color rgb="FF000000"/>
        <rFont val="Arial"/>
      </rPr>
      <t xml:space="preserve"> and 337.72) [Added April 2006].</t>
    </r>
  </si>
  <si>
    <t xml:space="preserve">Verify that the owner of a dry cleaning facility retains the following records:
- invoices of dry cleaning solvent purchases showing the name, type, and quantity of the dry cleaning solvent purchased, the name and address of the seller, and the date of the purchase
- waste disposal records 
- secondary containment log.
Verify that records are maintained for a minimum of 5 years from the date on which the record is made.
(NOTE: See AE.75.1.TX.for exemption.) 
(NOTE:  This checklist is repeated in AE.70.7.TX.)</t>
  </si>
  <si>
    <t>30 TAC 337.70(b)</t>
  </si>
  <si>
    <t>AE.80.1.TX.</t>
  </si>
  <si>
    <r>
      <rPr>
        <b val="0"/>
        <i val="0"/>
        <strike val="0"/>
        <u val="none"/>
        <sz val="10"/>
        <color rgb="FF000000"/>
        <rFont val="Arial"/>
      </rPr>
      <t xml:space="preserve">AE.80.1.TX.  Sulfuric acid mist emissions must not exceed specific limitations (</t>
    </r>
    <r>
      <rPr>
        <b val="0"/>
        <i val="0"/>
        <strike val="0"/>
        <u val="none"/>
        <sz val="10"/>
        <color rgb="FF0000FF"/>
        <rFont val="Arial"/>
      </rPr>
      <t>30 TAC 112.41(b)</t>
    </r>
    <r>
      <rPr>
        <b val="0"/>
        <i val="0"/>
        <strike val="0"/>
        <u val="none"/>
        <sz val="10"/>
        <color rgb="FF000000"/>
        <rFont val="Arial"/>
      </rPr>
      <t>).</t>
    </r>
  </si>
  <si>
    <t xml:space="preserve">Verify that sulfuric acid or oleum facilities burning elemental sulfur, alkylation acid, hydrogen sulfide, organic sulfides, mercaptans, or acid sludge by the contact process do not emit sulfuric acid mist in excess of 0.50 lb/ton (0.25 g/kg) of 100 percent sulfuric acid produced.
(NOTE:  Sulfuric acid plants and facilities used exclusively as sulfur dioxide control systems, chamber process plants, acid concentrators, or oleum storage and transfer are exempt from the sulfuric acid mist limitations.)</t>
  </si>
  <si>
    <t>30 TAC 112.41(b)</t>
  </si>
  <si>
    <t>AE.80</t>
  </si>
  <si>
    <t>AE.80.2.TX.</t>
  </si>
  <si>
    <r>
      <rPr>
        <b val="0"/>
        <i val="0"/>
        <strike val="0"/>
        <u val="none"/>
        <sz val="10"/>
        <color rgb="FF000000"/>
        <rFont val="Arial"/>
      </rPr>
      <t xml:space="preserve">AE.80.2.TX.  Emissions of SO2 from sulfuric acid plants burning elemental sulfur must not exceed specific limitations (</t>
    </r>
    <r>
      <rPr>
        <b val="0"/>
        <i val="0"/>
        <strike val="0"/>
        <u val="none"/>
        <sz val="10"/>
        <color rgb="FF0000FF"/>
        <rFont val="Arial"/>
      </rPr>
      <t>30 TAC 112.5</t>
    </r>
    <r>
      <rPr>
        <b val="0"/>
        <i val="0"/>
        <strike val="0"/>
        <u val="none"/>
        <sz val="10"/>
        <color rgb="FF000000"/>
        <rFont val="Arial"/>
      </rPr>
      <t>).</t>
    </r>
  </si>
  <si>
    <t>Verify that emissions of SO2 from sulfuric acid plants burning elemental sulfur do not exceed the limitations resulting from the following equation: E equals 0.01983 q, where E equals the allowable emission rate in pounds per hour and q equals the stack effluent flow in scfm.
Verify that sulfuric acid plants meeting the following criteria operate continuous emissions monitoring systems for SO2:</t>
  </si>
  <si>
    <t>30 TAC 112.5</t>
  </si>
  <si>
    <t>AE.80.3.TX.</t>
  </si>
  <si>
    <r>
      <rPr>
        <b val="0"/>
        <i val="0"/>
        <strike val="0"/>
        <u val="none"/>
        <sz val="10"/>
        <color rgb="FF000000"/>
        <rFont val="Arial"/>
      </rPr>
      <t xml:space="preserve">AE.80.3.TX.  Emissions of SO2 from sulfuric acid plants not burning elemental sulfur must not exceed specific limitations (</t>
    </r>
    <r>
      <rPr>
        <b val="0"/>
        <i val="0"/>
        <strike val="0"/>
        <u val="none"/>
        <sz val="10"/>
        <color rgb="FF0000FF"/>
        <rFont val="Arial"/>
      </rPr>
      <t>30 TAC 112.6</t>
    </r>
    <r>
      <rPr>
        <b val="0"/>
        <i val="0"/>
        <strike val="0"/>
        <u val="none"/>
        <sz val="10"/>
        <color rgb="FF000000"/>
        <rFont val="Arial"/>
      </rPr>
      <t>).</t>
    </r>
  </si>
  <si>
    <t xml:space="preserve">Verify that sulfuric acid plants not burning elemental sulfur do not exceed the limitations resulting from the following equation:  E equals 0.0347 q, where E equals the allowable emission rate in pounds per hour and q equals the stack effluent flow in standard cubic feet per minute.
Verify that sulfuric acid plants with greater than 300 tons/day production capacity (expressed as 100 percent acid) operate continuous emissions monitoring systems for SO2.</t>
  </si>
  <si>
    <t>30 TAC 112.6</t>
  </si>
  <si>
    <t>AE.80.4.TX.</t>
  </si>
  <si>
    <r>
      <rPr>
        <b val="0"/>
        <i val="0"/>
        <strike val="0"/>
        <u val="none"/>
        <sz val="10"/>
        <color rgb="FF000000"/>
        <rFont val="Arial"/>
      </rPr>
      <t xml:space="preserve">AE.80.4.TX.  Emissions of NOx from nitric acid production units located outside ozone nonattainment areas must not exceed specific limitations (</t>
    </r>
    <r>
      <rPr>
        <b val="0"/>
        <i val="0"/>
        <strike val="0"/>
        <u val="none"/>
        <sz val="10"/>
        <color rgb="FF0000FF"/>
        <rFont val="Arial"/>
      </rPr>
      <t>30 TAC 117.4200</t>
    </r>
    <r>
      <rPr>
        <b val="0"/>
        <i val="0"/>
        <strike val="0"/>
        <u val="none"/>
        <sz val="10"/>
        <color rgb="FF000000"/>
        <rFont val="Arial"/>
      </rPr>
      <t>, 117.2405, and 117.4210) [Revised June 1997; Revised May 1999; Revised April 2008].</t>
    </r>
  </si>
  <si>
    <t xml:space="preserve">(NOTE: Thee emission specifications apply to all nitric acid production units in the state, with the exception that, for nitric acid production units located in applicable ozone nonattainment areas, the emission specifications of 117.4105 of this title (relating to Emission Specifications) apply after November 15, 1999.)
Verify that emissions of nitrogen oxides, calculated as nitrogen dioxide, from any nitric acid production unit do not exceed 600 parts per million by volume.
(NOTE:None of the provisions relating to Acid Manufacturing  may be construed to limit or preclude applicability of any provision of 40 Code of Federal Regulations Part 60, Subpart G (Standards of Performance for Nitric Acid Plants).)</t>
  </si>
  <si>
    <t>30 TAC 117.4200</t>
  </si>
  <si>
    <t>117.4210</t>
  </si>
  <si>
    <t>AE.100.1.TX.</t>
  </si>
  <si>
    <r>
      <rPr>
        <b val="0"/>
        <i val="0"/>
        <strike val="0"/>
        <u val="none"/>
        <sz val="10"/>
        <color rgb="FF000000"/>
        <rFont val="Arial"/>
      </rPr>
      <t xml:space="preserve">AE.100.1.TX.  Surface coating or stripping facilities must meet specific conditions to operate under a permit by rule (</t>
    </r>
    <r>
      <rPr>
        <b val="0"/>
        <i val="0"/>
        <strike val="0"/>
        <u val="none"/>
        <sz val="10"/>
        <color rgb="FF0000FF"/>
        <rFont val="Arial"/>
      </rPr>
      <t>30 TAC, Sections 106.433(1)</t>
    </r>
    <r>
      <rPr>
        <b val="0"/>
        <i val="0"/>
        <strike val="0"/>
        <u val="none"/>
        <sz val="10"/>
        <color rgb="FF000000"/>
        <rFont val="Arial"/>
      </rPr>
      <t xml:space="preserve"> through (5) and 106.434) [Added May 1999; Revised April 2005].</t>
    </r>
  </si>
  <si>
    <t xml:space="preserve">(NOTE: This section does not cover metalizing (spraying molten metal onto a surface to form a coating).  However, this section does cover the use of coatings which contain metallic pigments.)
(NOTE:  Surface coating operations utilizing powder coating materials with the powder applied by an electrostatic powder spray gun or an electrostatic fluidized bed are exempt from permit requirements.)
Verify that surface coating or stripping facilities, excluding vehicle repair and refinishing shops, implement the following good housekeeping procedures to minimize fugitive emissions:
- all spills are cleaned up immediately
- the booth or work area exhaust fans are operating when cleaning spray guns and other equipment
- all new and used coatings and solvents are stored in closed containers
- all waste coatings and solvents are removed from the site by an authorized disposal service or disposed of at a permitted on-site waste management facility.
Verify that drying or curing ovens at exempt surface coating or stripping facilities, excluding vehicle repair and refinishing shops are either electric or meet the following conditions:
- the maximum heat input to any oven does not exceed 40 MBtu/hr
- heat is provided by the combustion of one of the following:  sweet natural gas; liquid petroleum gas; fuel gas containing no more than 5.0 grains of total sulfur compounds (calculated as sulfur) per 100 dscf; or Number 2 fuel oil with not more than 0.3 percent sulfur by weight.
Verify that no add-on control equipment is used to meet the emissions limits of this section.
Verify that the total uncontrolled emissions from the coating materials (as applied) and cleanup solvents do not exceed the following for all operations:
- 25 tpy of volatile organic compounds (VOC) and 10 tpy of exempt solvents for all surface coating and stripping operations covered by section at a site
- 30 lb/hr of VOC and 5.0 lb/hr of exempt solvents for all surface coating and stripping operations covered by this section at a site.</t>
  </si>
  <si>
    <t>30 TAC, Sections 106.433(1)</t>
  </si>
  <si>
    <t>106.434</t>
  </si>
  <si>
    <t>AE.100</t>
  </si>
  <si>
    <t>AE.100.2.TX.</t>
  </si>
  <si>
    <r>
      <rPr>
        <b val="0"/>
        <i val="0"/>
        <strike val="0"/>
        <u val="none"/>
        <sz val="10"/>
        <color rgb="FF000000"/>
        <rFont val="Arial"/>
      </rPr>
      <t>AE.100.2.TX. Surface coating operations performed indoors, in a booth, or in an enclosed work area must meet specific conditions to be exempt from permit requirements (</t>
    </r>
    <r>
      <rPr>
        <b val="0"/>
        <i val="0"/>
        <strike val="0"/>
        <u val="none"/>
        <sz val="10"/>
        <color rgb="FF0000FF"/>
        <rFont val="Arial"/>
      </rPr>
      <t>30 TAC, Sections 106.433(6)</t>
    </r>
    <r>
      <rPr>
        <b val="0"/>
        <i val="0"/>
        <strike val="0"/>
        <u val="none"/>
        <sz val="10"/>
        <color rgb="FF000000"/>
        <rFont val="Arial"/>
      </rPr>
      <t xml:space="preserve"> and 106.434) [Added May 1999; Revised April 2005].</t>
    </r>
  </si>
  <si>
    <t xml:space="preserve">(NOTE: This section does not cover metalizing (spraying molten metal onto a surface to form a coating).  However, this section does cover the use of coatings which contain metallic pigments.)
.(NOTE:  Surface coating operations utilizing powder coating materials with the powder applied by an electrostatic powder spray gun or an electrostatic fluidized bed are exempt from permit requirements.)
Verify that, for surface coating operations performed indoors, in a booth, or in an enclosed work are, the following conditions are met:</t>
  </si>
  <si>
    <t>30 TAC, Sections 106.433(6)</t>
  </si>
  <si>
    <t>AE.100.3.TX.</t>
  </si>
  <si>
    <r>
      <rPr>
        <b val="0"/>
        <i val="0"/>
        <strike val="0"/>
        <u val="none"/>
        <sz val="10"/>
        <color rgb="FF000000"/>
        <rFont val="Arial"/>
      </rPr>
      <t>AE.100.3.TX. Surface coating operations performed outdoors or in a non-enclosed work area must meet specific conditions to be exempt from permit requirements (</t>
    </r>
    <r>
      <rPr>
        <b val="0"/>
        <i val="0"/>
        <strike val="0"/>
        <u val="none"/>
        <sz val="10"/>
        <color rgb="FF0000FF"/>
        <rFont val="Arial"/>
      </rPr>
      <t>30 TAC, Sections 106.433 (7)</t>
    </r>
    <r>
      <rPr>
        <b val="0"/>
        <i val="0"/>
        <strike val="0"/>
        <u val="none"/>
        <sz val="10"/>
        <color rgb="FF000000"/>
        <rFont val="Arial"/>
      </rPr>
      <t xml:space="preserve"> and 106.434) [Added May 1999; Revised April 2005].</t>
    </r>
  </si>
  <si>
    <t xml:space="preserve">(NOTE: This section does not cover metalizing (spraying molten metal onto a surface to form a coating).  However, this section does cover the use of coatings which contain metallic pigments.)
(NOTE:  Surface coating operations utilizing powder coating materials with the powder applied by an electrostatic powder spray gun or an electrostatic fluidized bed are exempt from permit requirements.)
Verify that, for surface coating operations that are performed outdoors or in a non-enclosed work area (or for indoor operations that do not meet the conditions for surface coating operations performed indoors, in a booth, or in an enclosed work area) the following conditions are met:</t>
  </si>
  <si>
    <t>30 TAC, Sections 106.433 (7)</t>
  </si>
  <si>
    <t>AE.100.4.TX.</t>
  </si>
  <si>
    <r>
      <rPr>
        <b val="0"/>
        <i val="0"/>
        <strike val="0"/>
        <u val="none"/>
        <sz val="10"/>
        <color rgb="FF000000"/>
        <rFont val="Arial"/>
      </rPr>
      <t>AE.100.4.TX. Surface coating or stripping facilities must meet requirements for records, reports, and registration to be exempt from permit requirements (</t>
    </r>
    <r>
      <rPr>
        <b val="0"/>
        <i val="0"/>
        <strike val="0"/>
        <u val="none"/>
        <sz val="10"/>
        <color rgb="FF0000FF"/>
        <rFont val="Arial"/>
      </rPr>
      <t>30 TAC, Sections 106.433(8)</t>
    </r>
    <r>
      <rPr>
        <b val="0"/>
        <i val="0"/>
        <strike val="0"/>
        <u val="none"/>
        <sz val="10"/>
        <color rgb="FF000000"/>
        <rFont val="Arial"/>
      </rPr>
      <t xml:space="preserve"> and (9) and 106.434) [Added May 1999; Revised April 2005].</t>
    </r>
  </si>
  <si>
    <t xml:space="preserve">(NOTE: This section does not cover metalizing (spraying molten metal onto a surface to form a coating).  However, this section does cover the use of coatings which contain metallic pigments.)
(NOTE:  Surface coating operations utilizing powder coating materials with the powder applied by an electrostatic powder spray gun or an electrostatic fluidized bed are exempt from permit requirements.)
Verify that, before construction begins, the facility is registered with the commission using Form PI-7.
Verify that the following records are maintained at the plant site for the most recent 24 mo:
- material safety data sheets for all coating materials and solvents
- data of daily coatings and solvent use and the actual hours of operation of each coating or stripping operation.
Verify that a monthly report that represents actual hours of operation each day, and emissions from each operation in the following categories is kept:
- pounds per hour
- pounds per day
- pounds per week
- tons emitted from the site during the previous 12 mo
- examples of the method of data reduction including units, conversion factors, assumptions, and the basis of the assumptions.
(NOTE: See AE.6.25.TX. through AE.6.30.TX. for general requirements and Appendix 1-1 and 1-2 for requirements that apply to permits by rule.  In addition, several specific sources allowed to operate under a permit by rule can be found in this supplement.)</t>
  </si>
  <si>
    <t>30 TAC, Sections 106.433(8)</t>
  </si>
  <si>
    <t>(9)</t>
  </si>
  <si>
    <t>AE.100.5.TX.</t>
  </si>
  <si>
    <t xml:space="preserve">AE.100.5.TX.  Auto body refinishing facilities with spray operations that use less than 1/2 pint of coatings and solvents per week must meet specific conditions to operate under a permit by rule (30 TAC, Sections 106.436 (2)(A)) [Added May 1999; Revised May 2001; Revised April 2005; Revised April 2005; Citation Revised April 2014].</t>
  </si>
  <si>
    <t xml:space="preserve">(NOTE: These requirements apply to body repair and refinishing of motorcycle, passenger car, van, light truck and heavy truck and other vehicle body parts, bodies, and cabs.)
Verify that the facility is registered with the commission's Office of Permitting, Remediation, and Registration in Austin using Form PI-7-124.
Verify that the following good housekeeping practices are observed:
- spills are cleaned up as soon as possible
- equipment is maintained according to manufacturers' instructions
- property is kept clean
- all waste coatings, solvents, and spent automotive fluids including, but not limited to, engine oil, gear oil, transmission fluid, brake fluid, anti-freeze, fresh or waste fuels, and spray booth filters or water wash sludge are disposed of properly
-  prior to disposal, all liquid waste are stored in covered containers.</t>
  </si>
  <si>
    <t>30 TAC, Sections 106.436 (2)(A)</t>
  </si>
  <si>
    <t>AE.100.6.TX.</t>
  </si>
  <si>
    <t xml:space="preserve">AE.100.6.TX.  Auto body refinishing facilities with spray operations that use less than 2 gal of coatings and solvents per week must meet specific conditions to be exempt from permit requirements (30 TAC, Sections 106.436 (2)(B)) [Added May 1999; Revised May 2001; Revised April 2005];  Citation Revised April 2014.</t>
  </si>
  <si>
    <t>30 TAC, Sections 106.436 (2)(B)</t>
  </si>
  <si>
    <t>AE.100.7.TX.</t>
  </si>
  <si>
    <r>
      <rPr>
        <b val="0"/>
        <i val="0"/>
        <strike val="0"/>
        <u val="none"/>
        <sz val="10"/>
        <color rgb="FF000000"/>
        <rFont val="Arial"/>
      </rPr>
      <t xml:space="preserve">AE.100.7.TX.  Auto body refinishing facilities must meet specific operational conditions to be exempt from permit requirements (</t>
    </r>
    <r>
      <rPr>
        <b val="0"/>
        <i val="0"/>
        <strike val="0"/>
        <u val="none"/>
        <sz val="10"/>
        <color rgb="FF0000FF"/>
        <rFont val="Arial"/>
      </rPr>
      <t>30 TAC, Sections 106.436(3)</t>
    </r>
    <r>
      <rPr>
        <b val="0"/>
        <i val="0"/>
        <strike val="0"/>
        <u val="none"/>
        <sz val="10"/>
        <color rgb="FF000000"/>
        <rFont val="Arial"/>
      </rPr>
      <t>, (4), (8), (9), (14), and (15) [Added May 1999; Revised April 2005].</t>
    </r>
  </si>
  <si>
    <t xml:space="preserve">(NOTE: These requirements apply to body repair and refinishing of motorcycle, passenger car, van, light truck and heavy truck and other vehicle body parts, bodies, and cabs.)
Verify that the following good housekeeping practices are observed:
- spills are cleaned up as soon as possible
- equipment is maintained according to manufacturers' instructions
- property is kept clean
- all waste coatings, solvents, and spent automotive fluids including, but not limited to, engine oil, gear oil, transmission fluid, brake fluid, anti-freeze, fresh or waste fuels, and spray booth filters or water wash sludge are disposed of properly
-  prior to disposal, all liquid waste are stored in covered containers.</t>
  </si>
  <si>
    <t>30 TAC, Sections 106.436(3)</t>
  </si>
  <si>
    <t>(4)</t>
  </si>
  <si>
    <t>(14)</t>
  </si>
  <si>
    <t>(15)</t>
  </si>
  <si>
    <t>AE.100.8.TX.</t>
  </si>
  <si>
    <r>
      <rPr>
        <b val="0"/>
        <i val="0"/>
        <strike val="0"/>
        <u val="none"/>
        <sz val="10"/>
        <color rgb="FF000000"/>
        <rFont val="Arial"/>
      </rPr>
      <t xml:space="preserve">AE.100.8.TX.  Auto body refinishing facilities must meet specific design conditions to be exempt from permit requirements (</t>
    </r>
    <r>
      <rPr>
        <b val="0"/>
        <i val="0"/>
        <strike val="0"/>
        <u val="none"/>
        <sz val="10"/>
        <color rgb="FF0000FF"/>
        <rFont val="Arial"/>
      </rPr>
      <t>30 TAC, Sections 106.436(5)</t>
    </r>
    <r>
      <rPr>
        <b val="0"/>
        <i val="0"/>
        <strike val="0"/>
        <u val="none"/>
        <sz val="10"/>
        <color rgb="FF000000"/>
        <rFont val="Arial"/>
      </rPr>
      <t>, (6), (7), (10), (11), (12), and (13) [Added May 1999; Revised April 2005].</t>
    </r>
  </si>
  <si>
    <t xml:space="preserve">(NOTE: These requirements apply to body repair and refinishing of motorcycle, passenger car, van, light truck and heavy truck and other vehicle body parts, bodies, and cabs.)
Verify that all spray coating operations which coat more than 9 ft2 (one panel) are performed in a totally enclosed filtered spray booth or totally enclosed filtered spray area with an air intake area of less than 100 ft2. 
Verify that all spray coating operations which coat more than 9 ft2 (one panel) are equipped with a fan that achieves one of the following requirements:</t>
  </si>
  <si>
    <t>30 TAC, Sections 106.436(5)</t>
  </si>
  <si>
    <t>(6)</t>
  </si>
  <si>
    <t>(10)</t>
  </si>
  <si>
    <t>(11)</t>
  </si>
  <si>
    <t>(12)</t>
  </si>
  <si>
    <t>(13)</t>
  </si>
  <si>
    <t>AE.100.9.TX.</t>
  </si>
  <si>
    <r>
      <rPr>
        <b val="0"/>
        <i val="0"/>
        <strike val="0"/>
        <u val="none"/>
        <sz val="10"/>
        <color rgb="FF000000"/>
        <rFont val="Arial"/>
      </rPr>
      <t xml:space="preserve">AE.100.9.TX.  Auto body refinishing facilities must meet record, report and registration requirements to be exempt from permit requirements (</t>
    </r>
    <r>
      <rPr>
        <b val="0"/>
        <i val="0"/>
        <strike val="0"/>
        <u val="none"/>
        <sz val="10"/>
        <color rgb="FF0000FF"/>
        <rFont val="Arial"/>
      </rPr>
      <t>30 TAC, Sections 106.436(1)</t>
    </r>
    <r>
      <rPr>
        <b val="0"/>
        <i val="0"/>
        <strike val="0"/>
        <u val="none"/>
        <sz val="10"/>
        <color rgb="FF000000"/>
        <rFont val="Arial"/>
      </rPr>
      <t xml:space="preserve"> and (16) [Added May 1999; Revised April 2005].</t>
    </r>
  </si>
  <si>
    <t xml:space="preserve">Verify that there are no visible emissions leaving the property. 
Verify that the following records and reports are maintained at the shop site for a consecutive 24-mo period:
- material safety data sheet (MSDS) or other coating data sheets on paint and solvent systems used during the previous 24-mo period or currently in use at the shop
- records of monthly coating and solvent purchases (invoices from suppliers are acceptable)</t>
  </si>
  <si>
    <t>30 TAC, Sections 106.436(1)</t>
  </si>
  <si>
    <t>(16)</t>
  </si>
  <si>
    <t>AE.100.10.TX.</t>
  </si>
  <si>
    <r>
      <rPr>
        <b val="0"/>
        <i val="0"/>
        <strike val="0"/>
        <u val="none"/>
        <sz val="10"/>
        <color rgb="FF000000"/>
        <rFont val="Arial"/>
      </rPr>
      <t xml:space="preserve">AE.100.10.TX.  Abrasive cleaning operations must meet specific conditions to be permitted by rule (</t>
    </r>
    <r>
      <rPr>
        <b val="0"/>
        <i val="0"/>
        <strike val="0"/>
        <u val="none"/>
        <sz val="10"/>
        <color rgb="FF0000FF"/>
        <rFont val="Arial"/>
      </rPr>
      <t>30 TAC, Sections 106.451</t>
    </r>
    <r>
      <rPr>
        <b val="0"/>
        <i val="0"/>
        <strike val="0"/>
        <u val="none"/>
        <sz val="10"/>
        <color rgb="FF000000"/>
        <rFont val="Arial"/>
      </rPr>
      <t xml:space="preserve"> and 106.452) [Added May 1999; Revised May 2001; Revised April 2005].</t>
    </r>
  </si>
  <si>
    <t xml:space="preserve">(NOTE:  Blast cleaning equipment using a suspension of abrasives in water is permitted by rule.)
Verify that enclosed abrasive cleaning operation meets the following requirements to be permitted by rule:
- the particulate matter emissions are evacuated through a fabric filter with a maximum filtering velocity of 4.0 ft/min with mechanical cleaning or 7.0 ft/min with air cleaning
- there are no visible fugitive emissions from the facility.</t>
  </si>
  <si>
    <t>30 TAC, Sections 106.451</t>
  </si>
  <si>
    <t>106.452</t>
  </si>
  <si>
    <t>AE.105.1.TX.</t>
  </si>
  <si>
    <r>
      <rPr>
        <b val="0"/>
        <i val="0"/>
        <strike val="0"/>
        <u val="none"/>
        <sz val="10"/>
        <color rgb="FF000000"/>
        <rFont val="Arial"/>
      </rPr>
      <t xml:space="preserve">AE.105.1.TX.  Cooling water units must meet specific conditions to operate under a permit by rule (</t>
    </r>
    <r>
      <rPr>
        <b val="0"/>
        <i val="0"/>
        <strike val="0"/>
        <u val="none"/>
        <sz val="10"/>
        <color rgb="FF0000FF"/>
        <rFont val="Arial"/>
      </rPr>
      <t>30 TAC, Section 106.371</t>
    </r>
    <r>
      <rPr>
        <b val="0"/>
        <i val="0"/>
        <strike val="0"/>
        <u val="none"/>
        <sz val="10"/>
        <color rgb="FF000000"/>
        <rFont val="Arial"/>
      </rPr>
      <t>) [Added May 1999; Revised April 2005].</t>
    </r>
  </si>
  <si>
    <t xml:space="preserve">(NOTE: See AE.6.25.TX. through AE.6.30.TX. for general requirements and Appendix 1-1 and 1-2 for requirements that apply to permits by rule.  In addition, several specific sources allowed to operate under a permit by rule can be found in this supplement.)
Verify that cooling water units are not used in direct contact with gaseous or liquid process streams containing carbon compounds, sulfur compounds, halogens or halogen compounds, cyanide compounds, inorganic acids, or acid gases.</t>
  </si>
  <si>
    <t>30 TAC, Section 106.371</t>
  </si>
  <si>
    <t>AE.105</t>
  </si>
  <si>
    <t>AE.110.1.TX.</t>
  </si>
  <si>
    <r>
      <rPr>
        <b val="0"/>
        <i val="0"/>
        <strike val="0"/>
        <u val="none"/>
        <sz val="10"/>
        <color rgb="FF000000"/>
        <rFont val="Arial"/>
      </rPr>
      <t xml:space="preserve">AE.110.1.TX.   Decorative chrome plating operations must meet specific conditions to operate under a permit by rule (</t>
    </r>
    <r>
      <rPr>
        <b val="0"/>
        <i val="0"/>
        <strike val="0"/>
        <u val="none"/>
        <sz val="10"/>
        <color rgb="FF0000FF"/>
        <rFont val="Arial"/>
      </rPr>
      <t>30 TAC, Section 106.376</t>
    </r>
    <r>
      <rPr>
        <b val="0"/>
        <i val="0"/>
        <strike val="0"/>
        <u val="none"/>
        <sz val="10"/>
        <color rgb="FF000000"/>
        <rFont val="Arial"/>
      </rPr>
      <t>) [Added May 1999; Revised April 2005].</t>
    </r>
  </si>
  <si>
    <t xml:space="preserve">(NOTE: See AE.6.25.TX. through AE.6.30.TX. for general requirements and Appendix 1-1 and 1-2 for requirements that apply to permits by rule.  In addition, several specific sources allowed to operate under a permit by rule can be found in this supplement.)
Verify that decorative chromium electroplating operations have a maximum combined rated capacity for all decorative chrome plating rectifiers of not more than 5000 amperes and use a fume suppressant or other equivalent control as sufficient to meet 113.190 of this title (relating to Chromium Emissions from Hard and Decorative Chromium Electroplating and Chromium Anodizing Tanks (40 CFR 63, Subpart N)) are permitted by rule. 
(NOTE:  This permit by rule may not be used at any site where other chrome plating or chromic acid anodizing operations are conducted.)</t>
  </si>
  <si>
    <t>30 TAC, Section 106.376</t>
  </si>
  <si>
    <t>AE.110</t>
  </si>
  <si>
    <t>AE.115.1.TX.</t>
  </si>
  <si>
    <r>
      <rPr>
        <b val="0"/>
        <i val="0"/>
        <strike val="0"/>
        <u val="none"/>
        <sz val="10"/>
        <color rgb="FF000000"/>
        <rFont val="Arial"/>
      </rPr>
      <t xml:space="preserve">AE.115.1.TX.  All degreasing units must meet specific conditions to be exempt from permit requirements (</t>
    </r>
    <r>
      <rPr>
        <b val="0"/>
        <i val="0"/>
        <strike val="0"/>
        <u val="none"/>
        <sz val="10"/>
        <color rgb="FF0000FF"/>
        <rFont val="Arial"/>
      </rPr>
      <t>30 TAC, Section 106.454(1)</t>
    </r>
    <r>
      <rPr>
        <b val="0"/>
        <i val="0"/>
        <strike val="0"/>
        <u val="none"/>
        <sz val="10"/>
        <color rgb="FF000000"/>
        <rFont val="Arial"/>
      </rPr>
      <t xml:space="preserve"> (B) through (F)) [Added May 1999; Revised April 2005].</t>
    </r>
  </si>
  <si>
    <t xml:space="preserve">Verify that waste solvent from all degreasing operations is stored in covered containers, and is removed by a licensed disposal service or until emptying into an authorized on-site waste management facility.
Verify that porous or absorbent materials, such as cloth, leather, wood, or rope are not degreased.
Verify that leaks are repaired immediately, or the degreaser shut down until repairs are completed.
Verify that a permanent and conspicuous label summarizing proper operating procedures to minimize emissions is posted on or near the degreaser.
Verify that each unit, regardless of the county in which it is located, meets the requirements of AE.160.15.TX. through AE.160.17.TX. and AE.160.33.TX. through AE.160.35.TX.
(NOTE: See AE.6.25.TX. through AE.6.30.TX. for general requirements and Appendix 1-1 and 1-2 for requirements that apply to permits by rule.  In addition, several specific sources allowed to operate under a permit by rule can be found in this supplement.)</t>
  </si>
  <si>
    <t>30 TAC, Section 106.454(1)</t>
  </si>
  <si>
    <t>AE.115</t>
  </si>
  <si>
    <t>AE.115.2.TX.</t>
  </si>
  <si>
    <r>
      <rPr>
        <b val="0"/>
        <i val="0"/>
        <strike val="0"/>
        <u val="none"/>
        <sz val="10"/>
        <color rgb="FF000000"/>
        <rFont val="Arial"/>
      </rPr>
      <t xml:space="preserve">AE.115.2.TX.  Remote reservoir cleaners must meet specific requirements to operate under a permit by rule (</t>
    </r>
    <r>
      <rPr>
        <b val="0"/>
        <i val="0"/>
        <strike val="0"/>
        <u val="none"/>
        <sz val="10"/>
        <color rgb="FF0000FF"/>
        <rFont val="Arial"/>
      </rPr>
      <t>30 TAC, Section 106.454(2)</t>
    </r>
    <r>
      <rPr>
        <b val="0"/>
        <i val="0"/>
        <strike val="0"/>
        <u val="none"/>
        <sz val="10"/>
        <color rgb="FF000000"/>
        <rFont val="Arial"/>
      </rPr>
      <t>) [Added May 1999; Revised April 2005].</t>
    </r>
  </si>
  <si>
    <t xml:space="preserve">Verify that the cleaner is designed to prevent exposure of the solvent reservoir to the atmosphere except for the drain openings.
Verify that the drain openings do not exceed 3.0 percent of the total cleaner open area and under no conditions exceed 16 in.2.
Verify that all solvent sprays are a solid fluid stream (not a fine, atomized, or shower type spray) and at a minimal operating pressure that is necessary to prevent excessive splashing, but not to exceed 10 psig.
Verify that the true vapor pressure of the solvent does not exceed 0.6 psia as measured or calculated at an operating temperature of 100 Degrees F.
Verify that the solvent is not heated.
(NOTE: See AE.6.25.TX. through AE.6.30.TX. for general requirements and Appendix 1-1 and 1-2 for requirements that apply to permits by rule.  In addition, several specific sources allowed to operate under a permit by rule can be found in this supplement.)</t>
  </si>
  <si>
    <t>30 TAC, Section 106.454(2)</t>
  </si>
  <si>
    <t>AE.115.3.TX.</t>
  </si>
  <si>
    <t xml:space="preserve">AE.115.3.TX.  Cold solvent cleaners (except for remote reservoir cold cleaners) must meet specific conditions to operate under a permit by rule (30 TAC, Section 106.454(1)(a) and (3)) [Added May 1999; Revised May 2001; Revised April 2003; Revised April 2005].</t>
  </si>
  <si>
    <t xml:space="preserve">(NOTE:  These requirements do not apply to remote reservoir cold cleaners.)
Verify that exempt cold solvent cleaners are registered with the commission's Office of Permitting, Remediation, and Registration in Austin using Form PI-7 and a Degreasing Unit Checklist
(NOTE:  The Form PI-7 registration is not required if total solvent makeup (gross usage minus waste disposal) is 110 gal/yr or less.)
Verify that on a monthly basis, records are kept of total solvent makeup (gross usage minus waste disposal).
Verify that the cleaner has a freeboard that has a minimum 4-in. water cover or provides a freeboard ratio equal to or greater than 0.7 (for water covers, the solvent must be insoluble in and heavier than water).
Verify that the unit is equipped with a cover which is closed whenever parts are not being handled in the cleaner.
Verify that the cover is designed for easy one-handed operation if any of the following conditions are present:</t>
  </si>
  <si>
    <t>AE.115.4.TX.</t>
  </si>
  <si>
    <r>
      <rPr>
        <b val="0"/>
        <i val="0"/>
        <strike val="0"/>
        <u val="none"/>
        <sz val="10"/>
        <color rgb="FF000000"/>
        <rFont val="Arial"/>
      </rPr>
      <t xml:space="preserve">AE.115.4.TX.  Open top solvent vapor cleaners must meet specific conditions to operate under a permit by rule (30 TAC, Section 106.454(1)(a) and </t>
    </r>
    <r>
      <rPr>
        <b val="0"/>
        <i val="0"/>
        <strike val="0"/>
        <u val="none"/>
        <sz val="10"/>
        <color rgb="FF0000FF"/>
        <rFont val="Arial"/>
      </rPr>
      <t>(4)</t>
    </r>
    <r>
      <rPr>
        <b val="0"/>
        <i val="0"/>
        <strike val="0"/>
        <u val="none"/>
        <sz val="10"/>
        <color rgb="FF000000"/>
        <rFont val="Arial"/>
      </rPr>
      <t>) [Added May 1999; Revised May 2001; Revised April 2005].</t>
    </r>
  </si>
  <si>
    <t xml:space="preserve">Verify that the surface area of the solvent does not exceed 15 ft2.
Verify that the unit is equipped with a cover that can be opened and closed easily without disturbing the vapor zone (if the degreaser opening exceeds 10 ft2, a powered cover is required).
Verify that the cover is closed at all times except when parts are moved into and out of the degreaser.
Verify that the unit is equipped with a properly sized refrigerated chiller, or the unit has a freeboard ratio equal to or greater than 0.75.
Verify that exhaust ventilation for the unit operates between 50 and 65 cfm/ft2 of degreaser open area (unless this conflicts with Occupational Safety and Health Administration (OSHA) requirements).
Verify that ventilation fans or other sources of air agitation are not operated near the degreaser opening.
Verify that the exhaust stacks discharge vertically with no restrictions or obstructions to flow.
Verify that the stack height extends at least 1.3 times the building height as measured from ground level.
Verify that total solvent makeup does not exceed the following:
- chlorinated solvents: 660 gal/yr
- all other solvents: 1500 gal/yr.
(NOTE: See AE.6.25.TX. through AE.6.30.TX. for general requirements and Appendix 1-1 and 1-2 for requirements that apply to permits by rule.  In addition, several specific sources allowed to operate under a permit by rule can be found in this supplement.)</t>
  </si>
  <si>
    <t>AE.115.5.TX.</t>
  </si>
  <si>
    <r>
      <rPr>
        <b val="0"/>
        <i val="0"/>
        <strike val="0"/>
        <u val="none"/>
        <sz val="10"/>
        <color rgb="FF000000"/>
        <rFont val="Arial"/>
      </rPr>
      <t xml:space="preserve">AE.115.5.TX.  Conveyorized degreasers must meet specific conditions to operate under a permit by rule (30 TAC, Section 106.454(1)(a) and </t>
    </r>
    <r>
      <rPr>
        <b val="0"/>
        <i val="0"/>
        <strike val="0"/>
        <u val="none"/>
        <sz val="10"/>
        <color rgb="FF0000FF"/>
        <rFont val="Arial"/>
      </rPr>
      <t>(5)</t>
    </r>
    <r>
      <rPr>
        <b val="0"/>
        <i val="0"/>
        <strike val="0"/>
        <u val="none"/>
        <sz val="10"/>
        <color rgb="FF000000"/>
        <rFont val="Arial"/>
      </rPr>
      <t>) [Added May 1999; Revised May 2001; Revised April 2005].</t>
    </r>
  </si>
  <si>
    <t xml:space="preserve">Verify that exempt conveyorized degreasers are registered with the commission's Office of Permitting, Remediation, and Registration in Austin using Form PI-7 and a Degreasing Unit Checklist.
Verify that on a monthly basis, records are kept of total solvent makeup (gross usage minus waste disposal).
Verify that the inlet and outlet openings are closed at all times except when processing work through the degreaser.
Verify that the unit is equipped with a properly sized refrigerated chiller which has a VOC removal efficiency of at least 85 percent, or the unit has a freeboard ratio equal to or greater than 0.75.
Verify that a drying tunnel or other means of control is used to limit liquid or vapor carry-out.
Verify that entrances and exits to the degreaser are designed to silhouette work loads.
Verify that exhaust ventilation for the unit operate between 50 and 65 cfm/ft2 of degreaser opening (unless this conflicts with OSHA requirements).
Verify that ventilation fans or other sources of air agitation are not operated near the degreaser openings.
Verify that the exhaust stacks discharge vertically with no restrictions or obstructions to flow.
Verify that the stack height extends at least 1.5 times the building height as measured from ground level.
Verify that total solvent makeup does not exceed the following:
- chlorinated solvents:  660 gal/yr
- all other solvents:  1500 gal/yr.
(NOTE: See AE.6.25.TX. through AE.6.30.TX. for general requirements and Appendix 1-1 and 1-2 for requirements that apply to permits by rule.  In addition, several specific sources allowed to operate under a permit by rule can be found in this supplement.)</t>
  </si>
  <si>
    <t>AE.115.6.TX.</t>
  </si>
  <si>
    <r>
      <rPr>
        <b val="0"/>
        <i val="0"/>
        <strike val="0"/>
        <u val="none"/>
        <sz val="10"/>
        <color rgb="FF000000"/>
        <rFont val="Arial"/>
      </rPr>
      <t xml:space="preserve">AE.115.6.TX.  Cold solvent cleaners, open top solvent vapor degreasers, andconveyorized degreasers must meet notification and recordkeeping requirements to operate under a permit by rule (</t>
    </r>
    <r>
      <rPr>
        <b val="0"/>
        <i val="0"/>
        <strike val="0"/>
        <u val="none"/>
        <sz val="10"/>
        <color rgb="FF0000FF"/>
        <rFont val="Arial"/>
      </rPr>
      <t>30 TAC, Section 106.454(1)</t>
    </r>
    <r>
      <rPr>
        <b val="0"/>
        <i val="0"/>
        <strike val="0"/>
        <u val="none"/>
        <sz val="10"/>
        <color rgb="FF000000"/>
        <rFont val="Arial"/>
      </rPr>
      <t xml:space="preserve"> (A)) [Added April 2005].</t>
    </r>
  </si>
  <si>
    <t xml:space="preserve">Verify that cold solvent cleaners (not including remote reservoirs), open top solvent vapor degreasers, andconveyorized degreasers register with the commission's Office of Permitting, Remediation, and Registration in Austin using Form PI-7 and a Degreasing Unit Checklist.
Verify that,  on a monthly basis, records are kept of total solvent makeup (gross usage minus waste disposal).
(NOTE: See AE.6.25.TX. through AE.6.30.TX. for general requirements and Appendix 1-1 and 1-2 for requirements that apply to permits by rule.  In addition, several specific sources allowed to operate under a permit by rule can be found in this supplement.)</t>
  </si>
  <si>
    <t>AE.125.1.TX.</t>
  </si>
  <si>
    <r>
      <rPr>
        <b val="0"/>
        <i val="0"/>
        <strike val="0"/>
        <u val="none"/>
        <sz val="10"/>
        <color rgb="FF000000"/>
        <rFont val="Arial"/>
      </rPr>
      <t xml:space="preserve">AE.125.1.TX.  Solvent cleaning operations not regulated elsewhere must meet certain VOC control requirements no later than March 1, 2013 (</t>
    </r>
    <r>
      <rPr>
        <b val="0"/>
        <i val="0"/>
        <strike val="0"/>
        <u val="none"/>
        <sz val="10"/>
        <color rgb="FF0000FF"/>
        <rFont val="Arial"/>
      </rPr>
      <t>30 TAC 115.460(a)</t>
    </r>
    <r>
      <rPr>
        <b val="0"/>
        <i val="0"/>
        <strike val="0"/>
        <u val="none"/>
        <sz val="10"/>
        <color rgb="FF000000"/>
        <rFont val="Arial"/>
      </rPr>
      <t xml:space="preserve">,  115.461, 115.463, and 115.469) [Added April 2012; Revised April 2016].</t>
    </r>
  </si>
  <si>
    <t xml:space="preserve">(NOTE - APPLICABILITY:  The requirements in this division apply in Brazoria, Chambers, Collin, Dallas, Denton, Ellis, Fort Bend, Galveston, Harris, Johnson, Kaufman, Liberty, Montgomery, Parker, Rockwall, Tarrant, and Waller Counties. Owners in Wise County must comply January 1, 2017. Solvent cleaning operations must comply with these requirements no later than 60 days after becoming subject. Residential cleaning and janitorial cleaning are not considered solvent cleaning operations.)
(NOTE - EXEMPTION: Solvent cleaning operations located on a property with total actual volatile organic compounds (VOC) emissions of less than 3.0 tons per calendar year from all cleaning solvents, when uncontrolled, are exempt from the requirements of this division, except for Monitoring and Recordkeeping Requirements (see AE.125.2.TX). When calculating the VOC emissions, solvents used for cleaning operations that are exempt from this division are excluded.)
(NOTE:  Any process or operation subject to another division of this chapter that specifies solvent cleaning operation requirements related to that process or operation is exempt from these requirements.)
(NOTE:  A solvent cleaning operation is exempt from this division if:
- the process or operation that the solvent cleaning operation is associated with is subject to another division in this chapter, and
- the VOC emissions from the solvent cleaning operation are controlled in accordance with an emission specification or control requirement of the division that the process or operation is subject to.)
(NOTE:  The following are exempt from the VOC limits in this checklist item:
- electrical and electronic components
- precision optics
- numisimatic dies
- resin mixing, molding, and application equipment
- coating, ink, and adhesive mixing, molding, and application equipment
- stripping of cured inks, cured adhesives, and cured coatings
- research and development laboratories
- medical device or pharmaceutical preparation operations
- performance or quality assurance testing of coatings, inks, or adhesives
- architectural coating manufacturing and application operations
- magnet wire coating operations
- semiconductor wafer fabrication
- coating, ink, resin, and adhesive manufacturing
- polyester resin operations
- flexographic and rotogravure printing processes
- screen printing operations
- digital printing operations.)
(NOTE:  Cleaning solvents supplied in aerosol cans are exempt from the VOC limits if total use for the property is less than 160 fluid ounces per day.)
Verify that the volatile organic compounds (VOC) content of cleaning solutions is either:
- limited to:
- 0.42 pound of VOC per gallon of solution (lb VOC/gal solution), as applied, or
- limit the composite partial vapor pressure of the cleaning solution to 8.0 millimeters of mercury at 20 degrees Celsius (68 degrees Fahrenheit)
- controlled through the operation of a vapor control system capable of achieving an overall control efficiency of 85 percent by mass.
Verify that the following work practices are implemented during the handling, storage, and disposal of cleaning solvents and shop towels:
- cover open containers and used applicators
- minimize air circulation around solvent cleaning operations
- properly dispose of used solvent and shop towels
- implement equipment practices that minimize emissions (e.g. maintaining cleaning equipment to repair solvent leaks).
(NOTE:  A solvent cleaning operation that becomes subject to these VOC limits by exceeding the exemption limits remains subject to these provisions even if throughput or emissions later fall below exemption limits, unless emissions are maintained at or below the controlled emissions level and one of the following conditions is met:
- the project that caused throughput or emission rate to fall below the exemption limits is authorized by a permit, permit amendment, standard permit, or permit by rule, or
- if authorization by permit, permit amendment, standard permit, or permit by rule is not required for the project, the owner or operator provides the executive director 30 days notice of the project in writing.)
Verify that the owner/operator complies with these requirements no later than March 1, 2013, or, for operations that become subject to these requirements after March 1, 2013, no later than 60 days thereafter.</t>
  </si>
  <si>
    <t>30 TAC 115.460(a)</t>
  </si>
  <si>
    <t>AE.125</t>
  </si>
  <si>
    <t>AE.125.2.TX.</t>
  </si>
  <si>
    <r>
      <rPr>
        <b val="0"/>
        <i val="0"/>
        <strike val="0"/>
        <u val="none"/>
        <sz val="10"/>
        <color rgb="FF000000"/>
        <rFont val="Arial"/>
      </rPr>
      <t xml:space="preserve">AE.125.2.TX.  Solvent cleaning operations that use a vapor control system to meet VOC control requirements must meet monitoring and recordkeeping requirements (</t>
    </r>
    <r>
      <rPr>
        <b val="0"/>
        <i val="0"/>
        <strike val="0"/>
        <u val="none"/>
        <sz val="10"/>
        <color rgb="FF0000FF"/>
        <rFont val="Arial"/>
      </rPr>
      <t>30 TAC 115.460(a)</t>
    </r>
    <r>
      <rPr>
        <b val="0"/>
        <i val="0"/>
        <strike val="0"/>
        <u val="none"/>
        <sz val="10"/>
        <color rgb="FF000000"/>
        <rFont val="Arial"/>
      </rPr>
      <t xml:space="preserve">,  115.461, and 115.468) [Added April 2012].</t>
    </r>
  </si>
  <si>
    <t xml:space="preserve">(NOTE:  See AE.125.1.TX. for applicability and exemptions.)
Verify that the owner/operator of the vapor control system installs and maintains monitors to accurately measure and record operational parameters of all required control devices, as necessary, to ensure the proper functioning of those devices in accordance with design specifications, including:
- continuous monitoring of the exhaust gas temperature immediately downstream of direct-flame incinerators or the gas temperature immediately upstream and downstream of any catalyst bed
- the total amount of volatile organic compounds (VOC) recovered by carbon adsorption or other solvent recovery systems during a calendar month
- continuous monitoring of carbon adsorption bed exhaust, and
- appropriate operating parameters for any other vapor control systems.
Verify that the owner/operator maintains records of:
- the testing data, the material safety data sheet, or documentation of the standard reference texts used to determine the true vapor pressure of each VOC component
- the concentration of all VOC used to prepare the cleaning solution and, if diluted prior to use, the proportions that each of these materials is used  (with records sufficient to demonstrate continuous compliance with the VOC limits.)
Verify that the owner or operator claiming an exemption (see AE.125.1.TX.) maintains records sufficient to demonstrate continuous compliance with the applicable exemption criteria.
Verify that the owner/operator maintains records of any testing conducted.
Verify that records are maintained a minimum of two years and made available upon request to authorized representatives of the executive director, the United States Environmental Protection Agency, or any local air pollution agency with jurisdiction.
Verify that the owner/operator complies with these requirements no later than March 1, 2013, or, for operations that become subject to these requirements after March 1, 2013, no later than 60 days thereafter.</t>
  </si>
  <si>
    <t>AE.130.1.TX.</t>
  </si>
  <si>
    <r>
      <rPr>
        <b val="0"/>
        <i val="0"/>
        <strike val="0"/>
        <u val="none"/>
        <sz val="10"/>
        <color rgb="FF000000"/>
        <rFont val="Arial"/>
      </rPr>
      <t xml:space="preserve">AE.130.1.TX.  Outdoor burning must not occur except in limited circumstances (</t>
    </r>
    <r>
      <rPr>
        <b val="0"/>
        <i val="0"/>
        <strike val="0"/>
        <u val="none"/>
        <sz val="10"/>
        <color rgb="FF0000FF"/>
        <rFont val="Arial"/>
      </rPr>
      <t>30 TAC 111.201</t>
    </r>
    <r>
      <rPr>
        <b val="0"/>
        <i val="0"/>
        <strike val="0"/>
        <u val="none"/>
        <sz val="10"/>
        <color rgb="FF000000"/>
        <rFont val="Arial"/>
      </rPr>
      <t>, 111.205, 111.207, 111.209, 111.211, 111.213, and 111.215) [Revised April 2005; Revised April 2014; Revised April 2021].</t>
    </r>
  </si>
  <si>
    <t xml:space="preserve">Verify that outdoor burning occurs only in the following instances:
- training of fire-fighting personnel when authorized by the local air pollution control agency
- campfires and fires used only for recreational or ceremonial purposes or in the noncommercial preparation of food
- fires used to supply warmth during cold weather
- prescribed burning for forest, range, and wildland/wildlife management and wildfire hazard mitigation purposes
- burning for salt-marsh grass management in Aransas, Brazoria, Calhoun, Chambers, Galveston, Harris, Jackson, Jefferson, Kleberg, Matagorda, Nueces, Orange, Refugio, and San Patricio Counties if the land is registered with the appropriate regional office of the TCEQ at least 15 days prior to the burning, approval is received from the appropriate regional office, and the general requirements for outdoor burning are met
- hydrocarbon burning from pipeline breaks and oil spills, if authorized by the Executive Director
- domestic waste burning at a property designed for and used exclusively as a private residence, housing not more than three families, when collection of domestic waste is not provided or authorized by the local governmental entity having jurisdiction, and when the waste is generated only from that property (wastes normally resulting from the function of life within a residence that can be burned include such things as kitchen garbage, untreated lumber, cardboard boxes, packaging (including plastics and rubber), clothing, grass, leaves, and branch trimmings. Examples of wastes not considered domestic waste that cannot be burned, include such things as tires, non-wood construction debris, furniture, carpet, electrical wire, and appliances)
- diseased animal carcass burning when burning is the most effective means of controlling the spread of disease
- veterinarians in accordance with Texas Occupations Code, 801.361, Disposal of Animal Remains
- on-site burning of trees, brush, grass, leaves, branch trimmings, or other plant growth, by the owner of the property or any other person authorized by the owner, and when the material is generated only from that property:
- in a county that is part of a designated nonattainment area or that contains any part of a municipality that extends into a designated nonattainment area; if the plant growth was generated as a result of right-of-way maintenance, landclearing operations, and maintenance along water canals when no practical alternative to burning exists. Such burning is subject to the requirements of 111.219 of this title (relating to General Requirements for Allowable Outdoor Burning), Commission notification or approval is not required
- in a county that is not part of a designated nonattainment area and that does not contain any part of a municipality that extends into a designated nonattainment area; this provision includes, but is not limited to, the burning of plant growth generated as a result of right-of-way maintenance, landclearing operations, and maintenance along water canals. Such burning is subject to local ordinances that prohibit burning inside the corporate limits of a city or town and that are consistent with the Texas Clean Air Act, Chapter 382, Subchapter E, Authority of Local Governments, and the requirements of 111.219(3), (4), (6), and (7) of this title. Commission notification or approval is not required
- at a site designated for consolidated burning of waste generated from specific residential properties located outside of a municipality and within a county with a population of less than 50,000, the owner of the designated site or the owner's authorized agent does the following:
- posts at all entrances to the site a placard measuring a minimum of 48 inches in width and 24 inches in height and containing, at a minimum, the words "DESIGNATED BURN SITE - No burning of any material is allowed except for trees, brush, grass, leaves, branch trimmings, or other plant growth generated from specific residential properties for which this site is designated. All burning must be supervised by a fire department employee or a volunteer firefighter. For more information call {PHONE NUMBER OF OWNER OR AUTHORIZED AGENT}."
- the placard(s) are clearly visible and legible at all times
- designates specific residential properties for consolidated burning at the designated site
- maintains a record of the designated residential properties that is available to commission or local air pollution control agency staff within 48 hours, if requested
- ensures that all waste burned at the designated site consists of trees, brush, grass, leaves, branch trimmings, or other plant growth
- ensures that all such waste was generated at specific residential properties for which the site is designated
- ensures that all burning at the designated site is directly supervised by an employee of a fire department who is part of the fire protection personnel, and is acting in the scope of the person's employment, or a volunteer firefighter acting in the scope of the firefighter’s volunteer duties. The fire department employee or volunteer firefighter notifies the appropriate commission regional office with a telephone or electronic facsimile notice 24 hours in advance of any scheduled supervised burn. Commission approval is not required
- crop residue burning for agricultural management purposes when no practical alternative exists. Such burning shall be subject to the requirements of 111.219 of this title and structures containing sensitive receptors must not be negatively affected by the burn. When possible, notification of the intent to burn should be made to the appropriate commission regional office prior to the proposed burn. Commission notification or approval is not required. This section is not applicable to crop residue burning covered by an administrative order
- brush, trees, and other plant growth causing a detrimental public health and safety condition burned by a county or municipal government at a site it owns upon receiving site and burn approval from the executive director. Such a burn can only be authorized when there is no practical alternative, and it may be done no more frequently than once every two months. Such burns cannot be conducted at municipal solid waste landfills unless authorized under 111.215 of this title (relating to Executive Director Approval of Otherwise Prohibited Outdoor Burning), and is subject to the requirements of 111.219 of this title.
(NOTE: When possible, notification of the intent to burn on-site trees, brush, and other plant growth for right-of-way maintenance, landclearing operations, and maintenance along water canals and crop residue should be made to the appropriate commission regional office prior to the proposed burn.)
Verify that outdoor disposal or deposition of any material capable of igniting spontaneously (with the exception of solid fossil fuels) has been approved by the Executive Director. 
(NOTE:  If not otherwise authorized by this chapter, outdoor burning may be authorized by written permission from the executive director if there is no practical alternative and if the burning will not cause or contribute to a nuisance, traffic hazard or to a violation of any federal or state primary or secondary ambient air standard.)</t>
  </si>
  <si>
    <t>30 TAC 111.201</t>
  </si>
  <si>
    <t>111.205</t>
  </si>
  <si>
    <t>111.207</t>
  </si>
  <si>
    <t>111.209</t>
  </si>
  <si>
    <t>111.211</t>
  </si>
  <si>
    <t>111.213</t>
  </si>
  <si>
    <t>111.215</t>
  </si>
  <si>
    <t>AE.130</t>
  </si>
  <si>
    <t>AE.130.2.TX.</t>
  </si>
  <si>
    <r>
      <rPr>
        <b val="0"/>
        <i val="0"/>
        <strike val="0"/>
        <u val="none"/>
        <sz val="10"/>
        <color rgb="FF000000"/>
        <rFont val="Arial"/>
      </rPr>
      <t xml:space="preserve">AE.130.2.TX.  Outdoor burning operations must meet general requirements (</t>
    </r>
    <r>
      <rPr>
        <b val="0"/>
        <i val="0"/>
        <strike val="0"/>
        <u val="none"/>
        <sz val="10"/>
        <color rgb="FF0000FF"/>
        <rFont val="Arial"/>
      </rPr>
      <t>30 TAC 111.219</t>
    </r>
    <r>
      <rPr>
        <b val="0"/>
        <i val="0"/>
        <strike val="0"/>
        <u val="none"/>
        <sz val="10"/>
        <color rgb="FF000000"/>
        <rFont val="Arial"/>
      </rPr>
      <t>) [Revised June 1997].</t>
    </r>
  </si>
  <si>
    <t>Verify that the Texas Forest Service is notified prior to burning for forest management purposes.
Verify that burning is conducted outside the corporate limits of a city or town (except when the city or town allows outdoor burning).
Verify that burning is begun only when wind carries smoke and other pollutants away from cities and towns, as well as residential, recreational, commercial, and industrial areas, navigable waters, public roads, and landing strips which could be affected by smoke.
Verify that burning is at least 300 ft (90 m) from any sensitive receptors located on adjacent properties unless prior written approval is obtained from the occupants of adjacent properties.
Verify that burning starts not before 1 h after sunrise and concludes not after 1 h before sunset.
Verify that burning is attended by a responsible party at all times during which the active burn phase when the fire is progressing.
Verify that fires emitting smoke after the specified time of conclusion are extinguished if the smoke has the potential to create a nuisance or traffic hazard condition.
Verify that fires are not fueled after the specified time of conclusion.
Verify that burning is not started when the surface wind speed is predicted to be less than 6 mph (5 knots) or greater than 23 mph (20 knots).
Verify that electrical insulation, treated lumber, plastics, nonwood construction/demolition materials, heavy oils, asphaltic materials, potentially explosive materials, and items containing natural or synthetic rubber are not burned.
Verify that burning is not conducted during periods of actual or predicted persistent low-level atmospheric temperature inversions.
Verify that, when the wind shifts during burning and the smoke blows onto a road or highway, flag-persons are posted on the roads affected by the smoke.</t>
  </si>
  <si>
    <t>30 TAC 111.219</t>
  </si>
  <si>
    <t>AE.130.3.TX.</t>
  </si>
  <si>
    <r>
      <rPr>
        <b val="0"/>
        <i val="0"/>
        <strike val="0"/>
        <u val="none"/>
        <sz val="10"/>
        <color rgb="FF000000"/>
        <rFont val="Arial"/>
      </rPr>
      <t xml:space="preserve">AE.130.3.TX.  Prescribed burning conducted by a Certified and Insured Prescribed Burn Manager is authorized under specific conditions (</t>
    </r>
    <r>
      <rPr>
        <b val="0"/>
        <i val="0"/>
        <strike val="0"/>
        <u val="none"/>
        <sz val="10"/>
        <color rgb="FF0000FF"/>
        <rFont val="Arial"/>
      </rPr>
      <t>30 TAC 111.217</t>
    </r>
    <r>
      <rPr>
        <b val="0"/>
        <i val="0"/>
        <strike val="0"/>
        <u val="none"/>
        <sz val="10"/>
        <color rgb="FF000000"/>
        <rFont val="Arial"/>
      </rPr>
      <t>) [Added April 2018].</t>
    </r>
  </si>
  <si>
    <t xml:space="preserve">(NOTE:  Prescribed burning is authorized when conducted under the direction of a Certified and Insured Prescribed Burn Manager, for forest, range and wildland/wildlife management and wildfire hazard mitigation purposes, with the exception of coastal salt-marsh management burning.)
Verify that, when possible, notification of intent to burn is made to the appropriate commission regional office prior to the proposed burn. 
(NOTE:  Commission notification or approval is not required. Such burning is not subject to the requirements in AE.130.2.TX.).
Verify that prior to prescribed or controlled burning for forest management purposes, the Texas Forest Service is notified. 
Verify that burning is outside the corporate limits of a city or town except where the incorporated city or town has enacted ordinances which permit burning consistent with the Texas Clean Air Act, Subchapter E, Authority of Local Governments.
Verify that burning is commenced and conducted only when wind direction and other meteorological conditions are such that smoke and other pollutants will not cause adverse effects to any public road, landing strip, navigable water, or off-site structure containing sensitive receptor(s). 
Verify that burning is conducted in compliance with the following meteorological and timing considerations: 
- the initiation of burning commences no earlier than sunrise
- burning is completed on the same day not later than one hour before sunset, and is attended by a responsible party at all times during the active burn phase when the fire is progressing
- in cases where residual fires and/or smoldering objects continue to emit smoke after this time, such areas are extinguished if the smoke from these areas has the potential to create a nuisance or traffic hazard condition, and in no case will the extent of the burn area be allowed to increase after this time
- burning is not commenced when surface wind speed is predicted to be less than five miles per hour (mph) (four knots) or greater than 23 mph (20 knots) during the burn period
- burning is not conducted during periods of actual or predicted persistent low-level atmospheric temperature inversions
- electrical insulation, treated lumber, plastics, non-wood construction /demolition materials, heavy oils, asphaltic materials, potentially explosive materials, chemical wastes, and items containing natural or synthetic rubber are not burned.</t>
  </si>
  <si>
    <t>30 TAC 111.217</t>
  </si>
  <si>
    <t>AE.135.1.TX.</t>
  </si>
  <si>
    <r>
      <rPr>
        <b val="0"/>
        <i val="0"/>
        <strike val="0"/>
        <u val="none"/>
        <sz val="10"/>
        <color rgb="FF000000"/>
        <rFont val="Arial"/>
      </rPr>
      <t xml:space="preserve">AE.135.1.TX.  Motor vehicle visible emissions must be limited (</t>
    </r>
    <r>
      <rPr>
        <b val="0"/>
        <i val="0"/>
        <strike val="0"/>
        <u val="none"/>
        <sz val="10"/>
        <color rgb="FF0000FF"/>
        <rFont val="Arial"/>
      </rPr>
      <t>30 TAC 111.111 (a)(5)</t>
    </r>
    <r>
      <rPr>
        <b val="0"/>
        <i val="0"/>
        <strike val="0"/>
        <u val="none"/>
        <sz val="10"/>
        <color rgb="FF000000"/>
        <rFont val="Arial"/>
      </rPr>
      <t>).</t>
    </r>
  </si>
  <si>
    <t>(NOTE: Uncombined water is not included in determining whether visible emissions requirements are met.)
Verify that motor vehicles do not produce visible emissions for more than 10 consecutive seconds.</t>
  </si>
  <si>
    <t>30 TAC 111.111 (a)(5)</t>
  </si>
  <si>
    <t>AE.135</t>
  </si>
  <si>
    <t>AE.135.4.TX.</t>
  </si>
  <si>
    <r>
      <rPr>
        <b val="0"/>
        <i val="0"/>
        <strike val="0"/>
        <u val="none"/>
        <sz val="10"/>
        <color rgb="FF000000"/>
        <rFont val="Arial"/>
      </rPr>
      <t xml:space="preserve">AE.135.4.TX.  Emissions control systems must meet emissions control system anti-tampering requirements (</t>
    </r>
    <r>
      <rPr>
        <b val="0"/>
        <i val="0"/>
        <strike val="0"/>
        <u val="none"/>
        <sz val="10"/>
        <color rgb="FF0000FF"/>
        <rFont val="Arial"/>
      </rPr>
      <t>30 TAC 114.20 (a)</t>
    </r>
    <r>
      <rPr>
        <b val="0"/>
        <i val="0"/>
        <strike val="0"/>
        <u val="none"/>
        <sz val="10"/>
        <color rgb="FF000000"/>
        <rFont val="Arial"/>
      </rPr>
      <t>, (b), and (d)) [Added May 1998; Revised April 2007].</t>
    </r>
  </si>
  <si>
    <t xml:space="preserve">Verify that emissions control system or device incorporated into motor vehicles or motor vehicle engines are maintained in good operable condition and used at all times that the motor vehicle or motor vehicle engine is operated.
Verify that no system or device used to control emissions on a motor vehicle or motor vehicle engine is removed or made inoperable, except to install another system or device that is equally effective in reducing emissions from the vehicle. 
Verify that parts or components of an air pollution control system or device are only replaced by designated replacements for the specific make and model of the vehicle or vehicle engine.
(NOTE:  See AE.135.5.TX. and Appendix 1-6 for exemptions to this requirement.)</t>
  </si>
  <si>
    <t>30 TAC 114.20 (a)</t>
  </si>
  <si>
    <t>AE.135.5.TX.</t>
  </si>
  <si>
    <r>
      <rPr>
        <b val="0"/>
        <i val="0"/>
        <strike val="0"/>
        <u val="none"/>
        <sz val="10"/>
        <color rgb="FF000000"/>
        <rFont val="Arial"/>
      </rPr>
      <t xml:space="preserve">AE.135.5.TX.  Emissions control systems on vehicles that will be taken out of the U.S. may be exempted from emission requirements (</t>
    </r>
    <r>
      <rPr>
        <b val="0"/>
        <i val="0"/>
        <strike val="0"/>
        <u val="none"/>
        <sz val="10"/>
        <color rgb="FF0000FF"/>
        <rFont val="Arial"/>
      </rPr>
      <t>30 TAC 114.20 (b)</t>
    </r>
    <r>
      <rPr>
        <b val="0"/>
        <i val="0"/>
        <strike val="0"/>
        <u val="none"/>
        <sz val="10"/>
        <color rgb="FF000000"/>
        <rFont val="Arial"/>
      </rPr>
      <t>) [Added May 1999].</t>
    </r>
  </si>
  <si>
    <t>(NOTE: Vehicles belonging to members of the U.S. DoD participating in the DoD Privately Owned Vehicle Import Program or other persons being transferred to a foreign country are exempt from AE.135.4.(TX. 114.20(a)) if the following conditions are met.)
Verify that only the catalytic converter, oxygen sensor, and/or the fuel filler inlet restrictor are removed from the vehicle.
Verify that the vehicle is delivered to the appropriate port for overseas shipment within 30 days after the emission control device(s) is removed.
Verify that, if the vehicle is returned to the United States, all systems or devices used to control emissions from the vehicle are restored to good operable condition within 30 days of pick-up of the vehicle from the appropriate port of importation.
Verify that, while the vehicle is operated in Texas, documentation is kept with the vehicle at all times which provides sufficient information to demonstrate compliance with all appropriate qualifications and conditions of this exemption, including the following:
- the unique vehicle identification number (VIN) of the subject vehicle
- the agency, company, or organization which employs the owner of the subject vehicle
- the country to which the owner of the subject vehicle is being transferred
- the dates when applicable alterations were performed on the subject vehicle
- the date when the subject vehicle is scheduled to be delivered to the appropriate port for shipment out of the U.S.
- the date when the subject vehicle is picked up from the port of importation upon returning to the U.S.</t>
  </si>
  <si>
    <t>30 TAC 114.20 (b)</t>
  </si>
  <si>
    <t>AE.135.6.TX.</t>
  </si>
  <si>
    <r>
      <rPr>
        <b val="0"/>
        <i val="0"/>
        <strike val="0"/>
        <u val="none"/>
        <sz val="10"/>
        <color rgb="FF000000"/>
        <rFont val="Arial"/>
      </rPr>
      <t xml:space="preserve">AE.135.6.TX.  Vehicles must meet annual vehicle emissions inspection requirements (</t>
    </r>
    <r>
      <rPr>
        <b val="0"/>
        <i val="0"/>
        <strike val="0"/>
        <u val="none"/>
        <sz val="10"/>
        <color rgb="FF0000FF"/>
        <rFont val="Arial"/>
      </rPr>
      <t>30 TAC 114.50 (a)</t>
    </r>
    <r>
      <rPr>
        <b val="0"/>
        <i val="0"/>
        <strike val="0"/>
        <u val="none"/>
        <sz val="10"/>
        <color rgb="FF000000"/>
        <rFont val="Arial"/>
      </rPr>
      <t xml:space="preserve"> and (b)) [Added May 1998; Revised May 2001; Revised April 2003; Revised April 2005; Revised April 2008; Revised April 2014].</t>
    </r>
  </si>
  <si>
    <t xml:space="preserve">Verify that all gasoline-powered motor vehicles 2 to 24 years old are annually inspected according to the following schedule:
- for vehicles registered and primarily operated in the Dallas/Fort Worth (DFW) program area:
- all 1996 and newer model year vehicles registered and primarily operated in Collin, Dallas, Denton, and Tarrant Counties equipped with on-board diagnostic (OBD) systems are tested using EPA-approved OBD test procedures
- all pre-1996 model year vehicles registered and primarily operated in Collin, Dallas, Denton, and Tarrant Counties are tested using an acceleration simulation mode (ASM-2) test, or a vehicle emissions test that meets SIP emissions reduction requirements and is approved by the EPA
- for vehicles registered and primarily operated in the extended DFW (EDFW) program area:
- all 1996 and newer model year vehicles registered and primarily operated in Ellis, Johnson, Kaufman, Parker, and Rockwall Counties equipped with OBD systems are tested using EPA-approved OBD test procedures
- all pre-1996 model year vehicles registered and primarily operated in Ellis, Johnson, Kaufman, Parker, and Rockwall Counties are tested using an ASM-2 test, or a vehicle emissions test that meets SIP emissions reduction requirements and is approved by the EPA
- for vehicles registered and primarily operated in the Houston-Galveston-Brazoria (HGB) program area:
- all 1996 and newer model year vehicles registered and primarily operated in Harris County equipped with OBD systems are tested using EPA-approved OBD test procedures
-all pre-1996 model year vehicles registered and primarily operated in Harris County are tested using an ASM-2 test, or a vehicle emissions test that meets SIP emissions reduction requirements and is approved by the EPA
- all 1996 and newer model year vehicles equipped with OBD systems and registered and primarily operated in Brazoria, Fort Bend, Galveston, and Montgomery Counties are tested using EPA-approved OBD test procedures
- all pre-1996 and newer model year vehicles registered and primarily operated in Brazoria, Fort Bend, Galveston, and Montgomery Counties are tested using the ASM-2 test procedures, or a vehicle emissions test that meets SIP emissions reduction requirements and is approved by the EPA
- for all vehicles registered and primarily operated in the El Paso program area:
- all 1996 and newer model year vehicles equipped with OBD systems are tested using EPA-approved OBD test procedures
- all pre-1996 model year vehicles are tested using a TSI test.
Verify that no motor vehicle registered in the DFW, EDFW, HGA, and El Paso program area is operated unless the annual vehicle safety inspection requirements  is met as evidenced by:
- prior to the single sticker transition date (see note below): a current valid inspection certificate affixed to the vehicle windshield, a current valid vehicle inspection report (VIR), or other form of proof authorized by the DPS
- beginning on the single sticker transition date: a current valid vehicle registration insignia sticker affixed to the vehicle windshield, a current valid VIR, or other form of proof authorized by the DPS.
(NOTE: The "single sticker transition date" is the the later of:
- March 1, 2015, or 
- the date that the Texas Department of Motor Vehicles and the Texas DPS concurrently implement the single sticker system.)
Verify that all federal government agencies require a motor vehicle operated by any federal government agency employee on any property or facility under the jurisdiction of the federal government agency and located in a program area to comply with all vehicle emissions I/M requirements contained in the Texas I/M SIP specified in Texas Health and Safety Code, Subchapter G, 382.201 - 382.216 (concerning Vehicle Emissions), and Chapter 114. 
Verify all commanding officers or directors of federal facilities have certified annually to the executive director that all subject vehicles have been tested for emissions and are in compliance with the Federal Clean Air Act.
(NOTE:  Subject vehicles include all motor vehicles operated by any federal government agency employee on any property or facility under the jurisdiction of the agency and located in a program area.  This requirement does not apply to the following visiting vehicles where visits that do not exceed 60 calendar days per year:
- visiting agency
- employee
- military personnel vehicles.)</t>
  </si>
  <si>
    <t>30 TAC 114.50 (a)</t>
  </si>
  <si>
    <t>AE.135.9.TX.</t>
  </si>
  <si>
    <r>
      <rPr>
        <b val="0"/>
        <i val="0"/>
        <strike val="0"/>
        <u val="none"/>
        <sz val="10"/>
        <color rgb="FF000000"/>
        <rFont val="Arial"/>
      </rPr>
      <t xml:space="preserve">AE.135.9.TX.  Motor vehicles must meet idling requirements (</t>
    </r>
    <r>
      <rPr>
        <b val="0"/>
        <i val="0"/>
        <strike val="0"/>
        <u val="none"/>
        <sz val="10"/>
        <color rgb="FF0000FF"/>
        <rFont val="Arial"/>
      </rPr>
      <t>30 TAC 114.511</t>
    </r>
    <r>
      <rPr>
        <b val="0"/>
        <i val="0"/>
        <strike val="0"/>
        <u val="none"/>
        <sz val="10"/>
        <color rgb="FF000000"/>
        <rFont val="Arial"/>
      </rPr>
      <t>, 114.512 and 114.517) [Added April 2007; Revised April 2008; Revised April 2012; Revised April 2013].</t>
    </r>
  </si>
  <si>
    <t>(NOTE: The provisions of 114.512 and 114.517 of this title (relating to Control Requirements for Motor Vehicle Idling and Exemptions) are applicable only within the jurisdiction of a local government that has signed a Memorandum of Agreement with the commission to delegate enforcement of the provisions of this division to that local government.)
Verify that the primary propulsion engine of a motor vehicle does not idle for more than 5 consecutive minutes when the motor vehicle is not in motion.
(NOTE: Motor vehicle idling requirements do not apply to:
- a motor vehicle that has a gross vehicle weight rating of 14,000 pounds or less
- a motor vehicle that has a gross vehicle weight rating greater than 14,000 pounds and that is equipped with a 2008 or subsequent model year heavy-duty diesel engine or liquefied or compressed natural gas engine that has been certified by the United States Environmental Protection Agency or another state environmental agency to emit no more than 30 grams of nitrogen oxides emissions per hour when idling
- the primary propulsion engine of a motor vehicle being used to provide air conditioning or heating necessary for employee health or safety in an armored vehicle while the employee remains inside the vehicle to guard the contents or while the vehicle is being loaded or unloaded
- a motor vehicle forced to remain motionless because of traffic conditions over which the operator has no control
- a motor vehicle being used by the United States military, national guard, or reserve forces, or as an emergency or law enforcement motor vehicle
- the primary propulsion engine of a motor vehicle providing a power source necessary for mechanical operation, other than propulsion, and/or passenger compartment heating, or air conditioning
- the primary propulsion engine of a motor vehicle being operated for maintenance or diagnostic purposes
- the primary propulsion engine of a motor vehicle being operated solely to defrost a windshield
- the primary propulsion engine of a motor vehicle that is being used to supply heat or air conditioning necessary for passenger comfort and safety in vehicles intended for commercial or public passenger transportation, or passenger transit operations, in which case idling up to a maximum of 30 minutes is allowed
- the primary propulsion engine of a motor vehicle being used to provide air conditioning or heating necessary for employee health or safety while the employee is using the vehicle to perform an essential job function related to roadway construction or maintenance
- the primary propulsion engine of a motor vehicle being used as airport ground support equipment
- the owner of a motor vehicle rented or leased to a person that operates the vehicle and is not employed by the owner
- a motor vehicle when idling is necessary to power a heater or air conditioner while a driver is using the vehicle's sleeper berth for a government-mandated rest period and is not within two miles of a facility offering external heating and air conditioning connections at a time when those connections are available.)</t>
  </si>
  <si>
    <t>30 TAC 114.511</t>
  </si>
  <si>
    <t>114.512</t>
  </si>
  <si>
    <t>114.517</t>
  </si>
  <si>
    <t>AE.135.10.TX.</t>
  </si>
  <si>
    <r>
      <rPr>
        <b val="0"/>
        <i val="0"/>
        <strike val="0"/>
        <u val="none"/>
        <sz val="10"/>
        <color rgb="FF000000"/>
        <rFont val="Arial"/>
      </rPr>
      <t xml:space="preserve">AE.135.10.TX.  Motor vehicles in Travis and Williamson Counties must meet vehicle emission inspection requirements (</t>
    </r>
    <r>
      <rPr>
        <b val="0"/>
        <i val="0"/>
        <strike val="0"/>
        <u val="none"/>
        <sz val="10"/>
        <color rgb="FF0000FF"/>
        <rFont val="Arial"/>
      </rPr>
      <t>30 TAC 114.80</t>
    </r>
    <r>
      <rPr>
        <b val="0"/>
        <i val="0"/>
        <strike val="0"/>
        <u val="none"/>
        <sz val="10"/>
        <color rgb="FF000000"/>
        <rFont val="Arial"/>
      </rPr>
      <t>, 114.81 and 114.82) [Added April 2008; Revised April 2010].</t>
    </r>
  </si>
  <si>
    <t xml:space="preserve">(NOTE: 30 TAC 114.80, 114.81 and 114.82 applies only to counties that have adopted an early action compact (EAC) clean air action plan, and that along with the largest municipality in each county have submitted to the commission a resolution requesting implementation of a vehicle inspection and maintenance (I/M) program in that county.  Travis and Williamson Counties are the only counties in the Austin/Round Rock metropolitan statistical area affected.  This requirement does not apply to visiting agency, employee, or military personnel vehicles as long as such visits do not exceed 60 calendar days per year.)
Verify that all gasoline-powered motor vehicles 2 - 24 years old that are registered and primarily operated in Travis and Williamson Counties undergo an annual emissions inspection, beginning with the first safety inspection. 
(NOTE: Military tactical vehicles, motorcycles, diesel- powered vehicles, dual-fueled vehicles that cannot operate using gasoline, and antique vehicles registered with the Texas Department of Transportation are excluded from the program. Safety inspection facilities and inspectors certified by the Texas Department of Public Safety shall inspect all subject vehicles.)
Verify that all federal government agencies require a motor vehicle operated by any federal government agency employee on any property or facility under the jurisdiction of the agency and located in an affected EAC county to comply with all vehicle emissions I/M requirements contained in the Austin Area Early Action Compact Ozone State Implementation Plan Revision. 
Verify that commanding officers or directors of federal facilities certify annually to the executive director, or appointed designee, that all subject vehicles have been tested and are in compliance with the Federal Clean Air Act (42 United States Code,  7401 et seq.). 
Verify that state, governmental, and quasi-governmental agencies that fall outside the normal registration or inspection process comply with all vehicle emissions I/M requirements contained in the Austin Area Early Action Compact Ozone State Implementation Plan Revision for vehicles primarily operated in I/M program areas.</t>
  </si>
  <si>
    <t>30 TAC 114.80</t>
  </si>
  <si>
    <t>114.81</t>
  </si>
  <si>
    <t>114.82</t>
  </si>
  <si>
    <t>AE.135.12.TX.</t>
  </si>
  <si>
    <r>
      <rPr>
        <b val="0"/>
        <i val="0"/>
        <strike val="0"/>
        <u val="none"/>
        <sz val="10"/>
        <color rgb="FF000000"/>
        <rFont val="Arial"/>
      </rPr>
      <t>AE.135.12.TX. New non-road, large spark-ignition (LSI) engine beginning in model year 2004 and subsequent engines must meet exhaust emissions requirements (</t>
    </r>
    <r>
      <rPr>
        <b val="0"/>
        <i val="0"/>
        <strike val="0"/>
        <u val="none"/>
        <sz val="10"/>
        <color rgb="FF0000FF"/>
        <rFont val="Arial"/>
      </rPr>
      <t>30 TAC 114.422</t>
    </r>
    <r>
      <rPr>
        <b val="0"/>
        <i val="0"/>
        <strike val="0"/>
        <u val="none"/>
        <sz val="10"/>
        <color rgb="FF000000"/>
        <rFont val="Arial"/>
      </rPr>
      <t>, 114.427, and 114.429) [Added April 2008].</t>
    </r>
  </si>
  <si>
    <t xml:space="preserve">Verify that new non-road, large spark-ignition (LSI) engine model year 2004 and subsequent engines, and all equipment and vehicles that use such an engine meet the adopted California emission requirements.
(NOTE: All engines and equipment that fall within the scope of preemption as specified in the FCAA, 209(e)(1), as amended on November 15, 1990 (42 United States Code, 7543(e)(1)), and Title 40 Code of Federal Regulations, 85.1604, concerning Adoption of California Standards by Other States, as amended on December 30, 1997, are specifically excluded from the requirements of this division.)
(NOTE: The following new non-road, large spark-ignition engines are exempt from these requirements:
- engines operated on or in any device used exclusively upon stationary rails or tracks
- engines used to propel marine vessels
- internal combustion engines attached to a foundation at a specific location for at least 12 consecutive months
- non-road, recreational vehicles and snowmobiles
- stationary or transportable gas turbines used for power generation.)
(NOTE:  Emissions standards for new non-road, large spark-ignition (LSI) engines as certified for use in the State of California in accordance with Title 13, California Code of Regulations, Chapter 9 (13 CCR 9), Article 4.5, concerning Off-Road Large Spark-Ignition Engines, 2430 - 2439, as effective on November 18, 1999, are hereby incorporated by reference. The emission control label requirements for new non-road, LSI engines found in 13 CCR 9, 2434, concerning Emission Control Labels  - 2001 and Later Off-Road Large Spark-Ignition Engines, as effective on November 18, 1999, are hereby incorporated by reference. The warranty statement and requirements for new non-road, LSI engines found in 13 CCR 9, 2435 and 2436, concerning Defects Warranty Requirements for 2001 and Later Off-Road Large Spark-Ignition Engines, and Emission Control System Warranty Statement, as effective on November 18, 1999, are hereby incorporated by reference. In the event that a new non-road, LSI engine is recalled in the State of California under 13 CCR 9, 2439, concerning Procedures for In-Use Engine Recalls for Large Off-Road Spark-Ignition Engines with an Engine Displacement Greater than 1.0 Liter, the manufacturer shall take identical corrective action to remedy the cause of the recall.)</t>
  </si>
  <si>
    <t>30 TAC 114.422</t>
  </si>
  <si>
    <t>114.427</t>
  </si>
  <si>
    <t>114.429</t>
  </si>
  <si>
    <t>AE.150.1.TX.</t>
  </si>
  <si>
    <r>
      <rPr>
        <b val="0"/>
        <i val="0"/>
        <strike val="0"/>
        <u val="none"/>
        <sz val="10"/>
        <color rgb="FF000000"/>
        <rFont val="Arial"/>
      </rPr>
      <t xml:space="preserve">AE.150.1.TX.  Ethylene oxide sterilizers must meet specific conditions to operate under a permit by rule (</t>
    </r>
    <r>
      <rPr>
        <b val="0"/>
        <i val="0"/>
        <strike val="0"/>
        <u val="none"/>
        <sz val="10"/>
        <color rgb="FF0000FF"/>
        <rFont val="Arial"/>
      </rPr>
      <t>30 TAC, Section 106.417</t>
    </r>
    <r>
      <rPr>
        <b val="0"/>
        <i val="0"/>
        <strike val="0"/>
        <u val="none"/>
        <sz val="10"/>
        <color rgb="FF000000"/>
        <rFont val="Arial"/>
      </rPr>
      <t>) [Added May 1999; Revised April 2005].</t>
    </r>
  </si>
  <si>
    <t xml:space="preserve">(NOTE:  This exemption applies to ethylene oxide (EO) sterilizing chambers/operations located on the same or contiguous property and under common ownership that use 1000 lb or less of EO per year.)
(NOTE:  Any sterilizer usage that is less than 0.04 lb of EO (20 mL liquid EO) per charge and the annual usage is 4.0 lb or less of EO for the entire facility, is exempted from all requirements.)
Verify that EO is only handled by medical professionals or appropriately trained personnel in medical and industrial use areas.
Verify that written records are maintained for a minimum of 2 yr, are made available to representatives of the commission upon request, and include:</t>
  </si>
  <si>
    <t>30 TAC, Section 106.417</t>
  </si>
  <si>
    <t>AE.150</t>
  </si>
  <si>
    <t>AE.155.2.TX.</t>
  </si>
  <si>
    <r>
      <rPr>
        <b val="0"/>
        <i val="0"/>
        <strike val="0"/>
        <u val="none"/>
        <sz val="10"/>
        <color rgb="FF000000"/>
        <rFont val="Arial"/>
      </rPr>
      <t xml:space="preserve">AE.155.2.TX.  Hydrogen sulfide emissions must not exceed specific net ground level concentrations (</t>
    </r>
    <r>
      <rPr>
        <b val="0"/>
        <i val="0"/>
        <strike val="0"/>
        <u val="none"/>
        <sz val="10"/>
        <color rgb="FF0000FF"/>
        <rFont val="Arial"/>
      </rPr>
      <t>30 TAC 112.31</t>
    </r>
    <r>
      <rPr>
        <b val="0"/>
        <i val="0"/>
        <strike val="0"/>
        <u val="none"/>
        <sz val="10"/>
        <color rgb="FF000000"/>
        <rFont val="Arial"/>
      </rPr>
      <t xml:space="preserve"> and 112.32).</t>
    </r>
  </si>
  <si>
    <t>Verify that sources do not emit hydrogen sulfide in excess of a net ground level concentration of 0.08 ppm averaged over any 30-min period if the downwind concentration affects a property used for residential, business, or commercial purposes.
Verify that these sources do not emit hydrogen sulfide in excess of a net ground level concentration of 0.12 ppm averaged over any 30-min period if the downwind concentration affects only property used for other than residential, recreational, business, or commercial purposes.</t>
  </si>
  <si>
    <t>AE.155</t>
  </si>
  <si>
    <t>AE.155.3.TX.</t>
  </si>
  <si>
    <r>
      <rPr>
        <b val="0"/>
        <i val="0"/>
        <strike val="0"/>
        <u val="none"/>
        <sz val="10"/>
        <color rgb="FF000000"/>
        <rFont val="Arial"/>
      </rPr>
      <t xml:space="preserve">AE.155.3.TX.  Sources of sulfuric acid emissions must not exceed specific emissions limitations (</t>
    </r>
    <r>
      <rPr>
        <b val="0"/>
        <i val="0"/>
        <strike val="0"/>
        <u val="none"/>
        <sz val="10"/>
        <color rgb="FF0000FF"/>
        <rFont val="Arial"/>
      </rPr>
      <t>30 TAC 112.41 (a)</t>
    </r>
    <r>
      <rPr>
        <b val="0"/>
        <i val="0"/>
        <strike val="0"/>
        <u val="none"/>
        <sz val="10"/>
        <color rgb="FF000000"/>
        <rFont val="Arial"/>
      </rPr>
      <t>).</t>
    </r>
  </si>
  <si>
    <t>Verify that sources of sulfuric acid do not emit greater than the following:
- a net ground level concentration of 15 mg/m3 of air averaged over any 24 h period
- a net ground level concentration of 50 mg/m3 of air averaged over a 1 h period of time more than once during any consecutive 24 h period
- 100 mg/m3 of air maximum at any time.</t>
  </si>
  <si>
    <t>AE.155.4.TX.</t>
  </si>
  <si>
    <r>
      <rPr>
        <b val="0"/>
        <i val="0"/>
        <strike val="0"/>
        <u val="none"/>
        <sz val="10"/>
        <color rgb="FF000000"/>
        <rFont val="Arial"/>
      </rPr>
      <t xml:space="preserve">AE.155.4.TX.  Sources of SO2 must not exceed net ground level concentration rates (</t>
    </r>
    <r>
      <rPr>
        <b val="0"/>
        <i val="0"/>
        <strike val="0"/>
        <u val="none"/>
        <sz val="10"/>
        <color rgb="FF0000FF"/>
        <rFont val="Arial"/>
      </rPr>
      <t>30 TAC 112.3 (a)</t>
    </r>
    <r>
      <rPr>
        <b val="0"/>
        <i val="0"/>
        <strike val="0"/>
        <u val="none"/>
        <sz val="10"/>
        <color rgb="FF000000"/>
        <rFont val="Arial"/>
      </rPr>
      <t xml:space="preserve"> and 112.4).</t>
    </r>
  </si>
  <si>
    <t>Verify that a source or multiple sources operating on contiguous properties do not exceed a ground level concentration for SO2 of 0.4 ppm averaged over any 30-min period.
(NOTE: Exemptions from the concentration rate requirement may be requested of the Executive Director (except in El Paso County).)</t>
  </si>
  <si>
    <t>AE.155.5.TX.</t>
  </si>
  <si>
    <r>
      <rPr>
        <b val="0"/>
        <i val="0"/>
        <strike val="0"/>
        <u val="none"/>
        <sz val="10"/>
        <color rgb="FF000000"/>
        <rFont val="Arial"/>
      </rPr>
      <t xml:space="preserve">AE.155.5.TX.  Agricultural processes must not exceed particulate matter emissions limitations (</t>
    </r>
    <r>
      <rPr>
        <b val="0"/>
        <i val="0"/>
        <strike val="0"/>
        <u val="none"/>
        <sz val="10"/>
        <color rgb="FF0000FF"/>
        <rFont val="Arial"/>
      </rPr>
      <t>30 TAC 111.171</t>
    </r>
    <r>
      <rPr>
        <b val="0"/>
        <i val="0"/>
        <strike val="0"/>
        <u val="none"/>
        <sz val="10"/>
        <color rgb="FF000000"/>
        <rFont val="Arial"/>
      </rPr>
      <t xml:space="preserve"> and 111.173).</t>
    </r>
  </si>
  <si>
    <t>Verify that the emission of particulate matter from any source associated with a specific process does not exceed the allowable levels in Appendix 1-9 unless an alternate method has been approved by the Executive Director.</t>
  </si>
  <si>
    <t>30 TAC 111.171</t>
  </si>
  <si>
    <t>111.173</t>
  </si>
  <si>
    <t>AE.155.10.TX.</t>
  </si>
  <si>
    <r>
      <rPr>
        <b val="0"/>
        <i val="0"/>
        <strike val="0"/>
        <u val="none"/>
        <sz val="10"/>
        <color rgb="FF000000"/>
        <rFont val="Arial"/>
      </rPr>
      <t xml:space="preserve">AE.155.10.TX.  Animal feeding and associated on-site feed handling and/or feed milling operations must meet specific conditions to be permitted by rule (</t>
    </r>
    <r>
      <rPr>
        <b val="0"/>
        <i val="0"/>
        <strike val="0"/>
        <u val="none"/>
        <sz val="10"/>
        <color rgb="FF0000FF"/>
        <rFont val="Arial"/>
      </rPr>
      <t>30 TAC 106.161</t>
    </r>
    <r>
      <rPr>
        <b val="0"/>
        <i val="0"/>
        <strike val="0"/>
        <u val="none"/>
        <sz val="10"/>
        <color rgb="FF000000"/>
        <rFont val="Arial"/>
      </rPr>
      <t>) [Added May 1999; Revised May 2001].</t>
    </r>
  </si>
  <si>
    <t xml:space="preserve">Verify that exempt animal feeding operations and associated on-site feed handling and/or feed milling operations are designed to feed no more than:
- 1000 cattle
- 1000 horses and mules
- 2500 swine weighing more than 55 pounds
- 10,000 sheep and goats
- 1000 animal equivalents.
Verify that operations are designed to feed no more than 55,000 turkeys or other birds, excluding ducks, concentrated on open lots.
Verify that operations are designed to feed no more than 5000 ducks.
Verify that caged poultry operations are designed to feed no more than 30,000 birds.
Verify that housed poultry operations use wood shavings or similar material as litter.
Verify that caged poultry operations designed to feed more than 30,000 birds use a dry manure storage and handling system and are located at least 1/4 mi from any recreational area or residence or other structure not occupied or used solely by the owner of the egg laying or caged pullet operation (before construction of the caged laying and caged pullet operations begins, written site approval will be received from the executive director and the facility will be registered with the commission's Office of Permitting, Remediation and Registration using Form PI-7).
Verify that, for associated on-site feed handling and/or feed milling operations, no products from the feed handling and or feed milling are shipped off-site.
(NOTE: A combination of cattle, swine weighing over 55 lb, horses and mules, or sheep and goats are present, animal equivalents will be calculated by adding the following numbers.
1.0 x (number of cattle)
+ 0.4 x (number of swine weighing over 55 pounds)
+ 2.0 x (number of horses and mules)
+ 0.1 x (number of sheep and goats)
==========================
Total equals animal equivalents.)
(NOTE:  In determining the number of animals or animal equivalents, mothers with nursing young will be counted as a single animal while the young are nursing.  Once removed from the mother, the young animals will be counted when determining the number of animals or animal equivalents.  Swine weighing 55 lb or less will be allowed, but not counted in determining the number of animals or animal equivalents.  Animals on pasture are not considered as part of the animal feeding operation.)
(NOTE: See AE.6.25.TX. through AE.6.30.TX. for general requirements and Appendix 1-1 and 1-2 for requirements that apply to permits by rule.  In addition, several specific sources allowed to operate under a permit by rule can be found in this supplement.)</t>
  </si>
  <si>
    <t>30 TAC 106.161</t>
  </si>
  <si>
    <t>AE.155.11.TX.</t>
  </si>
  <si>
    <r>
      <rPr>
        <b val="0"/>
        <i val="0"/>
        <strike val="0"/>
        <u val="none"/>
        <sz val="10"/>
        <color rgb="FF000000"/>
        <rFont val="Arial"/>
      </rPr>
      <t xml:space="preserve">AE.155.11.TX.  The manufacturing, refinishing, or restoration of wood products must meet specific conditions to be permitted by rule (</t>
    </r>
    <r>
      <rPr>
        <b val="0"/>
        <i val="0"/>
        <strike val="0"/>
        <u val="none"/>
        <sz val="10"/>
        <color rgb="FF0000FF"/>
        <rFont val="Arial"/>
      </rPr>
      <t>30 TAC 106.231</t>
    </r>
    <r>
      <rPr>
        <b val="0"/>
        <i val="0"/>
        <strike val="0"/>
        <u val="none"/>
        <sz val="10"/>
        <color rgb="FF000000"/>
        <rFont val="Arial"/>
      </rPr>
      <t>) [Added May 1999; Revised July 2005].</t>
    </r>
  </si>
  <si>
    <t xml:space="preserve">(NOTE: The following requirements apply to drying or curing ovens, or hand-held or manually operated equipment, used for manufacturing, refinishing, and/or restoring wood products.)
Verify that, if a pneumatic sawdust collection system is used, it is followed by a filter with no visible emissions.
Verify that waste materials are stored and disposed of properly, and there are no visible emissions leaving the property.
Verify that, if the total coatings, solvents, and stripping agents used exceeds 6 gal per day (gpd) or 1 gpd of methylene chloride, the following requirements are met:
- the application area is exhausted using forced air through a stack with an unobstructed vertical discharge above the peak of the roof line
- if application is made by spraying, the application area is vented through a filter system with a minimum particulate removal efficiency of 95 percent.
Verify that purchase receipts for total coatings, solvents, and stripping agents for the most recent 24 mo are kept on site and made immediately available upon request of personnel from the agency or any other air pollution control agency having jurisdiction.
Verify that, if the total material purchased exceeds 550 gal in any 1 mo, records of the amount of materials used per month are kept on-site to demonstrate that total emissions do not exceed 25 tpy in any consecutive 12 mo.
(NOTE: See AE.6.25.TX. through AE.6.30.TX. for general requirements and Appendix 1-1 and 1-2 for requirements that apply to permits by rule.  In addition, several specific sources allowed to operate under a permit by rule can be found in this supplement.)</t>
  </si>
  <si>
    <t>30 TAC 106.231</t>
  </si>
  <si>
    <t>AE.155.12.TX.</t>
  </si>
  <si>
    <r>
      <rPr>
        <b val="0"/>
        <i val="0"/>
        <strike val="0"/>
        <u val="none"/>
        <sz val="10"/>
        <color rgb="FF000000"/>
        <rFont val="Arial"/>
      </rPr>
      <t xml:space="preserve">AE.155.12.TX.  Refrigeration systems, including storage tanks, must meet specific conditions to operate under a permit by rule (</t>
    </r>
    <r>
      <rPr>
        <b val="0"/>
        <i val="0"/>
        <strike val="0"/>
        <u val="none"/>
        <sz val="10"/>
        <color rgb="FF0000FF"/>
        <rFont val="Arial"/>
      </rPr>
      <t>30 TAC 106.373</t>
    </r>
    <r>
      <rPr>
        <b val="0"/>
        <i val="0"/>
        <strike val="0"/>
        <u val="none"/>
        <sz val="10"/>
        <color rgb="FF000000"/>
        <rFont val="Arial"/>
      </rPr>
      <t>) [Added May 1999; Revised May 2001; Revised April 2005].</t>
    </r>
  </si>
  <si>
    <t xml:space="preserve">Verify that refrigeration systems, including storage tanks used in refrigeration systems, use one of the following categories of refrigerant to operate under a permit by rule:
- simple asphyxiants limited to argon, carbon dioxide, ethane, helium, hydrogen, methane, neon, nitrogen, propane, propylene, or liquefied natural gas
- any other chemical, excluding anhydrous ammonia, with a short-term effects screening level (ESL) published in the commission's ESL list greater than 150 micro g/m3
- anhydrous ammonia (ammonia).
Verify that, if anhydrous ammonia (ammonia) is used, the following requirements are met:
- the facility is registered with the commission's Office of Permitting, Remediation, and Registration in Austin using Form PI-7
- the system is maintained in good working order so that ammonia leaks are not detectable beyond the operator's property line.
(NOTE: See AE.6.25.TX. through AE.6.30.TX. for general requirements and Appendix 1-1 and 1-2 for requirements that apply to permits by rule.  In addition, several specific sources allowed to operate under a permit by rule can be found in this supplement.)</t>
  </si>
  <si>
    <t>30 TAC 106.373</t>
  </si>
  <si>
    <t>AE.155.13.TX.</t>
  </si>
  <si>
    <r>
      <rPr>
        <b val="0"/>
        <i val="0"/>
        <strike val="0"/>
        <u val="none"/>
        <sz val="10"/>
        <color rgb="FF000000"/>
        <rFont val="Arial"/>
      </rPr>
      <t xml:space="preserve">AE.155.13.TX.  Organic and inorganic liquid loading and unloading operations must meet specific conditions to be permitted by rule (</t>
    </r>
    <r>
      <rPr>
        <b val="0"/>
        <i val="0"/>
        <strike val="0"/>
        <u val="none"/>
        <sz val="10"/>
        <color rgb="FF0000FF"/>
        <rFont val="Arial"/>
      </rPr>
      <t>30 TAC 106.472</t>
    </r>
    <r>
      <rPr>
        <b val="0"/>
        <i val="0"/>
        <strike val="0"/>
        <u val="none"/>
        <sz val="10"/>
        <color rgb="FF000000"/>
        <rFont val="Arial"/>
      </rPr>
      <t>) [Added May 1999; Revised April 2005].</t>
    </r>
  </si>
  <si>
    <t xml:space="preserve">(NOTE: The following applies to permit by rule organic and inorganic liquid loading or unloading equipment for railcars, tank trucks, or drums; storage containers, reservoirs, tanks; and change of service of material loaded, unloaded, or stored.)
Verify that no visible emission result from loading, unloading, or storage.
Verify that chemical loading, unloading, or storage is limited to the following:
- asphalt, resins, soaps, lube oils, fuel oils, waxes, polymers, detergents, lube oil additives, kerosene, wax emulsions, vegetable oils, greases, animal fats, and diesel fuels
- water or wastewater
- aqueous salt solutions
- aqueous caustic solutions, except ammonia solutions
- inorganic acids except oleum, hydrofluoric, and hydrochloric acids
- aqueous ammonia solutions if vented through a water scrubber
- hydrochloric acid if vented through a water scrubber
- acetic acid if vented through a water scrubber
- organic liquids having an initial boiling point of 300 Degrees F or greater.  
Verify that loading, unloading, or storage of butyric acid, isobutyric acid, methacrylic acid, mercaptans, croton oil, 2-methyl styrene, or any other compound with an initial boiling point of 300 Degrees F or greater listed in 40 Code of Federal Regulations 261, Appendix VIII are located at least 500 ft from any recreational area or residence or other structure not occupied or used solely by the owner of the facility or the owner of the property upon which the facility is located.
(NOTE: See AE.6.25.TX. through AE.6.30.TX. for general requirements and Appendix 1-1 and 1-2 for requirements that apply to permits by rule.  In addition, several specific sources allowed to operate under a permit by rule can be found in this supplement.)</t>
  </si>
  <si>
    <t>30 TAC 106.472</t>
  </si>
  <si>
    <t>AE.155.14.TX.</t>
  </si>
  <si>
    <r>
      <rPr>
        <b val="0"/>
        <i val="0"/>
        <strike val="0"/>
        <u val="none"/>
        <sz val="10"/>
        <color rgb="FF000000"/>
        <rFont val="Arial"/>
      </rPr>
      <t xml:space="preserve">AE.155.14.TX.  Organic liquid loading and unloading operations must meet specific conditions to be permitted by rule (</t>
    </r>
    <r>
      <rPr>
        <b val="0"/>
        <i val="0"/>
        <strike val="0"/>
        <u val="none"/>
        <sz val="10"/>
        <color rgb="FF0000FF"/>
        <rFont val="Arial"/>
      </rPr>
      <t>30 TAC 106.473</t>
    </r>
    <r>
      <rPr>
        <b val="0"/>
        <i val="0"/>
        <strike val="0"/>
        <u val="none"/>
        <sz val="10"/>
        <color rgb="FF000000"/>
        <rFont val="Arial"/>
      </rPr>
      <t>) [Added May 1999; Revised April 2005].</t>
    </r>
  </si>
  <si>
    <t xml:space="preserve">Verify that for permitted by rule organic liquids loading or unloading equipment for railcars, tank trucks, or drums; and storage containers, tanks, or change of service of the material loaded, unloaded, or stored:
- uncontrolled emissions calculated using the version of AP-42 in effect at the time are less than 25 tpy of organic compounds or of any other air contaminant
- the loading rate of the facilities does not exceed 20,000 gal per day averaged over any consecutive 30-day period
- the capacity of any tank does not exceed 25,000 gal (except that tanks having a capacity of less than 40,000 gal may be used to store sweet crude oil, sweet natural gas condensate, gasoline, and petroleum fuels).
Verify that the facilities are used exclusively for the loading, unloading, or storage of:
- organic liquids normally used as solvents, dilutents, thinners, inks, colorants, paints, lacquers, enamels, varnishes, liquid resins, or other surface coatings
- petroleum, petroleum fuels, other motor vehicle fuels, and natural gas liquids, none of which have a true vapor pressure of 11.0 psia, absolute, or greater at maximum temperature of use.
Verify that the facilities meet any applicable requirements of Chapter 115 of this title (relating to Control of Air Pollution from Volatile Organic Compounds)
(NOTE: Facilities used for the loading, unloading, or storage of any compound listed in 40 Code of Federal Regulations 261, Appendix VIII are not permitted by rule under this section.)
(NOTE: See AE.6.25.TX. through AE.6.30.TX. for general requirements and Appendix 1-1 and 1-2 for requirements that apply to permits by rule.  In addition, several specific sources allowed to operate under a permit by rule can be found in this supplement.)</t>
  </si>
  <si>
    <t>30 TAC 106.473</t>
  </si>
  <si>
    <t>AE.155.15.TX.</t>
  </si>
  <si>
    <r>
      <rPr>
        <b val="0"/>
        <i val="0"/>
        <strike val="0"/>
        <u val="none"/>
        <sz val="10"/>
        <color rgb="FF000000"/>
        <rFont val="Arial"/>
      </rPr>
      <t xml:space="preserve">AE.155.15.TX.  Pressurized tanks or tanks vented to a firebox must meet specific conditions to be exempt from permit requirements (</t>
    </r>
    <r>
      <rPr>
        <b val="0"/>
        <i val="0"/>
        <strike val="0"/>
        <u val="none"/>
        <sz val="10"/>
        <color rgb="FF0000FF"/>
        <rFont val="Arial"/>
      </rPr>
      <t>30 TAC 106.475</t>
    </r>
    <r>
      <rPr>
        <b val="0"/>
        <i val="0"/>
        <strike val="0"/>
        <u val="none"/>
        <sz val="10"/>
        <color rgb="FF000000"/>
        <rFont val="Arial"/>
      </rPr>
      <t>) [Added May 1999; Revised April 2005].</t>
    </r>
  </si>
  <si>
    <t xml:space="preserve">Verify that, for any exempt vessel storing carbon compounds composed only of carbon, hydrogen, or oxygen, the vessel vent is directed to an incinerator, boiler, or other firebox having a stationary flue or a waste gas flare system that operates with no visible emissions for periods of maintenance or operational upset).
(NOTE: Vessels not exceeding 100 barrels capacity and storing only liquid petroleum gas may have the safety relief valve vent directly to the atmosphere.  Also, any tank having a capacity not to exceed 1000 gal and storing only commercial odorants used to odorize petroleum gases may have the safety relief valve vent directly to the atmosphere.)
(NOTE: See AE.6.25.TX. through AE.6.30.TX. for general requirements and Appendix 1-1 and 1-2 for requirements that apply to permits by rule.  In addition, several specific sources allowed to operate under a permit by rule can be found in this supplement.)</t>
  </si>
  <si>
    <t>30 TAC 106.475</t>
  </si>
  <si>
    <t>AE.155.16.TX.</t>
  </si>
  <si>
    <r>
      <rPr>
        <b val="0"/>
        <i val="0"/>
        <strike val="0"/>
        <u val="none"/>
        <sz val="10"/>
        <color rgb="FF000000"/>
        <rFont val="Arial"/>
      </rPr>
      <t xml:space="preserve">AE.155.16.TX.  Pressurized tanks or tanks vented to control storing carbon compounds must meet specific conditions to be exempt from permit requirements (</t>
    </r>
    <r>
      <rPr>
        <b val="0"/>
        <i val="0"/>
        <strike val="0"/>
        <u val="none"/>
        <sz val="10"/>
        <color rgb="FF0000FF"/>
        <rFont val="Arial"/>
      </rPr>
      <t>30 TAC 106.476</t>
    </r>
    <r>
      <rPr>
        <b val="0"/>
        <i val="0"/>
        <strike val="0"/>
        <u val="none"/>
        <sz val="10"/>
        <color rgb="FF000000"/>
        <rFont val="Arial"/>
      </rPr>
      <t>) [Added May 1999; Revised April 2005].</t>
    </r>
  </si>
  <si>
    <t xml:space="preserve">Verify that any tank or other container storing carbon compounds meet one of the following conditions:
- the tank or container pressure is sufficient at all times to prevent vapor or gas loss to the atmosphere
- the tank or container is equipped with a relief valve which directs all vapors or gases to an incinerator, boiler, or other firebox having a stationary flue or a waste gas smokeless flare system.  
Verify that the vapors or gases and any necessary fuel gas are mixed thoroughly upstream of the heater burner(s) or the flare tip so that the mixed gases have a minimum net or lower heating value of 200 Btu per cubic foot.  
Verify that the flare also meets the other requirements of Section 106.492 (see Appendix 1-1).
(NOTE: See AE.6.25.TX. through AE.6.30.TX. for general requirements and Appendix 1-1 and 1-2 for requirements that apply to permits by rule.  In addition, several specific sources allowed to operate under a permit by rule can be found in this supplement.)</t>
  </si>
  <si>
    <t>30 TAC 106.476</t>
  </si>
  <si>
    <t>AE.155.17.TX.</t>
  </si>
  <si>
    <r>
      <rPr>
        <b val="0"/>
        <i val="0"/>
        <strike val="0"/>
        <u val="none"/>
        <sz val="10"/>
        <color rgb="FF000000"/>
        <rFont val="Arial"/>
      </rPr>
      <t xml:space="preserve">AE.155.17.TX.  Fixed or floating roof storage tanks must meet specific conditions to be permitted by rule (</t>
    </r>
    <r>
      <rPr>
        <b val="0"/>
        <i val="0"/>
        <strike val="0"/>
        <u val="none"/>
        <sz val="10"/>
        <color rgb="FF0000FF"/>
        <rFont val="Arial"/>
      </rPr>
      <t>30 TAC 106.478</t>
    </r>
    <r>
      <rPr>
        <b val="0"/>
        <i val="0"/>
        <strike val="0"/>
        <u val="none"/>
        <sz val="10"/>
        <color rgb="FF000000"/>
        <rFont val="Arial"/>
      </rPr>
      <t>) [Added May 1999; Revised May 2001; Revised April 2005].</t>
    </r>
  </si>
  <si>
    <t xml:space="preserve">(NOTE:  Any fixed or floating roof storage tank, or change of service in any tank, used to store chemicals or mixtures of chemicals shown in the NOTE below are permitted by rule when all of the following conditions are met.)
Verify that the tank is located at least 500 ft away from any recreational area or residence or other structure not occupied or used solely by the owner of the facility or the owner of the property upon which the facility is located.
Verify that the true vapor pressure of the compound to be stored is less than 11.0 psia at the maximum storage temperature.
Verify that, for those compounds that have a true vapor pressure greater than 0.5 psia and less than 11.0 psia at the maximum storage temperature, any storage vessel larger than 40,000 gal capacity is equipped with an internal floating cover or equivalent control.
Verify that for fixed or cone roof tanks having no internal floating cover, all uninsulated tank exterior surfaces exposed to the sun are painted chalk white except where a dark color is necessary to help the tank absorb or retain heat in order to maintain the material in the tank in a liquid state.
Verify that emissions are calculated by methods specified in Section 4.3 of the current edition of the United States Environmental Protection Agency Publication AP-42.
Verify that, before construction begins, storage tanks of 25,000 gal or greater capacity and located in a designated nonattainment area for ozone are registered with the commission's Office of Permitting, Remediation, and Registration in Austin using Form PI-7.
(NOTE: Approved chemical list for permitting by rule:
- compounds of the following classes containing only atoms of carbon and hydrogen, not including aromatic compounds:
- paraffin's  (examples:  hexane, pentane, octane, isooctane)
- cycloparaffins (except cyclopentane)  (examples:  cyclohexane, methyl cyclopentane)
- olefins (except butadiene) (examples:  octene, isoprene)
- cycloolefins (examples:  cyclopentadiene, cyclohexene)
- aromatic hydrocarbons only as follows:  ethyl benzene, styrene, xylenes
- compounds of the following classes containing only atoms of carbon, hydrogen, and oxygen:
- alcohols (except allyl alcohol, isobutyl alcohol, and propargyl alcohol) (examples of approved alcohols:  butyl alcohol, ethylene glycol)
- ethers (except vinyl ethers, glycol ethers, epoxides, and other ringed oxide compounds such as ketenes, furans, and pyrans) (examples of approved ethers:  butyl ether, isopropyl ether)
- esters (except acrylates, methacrylates, allyl acetate, vinyl acetate, isopropyl formate) (examples of approved esters:  ethyl acetate, butyl formate, methyl propionate)
- ketones (except allyl acetone, methyl ethyl ketone, methyl normal butyl ketone, acetophenone, and vinyl ketones) (examples of approved ketones:  acetone, hexanone)
- additional chemicals:
- crude oil and refinery petroleum fractions (except pyrolysis naphthas and pyrolysis gasolines) containing less than 10 percent benzene (examples of approved petroleum fractions:  intermediate and finished gasolines, naphthas, alkylates, fluid catalytic cracking unit feed, fuel oils, distillates, other liquid fuels, and condensates
- natural gas and crude oil condensates that do not emit sour gas.
(NOTE:  Non-approved chemicals:  Other  chemicals not specifically included within the classes defined above are not approved (examples of nonapproved chemicals:  aromatics (other than those listed or those found in the crude oil and refinery liquids as listed); aldehydes; amines; amides; amines; nitriles; halogenated compounds; sulfonated chemicals; cyanates; organic acids; ethylene oxide (EtO), propylene oxide, and other oxygenated compounds, not listed; organometallic compounds; pesticides.)
(NOTE:  Compounds with a true vapor pressure of 0.5 psia or less at the maximum storage temperature may be stored in a fixed roof or cone roof tank which includes a submerged fill pipe or utilizes bottom loading.)
(NOTE:  Mixtures of the chemicals listed above which contain more than a total of 1.0 percent by volume of all other chemicals not listed above are not covered by this section.)
(NOTE: See AE.6.25.TX. through AE.6.30.TX. for general requirements and Appendix 1-1 and 1-2 for requirements that apply to permits by rule.  In addition, several specific sources allowed to operate under a permit by rule can be found in this supplement.)</t>
  </si>
  <si>
    <t>30 TAC 106.478</t>
  </si>
  <si>
    <t>AE.155.18.TX.</t>
  </si>
  <si>
    <r>
      <rPr>
        <b val="0"/>
        <i val="0"/>
        <strike val="0"/>
        <u val="none"/>
        <sz val="10"/>
        <color rgb="FF000000"/>
        <rFont val="Arial"/>
      </rPr>
      <t xml:space="preserve">AE.155.18.TX.  Water and wastewater treatment units must meet specific conditions to be permitted by rule (</t>
    </r>
    <r>
      <rPr>
        <b val="0"/>
        <i val="0"/>
        <strike val="0"/>
        <u val="none"/>
        <sz val="10"/>
        <color rgb="FF0000FF"/>
        <rFont val="Arial"/>
      </rPr>
      <t>30 TAC 106.532</t>
    </r>
    <r>
      <rPr>
        <b val="0"/>
        <i val="0"/>
        <strike val="0"/>
        <u val="none"/>
        <sz val="10"/>
        <color rgb="FF000000"/>
        <rFont val="Arial"/>
      </rPr>
      <t>) [Added May 1999; Revised May 2001; Revised April 2005].</t>
    </r>
  </si>
  <si>
    <t xml:space="preserve">Verify that chlorine or sulfur dioxide is used only in containers approved by the United States Department of Transportation.
Verify that emissions of chlorine or SO2 from treatment of water or decontamination of equipment at any water treatment plant do not exceed 10 tons per year.
Verify that water and wastewater treatment units permitted by rule performs only the following functions:
- disinfection
- softening
- filtration
- flocculation
- stabilization
- taste and odor control
- clarification
- carbonation
- sedimentation
- neutralization
- chlorine removal
- activated sludge treatment, anaerobic treatment, and associated control of gases from these treatments
- aerobic oxidation/biodegration using oxygen or peroxide in the absence of nitrogen or other gas that would cause stripping of volatile organic compounds (VOC) from the water
- stripping VOC, ammonia, or other air contaminants from the water with air or other gas, provided the stripped gases are controlled with an abatement system that meets the requirements of Section 106.533(5) of this title (for ammonia or hydrogen chloride (HCl) or other acid gas emissions, abatement may include a water or caustic scrubbing system as a means of complying with this section; final emissions of HCl resulting from combustion of chlorine or chlorine-containing compounds do not exceed 0.1 pounds per hour)
- liquid phase separation of VOC and water in which:
- the sum of the partial pressures of all species of VOC in any sample is less than 1.5 psia, or
- the separator is enclosed and emissions are vented through an emission abatement system meeting the requirements specified previously for stripped VOC and ammonia.
(NOTE:  The following are not permitted by this section:
- gas stripping or aeration facilities where VOC or other air contaminants are stripped from water directly to the atmosphere
- disposal facilities using land surface treatment
- surface facilities associated with injection wells
- cooling towers in which VOC or other air contaminants may be stripped to the atmosphere.)
(NOTE: See AE.6.25.TX. through AE.6.30.TX. for general requirements and Appendix 1-1 and 1-2 for requirements that apply to permits by rule.  In addition, several specific sources allowed to operate under a permit by rule can be found in this supplement.)</t>
  </si>
  <si>
    <t>30 TAC 106.532</t>
  </si>
  <si>
    <t>AE.160.2.TX.</t>
  </si>
  <si>
    <t xml:space="preserve">AE.160.2.TX.  VOC vent gas streams in the Beaumont/Port Arthur, Dallas/Fort Worth, El Paso, and Houston/Galveston areas must meet control efficiency or VOC concentration requirements (30 TAC 115.121(a)(1), 115.121(a)(2), 115.122 (a)(1), 115.122(a)(2), and 115.129(e)) [Revised April 2011; Revised April 2016].</t>
  </si>
  <si>
    <t xml:space="preserve">(NOTE: This checklist item applies to the Beaumont/Port Arthur, Dallas/Fort Worth, El Paso, and Houston/Galveston areas. Any vent gas stream in the Houston/Galveston area which includes a highly-reactive VOC is subject to the requirements of Subchapter H of this chapter (relating to Highly-Reactive Volatile Organic Compounds) in addition to the applicable requirements of this division (relating to Vent Gas Control).)
(NOTE:  See Appendix 1-11 for a list of exemptions to this requirement.)
Verify that vent gas streams containing VOCs are not emitted from any process vent, unless the vent gas stream has a control efficiency of at least 90 percent or a VOC concentration of no more than 20 ppmv (on a dry basis corrected to 3.0 percent oxygen for combustion devices).
(NOTE: Vent gas streams include emissions from compressor rod packing that are contained and routed through a vent and emissions from a glycol dehydrator still vent. A glycol dehydrator reboiler burning the vent stream from the still vent is a vapor control system.)
Verify that vent gas streams are not emitted from the following processes, unless the vent gas stream has a control efficiency of at least 98 percent or a VOC concentration of no more than 20 ppmv (on a dry basis corrected to 3.0 percent oxygen for combustion devices):
- any synthetic organic chemical manufacturing industry reactor process or distillation operation
- any air oxidation synthetic organic chemical manufacturing process
- any liquid phase polypropylene manufacturing process
- any liquid phase slurry high-density polyethylene manufacturing process
- any continuous polystyrene manufacturing process.
(NOTE:  The owner or operator of each vent gas stream in Wise County must comply as soon as practicable, but no later than January 1, 2017.)</t>
  </si>
  <si>
    <t>30 TAC 115.121(a)(1)</t>
  </si>
  <si>
    <t>115.121(a)(2)</t>
  </si>
  <si>
    <t>115.122 (a)(1)</t>
  </si>
  <si>
    <t>115.122(a)(2)</t>
  </si>
  <si>
    <t>115.129(e)</t>
  </si>
  <si>
    <t>AE.160</t>
  </si>
  <si>
    <t>AE.160.3.TX.</t>
  </si>
  <si>
    <r>
      <rPr>
        <b val="0"/>
        <i val="0"/>
        <strike val="0"/>
        <u val="none"/>
        <sz val="10"/>
        <color rgb="FF000000"/>
        <rFont val="Arial"/>
      </rPr>
      <t xml:space="preserve">AE.160.3.TX.  Bakeries in the Beaumont-Port Arthur, Dallas-Fort Worth, El Paso, and Houston-Galveston-Brazoria areas must meet VOC emission requirements (</t>
    </r>
    <r>
      <rPr>
        <b val="0"/>
        <i val="0"/>
        <strike val="0"/>
        <u val="none"/>
        <sz val="10"/>
        <color rgb="FF0000FF"/>
        <rFont val="Arial"/>
      </rPr>
      <t>30 TAC 115.121 (a)(3)</t>
    </r>
    <r>
      <rPr>
        <b val="0"/>
        <i val="0"/>
        <strike val="0"/>
        <u val="none"/>
        <sz val="10"/>
        <color rgb="FF000000"/>
        <rFont val="Arial"/>
      </rPr>
      <t>, 115.122 (a)(3), and 115.129 (e)) [Revised April 2011; Revised April 2016].</t>
    </r>
  </si>
  <si>
    <t xml:space="preserve">(NOTE: This checklist item applies to the Beaumont-Port Arthur, Dallas-Fort Worth, El Paso, and Houston-Galveston-Brazoria areas.)
(NOTE:  See Appendix 1-11 for a list of exemptions to this requirement.)
Verify that the overall emission reduction from the uncontrolled VOC emission rate of bakeries in the Houston-Galveston-Brazoria area with a bakery oven vent gas stream emitting a total weight of VOC from all bakery ovens on the property (when uncontrolled) equal to or greater than 25 tons per calendar year is at least 80 percent.
Verify that the overall emission reduction from the uncontrolled VOC emission rate of bakeries in the Dallas-Fort Worth area, except in Wise County, with a bakery oven vent gas stream emitting a total weight of VOC from all bakery ovens on the property (when uncontrolled) equal to or greater than 50 tons per calendar year is at least 80 percent.
Verify that bakeries in the Dallas/Fort Worth area with a bakery oven vent gas stream emitting a total weight of VOC from all bakery ovens on the property (when uncontrolled) equal to or greater than 25 tons per calendar year, but less than 50 tons per calendar year, have reduced total VOC emissions by at least 30 percent from the bakery's 1990 emissions inventory.
Verify that bakeries in the El Paso area with a bakery oven vent gas stream emitting a total weight of VOC from all bakery ovens on the property (when uncontrolled) equal to or greater than 25 tons per calendar year have reduced total VOC emissions by at least 30 percent from the bakery's 1990 emissions inventory.
(NOTE:  The owner or operator of each vent gas stream in Wise County must comply as soon as practicable, but no later than January 1, 2017.)</t>
  </si>
  <si>
    <t>30 TAC 115.121 (a)(3)</t>
  </si>
  <si>
    <t>115.122 (a)(3)</t>
  </si>
  <si>
    <t>115.129 (e)</t>
  </si>
  <si>
    <t>AE.160.4.TX.</t>
  </si>
  <si>
    <t xml:space="preserve">AE.160.4.TX.  VOCs emitted through a stationary vent in the Beaumont-Port Arthur, Dallas-Fort Worth, El Paso, and Houston-Galveston-Brazoria areas must meet recordkeeping requirements (30 TAC 115.126 and 115.129 (e)) [Revised April 2011; Revised April 2016].</t>
  </si>
  <si>
    <t xml:space="preserve">(NOTE: This checklist item applies to the Beaumont-Port Arthur, Dallas-Fort Worth, El Paso, and Houston-Galveston-Brazoria areas.
The owner or operator of each vent gas stream in Wise County must comply as soon as practicable, but no later than January 1, 2017.)
Verify that the following records are kept for 5 yr:
- records for each vapor control system sufficient to demonstrate compliance, including continuous monitoring and recording of exhaust gas temperature, inlet and outlet gas temperature
- for carbon adsorption systems, continuous monitoring of the exhaust gas VOC concentration 
- test results
- records for each vent exempt from these emission requirements sufficient to demonstrate continuous compliance, including the operating parameter levels that occurred during testing, and the maximum levels feasible for the process.</t>
  </si>
  <si>
    <t>30 TAC 115.126</t>
  </si>
  <si>
    <t>AE.160.5.TX.</t>
  </si>
  <si>
    <t xml:space="preserve">AE.160.5.TX.  Single- or multiple- compartment VOC water separators in the Beaumont/Port Arthur, Dallas/Fort Worth, El Paso, Ellis, Johnson, Kaufman, Parker, and Rockwall Counties and Houston/Galveston areas must meet equipment requirements (30 TAC 115.131 (a), 115.132 (a), 115.137 (a), and 115.139 (b) and (c)) [Revised April 2011; Revised April 2016].</t>
  </si>
  <si>
    <t xml:space="preserve">(NOTE: This checklist item applies to the Beaumont/Port Arthur, Dallas/Fort Worth, El Paso, and Houston/Galveston areas. The owner or operator of each VOC water separator in Wise County must comply with this division as soon as practicable, but no later than January 1, 2017.)
(NOTE:  Exemption from equipment requirements occurs when the materials being separated have a true vapor pressure of VOCs less than 0.5 psia (3.4 kPa). Once VOC water separators become subject to requirements, they remain so, even if throughput drops to exemption levels, until emissions are reduced to at or below the controlled emissions level existing prior to the increase.)
Verify that, if a proposed project is not subject to emissions standards or standard exemption specifications, the TCEQ is given written notice of the project at least 30 days before the project begins.
Verify that each compartment of the water separator is controlled in one of the following ways:
- the compartment totally encloses the liquid contents and has all openings (such as roof seals and access doors) sealed such that the separator can hold a vacuum or pressure without emissions to the atmosphere, except through a pressure relief valve
- all gauging and sampling devices are vapor-tight except during gauging or sampling
- the pressure relief valve is designed to open only as necessary to allow proper operation, and is set at the maximum possible pressure necessary for proper operation, but such that the valve will not vent continuously
- the compartment is equipped with a floating roof or internal floating cover which will rest on the surface of the contents and is equipped with a closure seal or seals to close the space between the roof edge and tank wall
- all gauging and sampling devices are vapor-tight except during gauging or sampling
- a vapor recovery system is used to reduce emissions so that the VOCs in vent gases do not exceed:
- a true partial pressure of 0.5 psia (3.4 kPa) in Dallas and Tarrant Counties
- a true partial pressure of 0.5 psia (3.4 kPa) in counties other than Dallas and Tarrant.</t>
  </si>
  <si>
    <t>30 TAC 115.131 (a)</t>
  </si>
  <si>
    <t>115.132 (a)</t>
  </si>
  <si>
    <t>115.137 (a)</t>
  </si>
  <si>
    <t>115.139 (b)</t>
  </si>
  <si>
    <t>AE.160.6.TX.</t>
  </si>
  <si>
    <t xml:space="preserve">AE.160.6.TX.  Single- or multiple- compartment VOC water separators in Beaumont/Port Arthur, Dallas/Fort Worth, El Paso, Ellis, Johnson, Kaufman, Parker, and Rockwall Counties, and Houston/Galveston areas must meet recordkeeping requirements (30 TAC 115.136 (a) and 115.139 (b) and (c)) [Revised April 2011; Revised April 2016].</t>
  </si>
  <si>
    <t xml:space="preserve">(NOTE: This checklist item applies to the Beaumont/Port Arthur, Dallas/Fort Worth, El Paso, and Houston/Galveston areas. The owner or operator of each VOC water separator in Wise County must comply with this division as soon as practicable, but no later than January 1, 2017.)
Verify that exempted single or multiple compartment VOC water separators keep records sufficient to demonstrate continuous compliance with the exemption criteria. 
Verify that, if nonexempt, monitors continuously measure and record operational parameters of any emission control device sufficient to demonstrate proper functioning of the devices to design specifications, including:
- the exhaust gas temperature immediately downstream of any direct-flame incinerator
- the gas temperature immediately upstream and downstream of any catalytic incinerator or chiller
- the VOC concentration of any carbon adsorption system exhaust gas to determine whether breakthrough has occurred.
Verify that all records are kept for at least 2 yr.</t>
  </si>
  <si>
    <t>30 TAC 115.136 (a)</t>
  </si>
  <si>
    <t>AE.160.7.TX.</t>
  </si>
  <si>
    <r>
      <rPr>
        <b val="0"/>
        <i val="0"/>
        <strike val="0"/>
        <u val="none"/>
        <sz val="10"/>
        <color rgb="FF000000"/>
        <rFont val="Arial"/>
      </rPr>
      <t xml:space="preserve">AE.160.7.TX.  Coating operations for miscellaneous metal parts must meet control requirements (</t>
    </r>
    <r>
      <rPr>
        <b val="0"/>
        <i val="0"/>
        <strike val="0"/>
        <u val="none"/>
        <sz val="10"/>
        <color rgb="FF0000FF"/>
        <rFont val="Arial"/>
      </rPr>
      <t>30 TAC 115.421 (8)</t>
    </r>
    <r>
      <rPr>
        <b val="0"/>
        <i val="0"/>
        <strike val="0"/>
        <u val="none"/>
        <sz val="10"/>
        <color rgb="FF000000"/>
        <rFont val="Arial"/>
      </rPr>
      <t>, 115.427 (2) and 115.429) [Citation Revised April 2016].</t>
    </r>
  </si>
  <si>
    <t xml:space="preserve">(NOTE: This checklist item applies of each surface coating operation in Brazoria, Chambers, Collin, Dallas, Denton, El Paso, Fort Bend, Galveston, Gregg, Hardin, Harris, Jefferson, Liberty, Montgomery, Nueces, Orange, Tarrant, Victoria, Waller, and Ellis, Johnson, Kaufman, Parker, and Rockwall Counties. The owner or operator of each shipbuilding and ship repair operation in Hardin, Jefferson, and Orange Counties that when uncontrolled emits a combined weight of volatile organic compounds from ship and offshore oil or gas drilling platform surface coating operations equal to or greater than 50 tons per year and less than 100 tons per year shall comply with this division.) 
(NOTE: The following are exempt from the requirements for coating miscellaneous metal parts:
- aerospace vehicles and components
- automobile refinishing, except for the specific automobile refinishing requirements in Dallas and Tarrant Counties
- ships and offshore oil or gas drilling platforms, except the marine coating requirements of section 115.421(a)(15) 
- operations producing a combined weight of VOC of less than 3 lb/h and 15 lb in any consecutive 24-h period, excluding the use of airplane prime coats
- operations that, when uncontrolled, emit a combined weight of VOC of less than 100 lb in any consecutive 24-h period provided documentation is approved, excluding the use of airplane prime coats.)
Verify that the following VOC limits are not exceeded:
- 4.3 lb/gal (0.52 kg/L) of solids delivered to the application system as a clear coat or as n interior protective coating for pails and drums
- 3.5 lb/gal (0.42 kg/L) of solids delivered to the application system as a low-bake coating or that utilizes air or forced air dryers
- 3.5 lb/gal (0.42 kg/L) of solids delivered to the application system as an extreme performance coating, including chemical milling maskants
- 3.0 lb/gal (0.36 kg/L) of solids delivered to the application system for all other coating applications, including high-bake coatings that pertain to miscellaneous metal parts and products.
(NOTE: All VOC emissions from nonexempt solvent washings are included in determination of compliance with these limits, unless the solvent is directed into containers that prevent evaporation. If more than one emissions limitation applies to a coating operation, the least stringent limitation is used to determine compliance with coating requirements.) 
(NOTE:  The owner or operator of a surface coating process in Wise County must comply with these requirements as soon as practicable, but no later than January 1, 2017.)</t>
  </si>
  <si>
    <t>30 TAC 115.421 (8)</t>
  </si>
  <si>
    <t>115.427 (2)</t>
  </si>
  <si>
    <t>115.429</t>
  </si>
  <si>
    <t>AE.160.8.TX.</t>
  </si>
  <si>
    <r>
      <rPr>
        <b val="0"/>
        <i val="0"/>
        <strike val="0"/>
        <u val="none"/>
        <sz val="10"/>
        <color rgb="FF000000"/>
        <rFont val="Arial"/>
      </rPr>
      <t xml:space="preserve">AE.160.8.TX.  Coating operations must meet recordkeeping requirements (</t>
    </r>
    <r>
      <rPr>
        <b val="0"/>
        <i val="0"/>
        <strike val="0"/>
        <u val="none"/>
        <sz val="10"/>
        <color rgb="FF0000FF"/>
        <rFont val="Arial"/>
      </rPr>
      <t>30 TAC 115.426(1)</t>
    </r>
    <r>
      <rPr>
        <b val="0"/>
        <i val="0"/>
        <strike val="0"/>
        <u val="none"/>
        <sz val="10"/>
        <color rgb="FF000000"/>
        <rFont val="Arial"/>
      </rPr>
      <t>, (2)(B), (3), and 115.429) [Revised May 2001; Revised April 2007; Revised April 2008].</t>
    </r>
  </si>
  <si>
    <t xml:space="preserve">(NOTE: See applicability and exemptions in AE.160.7.TX.)
(NOTE: Coating operations include miscellaneous metal parts coating and automobile refinishing.)
Verify that records are maintained of the following for at least 2 yr:
- a material data sheet documenting the VOC content, composition, solids content, solvent density, and other relevant information regarding each coating and solvent available for use in the affected surface coating processes sufficient to determine continuous compliance
- records of the quantity and type of each coating and solvent consumed during the specified averaging period if any coating, as delivered to the coating application system, exceeds the applicable control limits sufficient to calculate the applicable weighted average of VOC for all coatings
- any testing conducted at an affected site.
Verify that records of any testing are maintained for at least 2 yr.
Verify that all results of test methods and capture efficiency protocols are submitted to the TCEQ within 60 days of the test date and that records of the capture efficiency operating parameter values are maintained for at least 1 yr.
(NOTE:  The owner or operator of each surface coating operation in Ellis, Johnson, Kaufman, Parker, and Rockwall Counties shall comply with this division as soon as practicable, but no later than June 15, 2007.)</t>
  </si>
  <si>
    <t>30 TAC 115.426(1)</t>
  </si>
  <si>
    <t>(2)(B)</t>
  </si>
  <si>
    <t>AE.160.9.TX.</t>
  </si>
  <si>
    <r>
      <rPr>
        <b val="0"/>
        <i val="0"/>
        <strike val="0"/>
        <u val="none"/>
        <sz val="10"/>
        <color rgb="FF000000"/>
        <rFont val="Arial"/>
      </rPr>
      <t xml:space="preserve">AE.160.9.TX.  Coating operations must meet monitoring requirements (</t>
    </r>
    <r>
      <rPr>
        <b val="0"/>
        <i val="0"/>
        <strike val="0"/>
        <u val="none"/>
        <sz val="10"/>
        <color rgb="FF0000FF"/>
        <rFont val="Arial"/>
      </rPr>
      <t>30 TAC 115.426(2)</t>
    </r>
    <r>
      <rPr>
        <b val="0"/>
        <i val="0"/>
        <strike val="0"/>
        <u val="none"/>
        <sz val="10"/>
        <color rgb="FF000000"/>
        <rFont val="Arial"/>
      </rPr>
      <t xml:space="preserve"> and 115.429) [Revised May 2001; Revised April 2008].</t>
    </r>
  </si>
  <si>
    <t xml:space="preserve">(NOTE: See applicability and exemptions in AE.160.7.TX.)
(NOTE: Coating operations include miscellaneous metal parts coating and automobile refinishing.)Verify that monitors are installed and maintained to accurately measure and record operational parameters of all required vapor control devices to ensure proper functioning, including:
- continuous monitoring of the exhaust gas temperature of direct-flame incinerators and/or the gas temperature immediately upstream and downstream of any catalyst bed
- total amount of VOC recovered by carbon adsorption or other solvent recovery systems during a calendar month
- continuous monitoring of carbon adsorption bed exhaust to determine whether breakthrough has occurred
- appropriate operating parameters for vapor control systems other than those specified.)
(NOTE:  The owner or operator of each surface coating operation in Ellis, Johnson, Kaufman, Parker, and Rockwall Counties shall comply with this division as soon as practicable, but no later than June 15, 2007.)</t>
  </si>
  <si>
    <t>30 TAC 115.426(2)</t>
  </si>
  <si>
    <t>AE.160.10.TX.</t>
  </si>
  <si>
    <r>
      <rPr>
        <b val="0"/>
        <i val="0"/>
        <strike val="0"/>
        <u val="none"/>
        <sz val="10"/>
        <color rgb="FF000000"/>
        <rFont val="Arial"/>
      </rPr>
      <t xml:space="preserve">AE.160.10.TX.  Rotogravure, flexible and flexographic printing processes must meet control requirements (</t>
    </r>
    <r>
      <rPr>
        <b val="0"/>
        <i val="0"/>
        <strike val="0"/>
        <u val="none"/>
        <sz val="10"/>
        <color rgb="FF0000FF"/>
        <rFont val="Arial"/>
      </rPr>
      <t>30 TAC 115.431(a)</t>
    </r>
    <r>
      <rPr>
        <b val="0"/>
        <i val="0"/>
        <strike val="0"/>
        <u val="none"/>
        <sz val="10"/>
        <color rgb="FF000000"/>
        <rFont val="Arial"/>
      </rPr>
      <t>, and 115.432(a) and (c)) [Revised May 2001; Revised May 2002; Revised April 2007; Revised April 2012].</t>
    </r>
  </si>
  <si>
    <t xml:space="preserve">(NOTE: In the Beaumont-Port Arthur, Dallas-Fort Worth, and El Paso areas, all rotogravure and flexographic printing lines on a property that, when uncontrolled, have a maximum potential to emit a combined weight of volatile organic compounds (VOC) less than 50 tons per year (based on historical ink and VOC solvent usage, and at maximum production capacity) are exempt from these control requirements.)
(NOTE: In the Houston-Galveston-Brazoria area, all rotogravure and flexographic printing lines on a property that, when uncontrolled, have a maximum potential to emit a combined weight of VOC less than 25 tons per year (based on historical ink and VOC solvent usage, and at maximum production capacity) are exempt from the requirements until March 1, 2013.)
(NOTE:  Beginning March 1, 2013, in the Dallas-Fort Worth and Houston-Galveston-Brazoria areas, all flexible package printing lines located on a property that have a combined weight of total actual VOC emissions less than 3.0 tons per year from all coatings and all associated cleaning operations are exempt from these requirements.)
(NOTE: Beginning March 1, 2013, in the Dallas-Fort Worth and Houston-Galveston-Brazoria areas, each flexible package printing line that, when uncontrolled, has a maximum potential to emit total VOC emissions less than 25 tons per year from all coatings is exempt from these requirements.)
Verify that in the Beaumont-Port Arthur, Dallas-Fort Worth, El Paso, and Houston-Galveston-Brazoria areas, VOC emissions from a packaging rotogravure, publication rotogravure, flexible package, or flexographic printing line are limited by one of the following means:
- application of low solvent ink with a volatile fraction containing 25 percent by volume or less of VOC solvent and 75 percent by volume or more of water and exempt solvent
- application of high solids solvent-borne ink containing 60 percent by volume or more of nonvolatile material (minus water and exempt solvent)
- operation of a vapor control system to reduce the VOC emissions from an effective capture system by at least 90 percent by weight.
Verify that VOC capture systems for each line are consistent with good engineering practice and, upon the request of the Executive Director, demonstrates an overall reduction of VOCs of at least the following percentages:
- 75 percent for publication rotogravure processes
- 65 percent for packaging rotogravure processes
- 60 percent for flexographic printing processes
- for a flexible package printing process, either 65 percent or 60 percent, depending on the type of press used.
Verify that, beginning March 1, 2013, in the Dallas-Fort Worth and Houston-Galveston-Brazoria areas, flexible package printing lines limit the VOC emissions from coatings applied on each flexible package printing line by using one of the following options
- limit the VOC emissions from the coatings to 0.80 pound of VOC per pound of solids applied (the VOC emission limit can be met through the use of low-VOC coatings or a combination of coatings and the operation of a vapor control system)
- limit the VOC emissions from the coatings to 0.16 pound of VOC per pound of coating applied (the VOC emission limit can be met through the use of low-VOC coatings or a combination of coatings and the operation of a vapor control system)
- operate a vapor control system that achieves an overall control efficiency of at least 80 percent by weight.
(NOTE: Any facility that becomes subject to these requirements remains subject to them, even if throughput or emissions later fall below exemption limits, until emissions are reduced to at or below the controlled emissions level prior to exceeding the exemption threshold.)</t>
  </si>
  <si>
    <t>30 TAC 115.431(a)</t>
  </si>
  <si>
    <t>115.432(a)</t>
  </si>
  <si>
    <t>AE.160.11.TX.</t>
  </si>
  <si>
    <r>
      <rPr>
        <b val="0"/>
        <i val="0"/>
        <strike val="0"/>
        <u val="none"/>
        <sz val="10"/>
        <color rgb="FF000000"/>
        <rFont val="Arial"/>
      </rPr>
      <t xml:space="preserve">AE.160.11.TX.  Rotogravure and flexographic processes must meet recordkeeping requirements (</t>
    </r>
    <r>
      <rPr>
        <b val="0"/>
        <i val="0"/>
        <strike val="0"/>
        <u val="none"/>
        <sz val="10"/>
        <color rgb="FF0000FF"/>
        <rFont val="Arial"/>
      </rPr>
      <t>30 TAC 115.436(a)</t>
    </r>
    <r>
      <rPr>
        <b val="0"/>
        <i val="0"/>
        <strike val="0"/>
        <u val="none"/>
        <sz val="10"/>
        <color rgb="FF000000"/>
        <rFont val="Arial"/>
      </rPr>
      <t xml:space="preserve"> and (c)) [Revised May 2001; Revised April 2007; Revised April 2012].</t>
    </r>
  </si>
  <si>
    <t xml:space="preserve">(NOTE: This checklist item applies to the Beaumont/Port Arthur, Dallas/Fort Worth, El Paso, and Houston/Galveston areas.)
Verify that the following records are kept for at least 2 yr:
- VOC content of all inks as applied to the substrate
- the quantity of each ink and solvent used
- daily records of the quantity of each ink and solvent used at a facility subject to an approved alternate means of control
- results of any testing.
Verify that monitors are installed and maintained to continuously measure and record operational parameters of any emission control device and that the following records retained for at least 2 yr:
- the exhaust gas temperature of direct-flame incinerators and/or the gas temperature immediately upstream and downstream of any catalyst bed 
- the total amount of VOCs recovered by a carbon adsorption or other solvent recovery system during a calendar month
- the exhaust gas VOC concentration of any carbon adsorption system to determine whether breakthrough has occurred
- the dates and reasons for any maintenance and repair of the required control devices and the estimated quantity and duration of VOC emissions during these activities.
Verify that the results of test methods and capture efficiency protocols are submitted to the TCEQ within 60 days of the actual test date and the records are maintained for at least 1 yr.
Verify that any changes to the capture or control equipment is reported in writing to the Executive Director within 30 days of the changes.
Verify that, beginning March 1, 2013, in the Dallas-Fort Worth and Houston-Galveston-Brazoria areas:
- the owner or operator of a flexible package printing line:
- maintains records of the VOC content of all coatings, as applied to the substrate
- maintains records of the quantity of each coating
- for flexible package printing lines, the owner or operator maintains records of the quantity and type of each coating and solvent consumed if any of the coatings, as applied, exceed the applicable VOC content or emission limits (records must be sufficient to demonstrate compliance with the applicable VOC content or emission limit on a daily weighted average)
- for flexible package printing lines subject to an alternate means of control, the owner or operator maintains daily records of the quantity of each ink and solvent used (such records must be sufficient to demonstrate compliance with the applicable emission limitation on a daily weighted average)
- the owner or operator installs and maintains monitors to continuously measure and record operational parameters of any control device installed, sufficient to demonstrate proper functioning of those devices to design specifications, including:
- the exhaust gas temperature of direct-flame incinerators or gas temperature immediately upstream and downstream of any catalyst bed
- the total amount of VOC recovered by a carbon adsorption or other solvent recovery system during a calendar month
- the exhaust gas VOC concentration of any carbon adsorption system to determine if breakthrough has occurred
- the dates and reasons for any maintenance and repair of the required control devices and the estimated quantity and duration of VOC emissions during such activities
- the owner or operator maintains the results of any testing conducted 
- the owner or operator maintains all records at the affected facility for at least two years and makes such records available upon request to authorized representatives of the executive director, the EPA, or any local air pollution agency with jurisdiction
- the owner or operator maintains on file the capture efficiency protocol, and submits all results of the test methods and capture efficiency protocols to the executive director within 60 days of the actual test date
- the source owner or operator maintains records of the capture efficiency operating parameter values on-site for a minimum of one year, and if any changes are made to capture or control equipment, the owner or operator notifies the executive director in writing within 30 days of these changes (a new capture efficiency or control device destruction or removal efficiency test may be required).</t>
  </si>
  <si>
    <t>30 TAC 115.436(a)</t>
  </si>
  <si>
    <t>AE.160.12.TX.</t>
  </si>
  <si>
    <t xml:space="preserve">AE.160.12.TX.  Automobile refinishing facilities in the Beaumont-Port Arthur, Dallas-Fort Worth, El Paso, and Houston-Galveston-Brazoria areas must meet control requirements (30 TAC 115.422(1), 115.427(3), and 115.429(b)) [Revised April 2011; Revised April 2016].</t>
  </si>
  <si>
    <t xml:space="preserve">(NOTE: This checklist item applies to the Beaumont-Port Arthur, Dallas-Fort Worth, El Paso, and Houston-Galveston-Brazoria areas. The owner or operator of each surface coating operation in Ellis, Johnson, Kaufman, Parker, and Rockwall Counties shall comply with this division as soon as practicable, but no later than June 15, 2007.)
(NOTE: Surface coating operations on a property which, when uncontrolled, emit a combined weight of VOCs less than 3 lb/h and 15 lb in any consecutive 24-h period are exempt from requirements. Surface coating operations on a property which, when uncontrolled, emits a combined weight of VOCs less than 100 lb in any consecutive 24-h period are exempt from requirements if exemption is approved the TCEQ. Facilities in Hardin, Jefferson, and Orange Counties are exempt from these requirements.)
Verify that the following procedures are used:
- install and operate a system that totally encloses spray guns, cups, nozzles, bowls, and other parts during washing, rinsing, and draining procedures
- nonenclosed cleaners are used only if the vapor pressure of the cleaning solvent is less than 100 mm of mercury at 68 Degrees F and the solvent is directed toward a drain leading directly to enclosed remote reservoirs
- wash solvents are kept in enclosed reservoirs
- waste solvents and associated cleaning materials are kept in closed containers.
Verify that operations use coating application equipment with a transfer efficiency of at least 65 percent, unless approved alternative control measures are used.
(NOTE: High-volume, low-pressure spray guns are assumed to comply with the 65 percent transfer efficiency requirement. Facilities that are subject to this requirement will remain so even if throughput or emissions later are reduced to no more than the controlled emission level existing before implementation of the project by which the emission rate was reduced.)
(NOTE:  In the Beaumont-Port Arthur, Dallas-Fort Worth, El Paso, and Houston-Galveston-Brazoria areas, coatings not included in the surface coating categories of 115.420(1) through (16) are excluded from VOC emission calculations, i.e., any coatings that are not:
- large appliance coatings
- metal furniture coatings
- coil coatings
- paper coatings
- fabric coatings
- vinyl coatings
- can coatings
- vehicle coatings
- miscellaneous metal parts and products coatings
- factory surface coating of flat wood paneling
- aerospace coatings
- surface coating of mirror backings
- surface coating of wood parts and products
- surface coating at wood manufacturing plants
- marine coatings.)</t>
  </si>
  <si>
    <t>30 TAC 115.422(1)</t>
  </si>
  <si>
    <t>115.427(3)</t>
  </si>
  <si>
    <t>115.429(b)</t>
  </si>
  <si>
    <t>AE.160.13.TX.</t>
  </si>
  <si>
    <t xml:space="preserve">AE.160.13.TX.  Automobile refinishing facilities in the Beaumont-Port Arthur, Dallas-Fort Worth, El Paso, and Houston-Galveston-Brazoria areas must meet emissions specifications (30 TAC 115.420(a)(8), 115.421(12), 115.427(3), and 115.429(b)) [Revised April 2011; Revised April 2016].</t>
  </si>
  <si>
    <t xml:space="preserve">(NOTE: This checklist item applies to the Beaumont - Port Arthur, Dallas - Fort Worth, El Paso, and Houston-Galveston-Brazoria areas. The owner or operator of each surface coating operation in Ellis, Johnson, Kaufman, Parker, and Rockwall Counties shall comply with this division as soon as practicable, but no later than June 15, 2007.)
(NOTE: Surface coating operations on a property which, when uncontrolled, emit a combined weight of VOCs less than 3 lb/h and 15 lb in any consecutive 24-h period are exempt from these requirements. Surface coating operations on a property which, when uncontrolled, emit a combined weight of VOCs less than 100 lb in any consecutive 24-h period are exempt from these requirements if the exemption is approved by the TCEQ. Facilities in Hardin, Jefferson, and Orange Counties are exempt from these requirements.) 
Verify that emissions from coatings or solvents used in automobile refinishing facilities do not exceed the following limitations:
- 5.0 lb/gal (0.60 kg/L) of coating for primers or surfaces 
- 5.5 lb/gal (0.66 kg/L) of coating for precoat
- 6.5 lb/gal (0.78 kg/L) of coating for pretreatment
- 5.0 lb/gal (0.60 kg/L) of coating for single-stage topcoats
- 5.0 lb/gal (0.60 kg/L) of coating for basecoat/clearcoat systems
- 5.2 lb/gal (0.62 kg/L) of coating for three-stage systems
- 7.0 lb/gal (0.84 kg/L) of coating for specialty coatings
- 6.0 lb/gal (0.72 kg/L) of coating for sealers
- 1.4 lb/gal (0.17 kg/L) of wipedown solutions.
(NOTE:  Excluded from VOC emission calculations are coatings not included in the surface coating categories of 115.420(a)(1) through (16), i.e., any coatings that are not:
- large appliance coatings
- metal furniture coatings
- coil coatings
- paper coatings
- fabric coatings
- vinyl coatings
- can coatings
- automobile and light-duty truck coating.
- vehicle coatings
- miscellaneous metal parts and products coatings
- factory surface coating of flat wood paneling
- aerospace coatings
- surface coating of mirror backings
- surface coating of wood parts and products
- surface coating at wood manufacturing plants
- marine coatings.)</t>
  </si>
  <si>
    <t>30 TAC 115.420(a)(8)</t>
  </si>
  <si>
    <t>115.421(12)</t>
  </si>
  <si>
    <t>AE.160.14.TX.</t>
  </si>
  <si>
    <t xml:space="preserve">AE.160.14.TX.  Degreasing operations in the Beaumont-Port Arthur, Dallas-Fort Worth, El Paso, and Houston-Galveston-Brazoria areas and in Gregg, Nueces, Victoria, Bexar, Comal, Guadalupe, Wilson, Bastrop, Caldwell, Hays, Travis, Ellis, Johnson, Kaufman, Parker, Rockwall and Williamson Counties must meet recordkeeping requirements (30 TAC 115.416 and 115.419(b), (c) and (d)) [Revised April 2011; Revised April 2016].</t>
  </si>
  <si>
    <t>(NOTE: This checklist item applies in the Beaumont/Port Arthur, Dallas/Fort Worth, El Paso, and Houston/Galveston areas and in Gregg, Nueces, Victoria, Bexar, Comal, Guadalupe, Wilson, Bastrop, Caldwell, Hays, Travis, and Williamson Counties.)
(NOTE: All affected persons in Bexar, Comal, Guadalupe, Wilson, Bastrop, Caldwell, Hays, Travis, and Williamson Counties must comply with applicable sections of this division (relating to Degreasing Processes) as soon as practicable, but no later than December 31, 2005.)
Verify that degreasing operations maintain a record of control equipment maintenance, such as replacement of the carbon in a carbon adsorption unit and the results of all tests conducted for at least 2 yr.
Verify that each degreasing process in Gregg, Nueces and Victoria Counties which claims an exemption from these regulations by virtue of having the ability to emit, when uncontrolled, a combined weight of VOC less than 550 pounds in any consecutive 24-hour period, maintains records of solvent usage in detail sufficient to document continuous compliance with this exemption.
(NOTE: Verify that each degreasing process in the Dallas-Fort Worth area maintains records sufficient to demonstrate continuous compliance with vapor pressure testing and any claimed exemptions as listed in Appendix 1-30.)
(NOTE:
All affected persons of a degreasing process in Wise County must comply as soon as practicable, but no later than January 1, 2017.)</t>
  </si>
  <si>
    <t>30 TAC 115.416</t>
  </si>
  <si>
    <t>115.419(b)</t>
  </si>
  <si>
    <t>AE.160.15.TX.</t>
  </si>
  <si>
    <t xml:space="preserve">AE.160.15.TX.  Cold solvent cleaning operations in the Beaumont/Port Arthur, Dallas/Fort Worth, El Paso, and Houston/Galveston areas and in Gregg, Nueces, Victoria, Bexar, Comal, Guadalupe, Wilson, Bastrop, Caldwell, Hays, Travis, and Williamson Counties must meet control requirements (30 TAC 115.412(1) and 115.419(b), (c), and (d)) [Revised April 2011; Revised April 2016].</t>
  </si>
  <si>
    <t xml:space="preserve">(NOTE: This checklist item applies in the Beaumont/Port Arthur, Dallas/Fort Worth, El Paso, and Houston/Galveston areas (see definitions) and in Gregg, Nueces, Victoria, Bexar, Comal, Guadalupe, Wilson, Bastrop, Caldwell, Hays, Travis, and Williamson Counties.)
(NOTE: All affected persons of a degreasing process in Wise County must comply as soon as practicable, but no later than January 1, 2017.) 
(NOTE: See Appendix 1-30 for exemptions.)
Verify that each cleaner is provided with a cover that is kept closed when not in use and designed for easy one-handed access if one of the following exists:
- the true vapor pressure of the solvent is greater than 0.3 psia (2.0 kPa) as measured at 100 Degrees F (38 Degrees C) 
- the solvent is agitated
- the solvent is heated.
Verify that an internal cleaned-parts drainage facility, for enclosed draining under a cover, is provided for all cold cleaners.
Verify that, if a solvent spray is used, it is a solid fluid stream operating at a pressure of 10 psig or less as necessary to prevent splashing above the acceptable freeboard.
Verify that the system is equipped with a freeboard that provides a ratio (freeboard height divided by the degreaser width) equal to or greater than 0.7, or a water cover (solvent must be insoluble in and heavier than water).
Verify that the operating procedures are as follows:
- waste solvent is not disposed of or transferred to another party in a manner that allows the solvent to evaporate 
- waste solvent is stored only in covered containers
- the degreaser cover is kept closed when not in use
- parts are drained for at least 15 seconds or until dripping ceases
- porous or absorbent materials, such as cloth, leather, wood, or rope, are not degreased.
(NOTE:  All affected persons in Bexar, Comal, Guadalupe, Wilson, Bastrop, Caldwell, Hays, Travis, and Williamson Counties must comply with applicable sections of this division (relating to Degreasing Processes) as soon as practicable, but no later than December 31, 2005.  All affected persons in Ellis, Johnson, Kaufman, Parker, and Rockwall Counties must comply with the applicable sections as soon as practicable, but no later than March 1, 2009.)</t>
  </si>
  <si>
    <t>30 TAC 115.412(1)</t>
  </si>
  <si>
    <t>AE.160.16.TX.</t>
  </si>
  <si>
    <t xml:space="preserve">AE.160.16.TX.  Open-top vapor degreasing operations in the Beaumont/Port Arthur, Dallas/Fort Worth, El Paso, and Houston/Galveston areas and in Gregg, Nueces, Victoria, Bexar, Comal, Guadalupe, Wilson, Bastrop, Caldwell, Hays, Travis, and Williamson Counties must meet control requirements (30 TAC 115.412(2) and 115.419(b), (c), and (d)) [Revised April 2011; Revised April 2016].</t>
  </si>
  <si>
    <t xml:space="preserve">(NOTE: This checklist item applies in the Beaumont/Port Arthur, Dallas/Fort Worth, El Paso, and Houston/Galveston areas (see definitions) and in Gregg, Nueces, Victoria, Bexar, Comal, Guadalupe, Wilson, Bastrop, Caldwell, Hays, Travis, and Williamson Counties.)
(NOTE: All affected persons of a degreasing process in Wise County must comply as soon as practicable, but no later than January 1, 2017.) 
(NOTE: See Appendix 1-30 for exemptions.)
Verify that the cleaning system has a cover that can be opened and closed easily without disturbing the vapor zone.
Verify that all of the following devices that will automatically shut off the sump heat:
- a condenser coolant flow sensor and thermostat which will detect if the condenser coolant is not circulating or if the condenser coolant temperature exceeds the solvent manufacturer's recommendations
- a solvent level sensor which will detect if the solvent level drops below acceptable design limits
- a vapor level sensor which will detect if the vapor level rises above acceptable design limits.
Verify that each open-top vapor degreaser has a spray safety switch which will shut off the spray pump to prevent spraying above the vapor level.
Verify that each open-top vapor degreaser has one of the following controls:
- a freeboard that provides a ratio equal to or greater than 0.75 and, if the degreaser opening is greater than 10 sq ft (1 sq m), a powered cover
- a properly sized refrigerated chiller capable of achieving 85 percent or greater control of VOC emissions
- an enclosed design where the cover or door opens only when the dry part is actually entering or exiting the degreaser
- a carbon adsorption system with ventilation equal to or greater than 50 cfm/sq ft (15 cubic m/min per sq m) of air/vapor area (with the cover open) and exhausting less than 25 ppm of solvent by volume averaged over one complete adsorption cycle.
Verify that each open-top vapor degreaser implements, and has a permanent, conspicuous label summarizing, the following operating procedures:
- the cover is closed at all times except when processing work loads through the degreaser
- parts are positioned so that complete drainage is obtained
- parts are moved in and out of the degreaser at less than 11 ft/min (3.3 m/min)
- the work load is retained in the vapor zone at least 30 seconds or until condensation ceases
- pools of solvent on the cleaned parts are removed by tipping the part before withdrawing it from the vapor zone
- parts are allowed to dry within the degreaser freeboard area for at least 15 seconds or until visually dry
- porous or absorbent materials, such as cloth, leather, wood, or rope, are not degreased
- work loads do not occupy more than half of the degreaser open top surface area
- solvent is not be sprayed above the vapor level
- solvent leaks are repaired immediately, or the degreaser shut down until repairs are made
- waste solvent is not be disposed of or transferred to another party such that the waste solvent will evaporate into the atmosphere
- waste solvent is stored only in covered containers
- exhaust ventilation for systems other than those which vent to a major control device do not exceed 65 cfm per sq ft (20 cubic m/min per sq m) of degreaser open area, unless necessary to meet Occupational Safety and Health Administration (OSHA) requirements or unless a carbon adsorption system is installed as a major control device
- ventilation fans or other sources of air agitation are not used near the degreaser opening
- water is not visibly detectable in the solvent exiting the water separator.
(NOTE:  All affected persons in Bexar, Comal, Guadalupe, Wilson, Bastrop, Caldwell, Hays, Travis, and Williamson Counties must comply with applicable sections of this division (relating to Degreasing Processes) as soon as practicable, but no later than December 31, 2005.  All affected persons in Ellis, Johnson, Kaufman, Parker, and Rockwall Counties must comply with the applicable sections as soon as practicable, but no later than March 1, 2009.)</t>
  </si>
  <si>
    <t>30 TAC 115.412(2)</t>
  </si>
  <si>
    <t>AE.160.17.TX.</t>
  </si>
  <si>
    <t xml:space="preserve">AE.160.17.TX.  Conveyorized vapor degreasers that use a VOC for the conveyorized cleaning in the Beaumont/Port Arthur, Dallas/Fort Worth, El Paso, and Houston/Galveston areas and in Gregg, Nueces, Victoria, Bexar, Comal, Guadalupe, Wilson, Bastrop, Caldwell, Hays, Travis, and Williamson Counties must meet specific operating requirements (30 TAC 115.412(3) and 115.419(b),(c) and (d)) [Revised April 2011; Revised April 2016].</t>
  </si>
  <si>
    <t xml:space="preserve">(NOTE: This checklist item applies in the Beaumont/Port Arthur, Dallas/Fort Worth, El Paso, and Houston/Galveston areas (see definitions) and in Gregg, Nueces, Victoria, Bexar, Comal, Guadalupe, Wilson, Bastrop, Caldwell, Hays, Travis, and Williamson Counties.)
(NOTE:
All affected persons of a degreasing process in Wise County must comply as soon as practicable, but no later than January 1, 2017.)
(NOTE: See Appendix 1-30 for exemptions.)
Verify that the cleaning system has the following controls:
- one of the following major control devices:
- a properly [not defined] sized refrigerated chiller capable of achieving 85 percent or greater control of emissions
- a carbon adsorption system with ventilation equal to or greater than 50 cfm/ft2 (15 m3/min/m2) of air/vapor area and exhausting less than 25 ppm of solvent by volume averaged over one complete cycle
- a drying tunnel or other means to prevent solvent liquid or vapor carryout
- a condenser flow switch and thermostat that will shut off sump heat if the condenser coolant is not circulating or if the condenser coolant discharge temperature exceeds the solvent manufacturer's recommendation
- a spray safety switch that will shut off the spray pump if the vapor level drops more than 4 in. (10 cm)
- a vapor level control thermostat that shuts off the sump heat when the vapor level rises above the designed operating level 
- entrances and exits that silhouette work loads so that the average clearance is either less than 4 in. (10 cm) or less than 10 percent of the width of the opening
- downtime covers that close off the entrance and exit during nonoperating hours
- a permanent, conspicuous label near the operator summarizing the operating requirements.
Verify that the following operating procedures are met:
- exhaust ventilation for systems other than those that vent to major control devices do not exceed 65 cfm/ft2 (20 m3/min/m2) of degreaser opening 
- ventilation fans are not used near the degreaser opening
- parts are positioned so that complete drainage is obtained
- vertical conveyor speed is maintained at less than 11 ft/min (3.3 m/min)
- waste solvent is not disposed of, or transferred to another party, in a manner that allows the solvent to evaporate
- waste solvent is stored only in covered containers
- leaks are repaired immediately or the degreaser is shut down until repairs are made
- water is not visibly detectable in the solvent exiting the water separator
- downtime covers are placed over entrances and exits of conveyorized degreasers immediately after the conveyor and exhaust are shut down and removed just before they are started up
- porous or absorbent materials are not degreased.
(NOTE:  All affected persons in Bexar, Comal, Guadalupe, Wilson, Bastrop, Caldwell, Hays, Travis, and Williamson Counties must comply with applicable sections of this division (relating to Degreasing Processes) as soon as practicable, but no later than December 31, 2005.  All affected persons in Ellis, Johnson, Kaufman, Parker, and Rockwall Counties must comply with the applicable sections as soon as practicable, but no later than March 1, 2009.)</t>
  </si>
  <si>
    <t>30 TAC 115.412(3)</t>
  </si>
  <si>
    <t>AE.160.18.TX.</t>
  </si>
  <si>
    <t xml:space="preserve">AE.160.18.TX.  Cutback asphalt operations in Nueces, Bastrop, Caldwell, Hays, Travis, and Williamson Counties and the Beaumont/Port Arthur, Dallas/Fort Worth, El Paso, and Houston/Galveston areas must meet control and recordkeeping requirements (30 TAC 115.512, 115.516, and 115.517) [Added April 2000; Revised May 2001; Revised April 2005; Revised April 2011].</t>
  </si>
  <si>
    <t xml:space="preserve">(NOTE: This checklist item applies in Nueces, Bastrop, Caldwell, Hays, Travis, and Williamson Counties and the Beaumont/Port Arthur, Dallas/Fort Worth, El Paso, and Houston/Galveston areas.)
Verify that the use of cutback asphalt containing VOC solvents does not exceed 7.0 percent of the total annual volume averaged over a 2-yr period of asphalt specified by state, municipal, or county agency.
Verify that in the Beaumont/Port Arthur, Dallas/Fort Worth, El Paso, and Houston/Galveston areas and in Bastrop, Caldwell, Hays, Travis, and Williamson Counties cutback asphalt containing VOC solvents is not used for paving roadways, driveways, or parking lots from 16 April to 15 September of any year.
Verify that when emulsified asphalt is used in place of cutback asphalt during the April to September period, the maximum VOC content does not exceed 12 percent by weight or the following limitations, whichever is more stringent:
- 0.5 percent by weight for seal coats 
- 3.0 percent by weight for chip seals when dusty or dirty aggregate is used
- 8.0 percent by weight for mixing with open graded aggregate with less than 1 percent by weight of dust or clay-like materials adhering to the coarse aggregate fraction
- 12.0 percent by weight for mixing with dense graded aggregate when used to produce a mix designed to have 10 percent of less voids when fully compacted.
(NOTE: These last VOC content restrictions are not applicable when using cutback asphalt in one of the following manners:
- asphalt concrete made with cutback asphalt, used for patching, which is stored in a long-life stockpile (longer than one-month storage) 
- used solely as a penetrating prime coat.)
Verify that records of asphalt applications are maintained to document compliance.</t>
  </si>
  <si>
    <t>30 TAC 115.512</t>
  </si>
  <si>
    <t>115.516</t>
  </si>
  <si>
    <t>115.517</t>
  </si>
  <si>
    <t>AE.160.19.TX.</t>
  </si>
  <si>
    <t xml:space="preserve">AE.160.19.TX.  Hazardous waste treatment, storage and disposal facilities classified under Standard Industrial Codes 4952, 4953, and 4959 in the Beaumont/Port Arthur, Dallas/Fort Worth, El Paso, and Houston/Galveston areas must limit VOC emissions (30 TAC 115.142, 115.147 and 115.149(b)) [Revised May 1998; Revised April 2000; Revised May 2002; Revised April 2007].</t>
  </si>
  <si>
    <t xml:space="preserve">(NOTE: VOC control requirements do not apply to properly operated biotreatment or wet weather retention units, or to facilities with the following characteristics:
- an annual VOC loading in wastewater of less than or equal to 10 Mg (11.03 tons)
- a sum of annual VOC loading in exempted wastewater streams less than or equal to 10 Mg (11.03 tons).)
Verify that wastewater components meet the following requirements:
- are fully covered or are equipped with water seal controls (the only acceptable alternatives to the use of water in water seal controls are ethylene glycol, propylene glycol, or other low vapor pressure antifreeze)
- either openings are closed and sealed except when the opening is in actual use for its intended purpose or the components are maintained at pressures less than atmospheric pressure
- all liquid contents are totally enclosed
- in the Dallas/Ft. Worth and El Paso areas, and until 31 December 2002 in the Houston/Galveston areas, vents in covers either are equipped with vapor control systems with an efficiency of at least 90 percent or operate systems which prevent VOC flows during normal operation, and equipped with vent pipes at least 90 cm (36 in.) in length and no more than 10.2 cm (4.0 in.) in diameter
- in the Beaumont/Port Arthur area, and after 31 December 2002 in the Houston/Galveston area, vents in covers either are equipped with vapor control systems with an efficiency of at least 90 percent or operate systems which prevent VOC flows during normal operation (however, junction boxes filled and emptied by gravity flow or operated with no more than slight fluctuations in the liquid level may be vented to the atmosphere)
- gauging and sampling devices are vapor-tight, except during gauging or sampling
- loading or unloading to or from portable containers by pumping is performed with submerged fill pipes
- covers are maintained so that there is a tight seal around the edge
- seals are not broken or have gaps
- sewer lines have no visible gaps or cracks in joints, seals, or other emission interfaces
- deficient covers and seals are repaired within 15 days of the discovery of the deficiency, with a first attempt within 5 days of discovery.
Verify that wastewater components that are equipped with internal or external floating roof which meet the following requirements:
- all openings in internal or external floating roofs, except for automatic bleeder vents (vacuum breaker vents) and rim space vents, provide a projection below the liquid surface or are equipped with covers, seals, or lids
- covers, seals, and lids are closed at all times, except when the opening is in actual use for its intended purpose
- automatic bleeder vents are closed at all times, except when the roof is being floated off or landed on the roof leg supports
- rim vent open only when the roof is being floated off or landed on the roof leg supports
- roof drains that empty into the stored liquid have slotted membranes which cover at least 90 percent of the area of the openings
- there are no visible tears, holes, or other openings in seals or seal fabrics
- for external floating roof storage tanks, the secondary seals are of the rim-mounted type with an accumulated area of gaps exceeding 1/8 in. (0.32 cm) in width between the secondary seal and the tank wall which does not extend beyond 1.0 in.2/ft (21 cm2/m) of tank diameter.
Verify that in the Beaumont/Port Arthur area, and after 31 December 2002 in the Houston/Galveston area, each properly operated biotreatment unit meets the following requirements:
- the VOC content of the wastewater is reduced by 90 percent by weight
- the average concentration of suspended biomass maintained in the aeration basin of the biotreatment unit equals or exceeds 1.0 kg/m3, measured as total suspended solids.
(NOTE: Wastewater components which become subject to standards remain subject to standards, even if components later fall below applicability levels, until emissions are reduced to at or below the controlled emissions level existing before components became subject to regulation.)
Verify that, if proposed facilities are not subject to permits or permit exemption documentation requirements, the executive director, the appropriate regional office, and any local air pollution control program with jurisdiction are notified of the project at least 30 days before it begins.
(NOTE:  The owner or operator of each affected source category within a plant in Ellis, Johnson, Kaufman, Parker, and Rockwall Counties shall comply with this division as soon as practicable, but no later than March 1, 2009.)</t>
  </si>
  <si>
    <t>30 TAC 115.142</t>
  </si>
  <si>
    <t>115.147</t>
  </si>
  <si>
    <t>115.149(b)</t>
  </si>
  <si>
    <t>AE.160.20.TX.</t>
  </si>
  <si>
    <t xml:space="preserve">AE.160.20.TX.  Hazardous waste treatment, storage and disposal facilities classified under Standard Industrial Codes 4952, 4953, and 4959 in the Beaumont/Port Arthur, Dallas/Fort Worth, El Paso, and Houston/Galveston areas must meet inspection and monitoring requirements (30 TAC 115.144 and 115.149(b)) [Revised April 2000; Revised April 2003; Revised April 2007].</t>
  </si>
  <si>
    <t xml:space="preserve">Verify that, at hazardous waste treatment, storage and disposal facilities subject to control requirements, component seals and covers undergo inspections initially, semiannually, and upon completion of any repairs.
Verify that, at hazardous waste treatment, storage and disposal facilities subject to control requirements, floating roofs and internal floating covers meet the following seal inspection requirements:
- if primary seals are vapor-mounted, secondary seal gaps are physically measured annually
- if tanks are equipped with mechanical shoe or liquid-mounted primary seals, visual inspections are conducted
- all secondary seals are visually inspected semiannually.
Verify that the following monitoring requirements are met:
- for enclosed non-catalytic combustion devices, the temperature of gas streams in combustion chambers or immediately downstream before substantial heat exchanges is measured and recorded continuously
- for catalytic incinerators, the temperature of gas streams immediately before and after catalyst beds is measured and recorded continuously
- for condensers, the temperature of gas streams at the condenser exits is measured and recorded continuously
- for carbon adsorbers, VOC concentration of exhaust gases is continuously monitored and recorded
- for carbon adsorbers which do not regenerate carbon beds directly in control devices, one of the following:
- exhaust gas streams are monitored daily
- exhaust gas streams are monitored at intervals no greater than 20 percent of the design replacement interval, whichever is greater
- other approved methods
- for steam strippers, steam flow rates, wastewater feed mass flow rates, wastewater feed temperatures, and condenser vapor outlet temperatures are continuously monitored and recorded
- for a vapor combustor, continuously monitor and record the exhaust gas temperature either in the combustion chamber or immediately downstream before any substantial heat exchange (alternatively, a vapor combustor may be considered to be a flare and meet the requirements of 40 CFR 60.18 for flares)
- for vapor control systems other than those specified above, continuously monitor and record the appropriate operating parameters.
Verify that, in the Beaumont/Port Arthur and Houston/Galveston areas, properly operating biotreatment units:
- initially demonstrate a 90 percent reduction in VOCs
- measure, on a weekly basis, the total suspended solids in the aeration basin of the biotreatment unit.
Verify that all water seal controls are inspected weekly to ensure that the water seal controls are effective in preventing ventilation, except that daily inspections are required for those seals that have failed three or more inspections in any 12-month period.
Verify that all process drains not equipped with water seal controls are inspected monthly to ensure that all gaskets, caps, and/or plugs are in place and that there are no gaps, cracks, or other holes in the gaskets, caps, and/or plugs. 
Verify that all caps and plugs are inspected monthly to ensure that they are tightly-fitting.
(NOTE:  The owner or operator of each affected source category within a plant in Ellis, Johnson, Kaufman, Parker, and Rockwall Counties shall comply with this division as soon as practicable, but no later than March 1, 2009.)</t>
  </si>
  <si>
    <t>30 TAC 115.144</t>
  </si>
  <si>
    <t>AE.160.21.TX.</t>
  </si>
  <si>
    <t xml:space="preserve">AE.160.21.TX.  Hazardous waste treatment, storage and disposal facilities classified under Standard Industrial Codes 4952, 4953, and 4959 in the Beaumont/Port Arthur, Dallas/Fort Worth, El Paso, and Houston/Galveston areas must meet recordkeeping requirements (30 TAC 115.146 and 115.149(b)) [Revised April 2000; Revised April 2007].</t>
  </si>
  <si>
    <t xml:space="preserve">Verify that, at hazardous waste treatment, storage and disposal facilities exempt from control requirements maintain records to demonstrate compliance with exemption criteria.
Verify that hazardous waste treatment, storage and disposal facilities subject to control requirements, the following records are maintained for at least 2 yr:
- complete, up-to-date records which demonstrate compliance with standards
- results of inspections and monitoring
- results of testing.
(NOTE:  The owner or operator of each affected source category within a plant in Ellis, Johnson, Kaufman, Parker, and Rockwall Counties shall comply with this division as soon as practicable, but no later than March 1, 2009.)</t>
  </si>
  <si>
    <t>30 TAC 115.146</t>
  </si>
  <si>
    <t>AE.160.25.TX.</t>
  </si>
  <si>
    <r>
      <rPr>
        <b val="0"/>
        <i val="0"/>
        <strike val="0"/>
        <u val="none"/>
        <sz val="10"/>
        <color rgb="FF000000"/>
        <rFont val="Arial"/>
      </rPr>
      <t xml:space="preserve">AE.160.25.TX.  Petroleum dry cleaning systems in Dallas/Fort Worth, El Paso, and Houston/Galveston areas must meet control and recordkeeping requirements (</t>
    </r>
    <r>
      <rPr>
        <b val="0"/>
        <i val="0"/>
        <strike val="0"/>
        <u val="none"/>
        <sz val="10"/>
        <color rgb="FF0000FF"/>
        <rFont val="Arial"/>
      </rPr>
      <t>30 TAC 115.552</t>
    </r>
    <r>
      <rPr>
        <b val="0"/>
        <i val="0"/>
        <strike val="0"/>
        <u val="none"/>
        <sz val="10"/>
        <color rgb="FF000000"/>
        <rFont val="Arial"/>
      </rPr>
      <t>, 115.556, and 115.557).</t>
    </r>
  </si>
  <si>
    <t xml:space="preserve">(NOTE: Petroleum dry cleaning facilities consuming less than 2000 gal of petroleum solvent per year are exempt from control requirements.)
Verify that dry cleaners operate one of the following:
- solvent recovery dryer which recovers 85 percent by weight of the used petroleum solvent
- petroleum dry-to-dry dryer which recovers at least 85 percent by weight of the used petroleum solvent
- equipment which routes the exhaust air stream from the standard dryer to any other properly [not defined] control device reducing the total emissions of VOCs by at least 85 percent by weight.
Verify that dry cleaners operate one of the following:
- filtration systems which, operating according to the manufacturer's specifications, drain all filter cartridges in their closed housings for at least 8 h before they are removed
- regenerative filtration systems or other filtration systems which, operating according to the manufacturer's specifications, drain all filter cartridges in their closed housings for at least 8 h before they are removed.
Verify that, upon removal, filter media are placed in disposable vapor-tight containers which are kept vapor-tight until disposed of in a landfill.
Verify that fugitive emissions are prevented by the following means:
- having no visual, audible, or smellable leaks from dry cleaning equipment
- washer and dryer traps, access doors, and other equipment parts exposed to the atmosphere are kept closed except when in use or under maintenance
- solvent-contaminated wastes are stored in closed containers before disposal
- leaks are repaired within three working days after detection.
Verify that, if permit requirements or standard exemption criteria do not apply to a proposed project, the TCEQ is given written notice of the proposed project at least 30 days before project activities begin.
(NOTE: Any facility that becomes subject to these requirements remains subject to them, even if petroleum consumption or emissions later fall below exemption limits, until emissions are reduced to at or below the controlled emissions level prior to exceeding the exemption threshold.)
Verify that facilities maintain the following recordkeeping requirements:
- monthly solvent consumption onsite for at least two rolling years
- performance test results
- documentation supporting compliance with requirements.</t>
  </si>
  <si>
    <t>30 TAC 115.552</t>
  </si>
  <si>
    <t>115.556</t>
  </si>
  <si>
    <t>115.557</t>
  </si>
  <si>
    <t>AE.160.27.TX.</t>
  </si>
  <si>
    <t xml:space="preserve">AE.160.27.TX. VOC vent gas streams in Ellis, Johnson, Kaufman, Parker,  Rockwall, and Nueces and Victoria Counties must meet control efficiency or VOC concentration requirements (30 TAC 115.121(b), 115.122(b), and 115.129(d)) [Revised April 2011; Revised April 2016].</t>
  </si>
  <si>
    <t xml:space="preserve">(NOTE:  See Appendix 1-11 for a list of exemptions to this requirement.)
(NOTE:  This requirement applies to gas streams in Ellis, Johnson, Kaufman, Parker,  Rockwall, and Nueces and Victoria Counties containing one or more of the following VOCs or classes of VOC:
- emissions of ethylene associated with the formation, handling, and storage of solidified low-density polyethylene
- emissions of ethylene, butadiene, isobutylene, styrene, isoprene, propylene, methylstyrene
- emissions of specified classes of VOC, including aldehydes, alcohols, aromatics, ethers, olefins, peroxides, amines, acids, esters, ketones, sulfides, and branched chain hydrocarbons (C8 and above).)
Verify that the specified vent gas streams are controlled properly with a control efficiency of at least 90 percent or to a VOC concentration of no more than 20 ppmv (on a dry basis corrected to 3.0 percent oxygen for combustion devices):
- in a direct-flame incinerator at a temperature equal to or greater than 1300 Degrees F (704 Degrees C)
- in a smokeless flare lit at all times when VOC vapors are routed to the flare
- by any other vapor control system.</t>
  </si>
  <si>
    <t>30 TAC 115.121(b)</t>
  </si>
  <si>
    <t>115.122(b)</t>
  </si>
  <si>
    <t>115.129(d)</t>
  </si>
  <si>
    <t>AE.160.28.TX.</t>
  </si>
  <si>
    <r>
      <rPr>
        <b val="0"/>
        <i val="0"/>
        <strike val="0"/>
        <u val="none"/>
        <sz val="10"/>
        <color rgb="FF000000"/>
        <rFont val="Arial"/>
      </rPr>
      <t xml:space="preserve">AE.160.28.TX.  VOCs emitted through a stationary vent in Victoria, Ellis, Johnson, Kaufman, Parker, and Rockwall Counties must meet recordkeeping requirements (</t>
    </r>
    <r>
      <rPr>
        <b val="0"/>
        <i val="0"/>
        <strike val="0"/>
        <u val="none"/>
        <sz val="10"/>
        <color rgb="FF0000FF"/>
        <rFont val="Arial"/>
      </rPr>
      <t>30 TAC 115.126</t>
    </r>
    <r>
      <rPr>
        <b val="0"/>
        <i val="0"/>
        <strike val="0"/>
        <u val="none"/>
        <sz val="10"/>
        <color rgb="FF000000"/>
        <rFont val="Arial"/>
      </rPr>
      <t xml:space="preserve"> and 115.129(d)) [Revised April 2016].</t>
    </r>
  </si>
  <si>
    <t>Verify that, for VOC emissions from a stationary vent, the following records are kept for 5 yr:
- records for each vent required to satisfy the vent gas emission limits sufficient to demonstrate proper functioning of control equipment
- records for each vent exempt from these emission requirements sufficient to demonstrate compliance with the exemption limits
- records for each vent exempt from these emission requirements and having a VOC emission rate and concentration of less than 50 percent of the applicable exemption limits at maximum actual operating conditions sufficient to demonstrate continuous compliance.</t>
  </si>
  <si>
    <t>AE.160.29.TX.</t>
  </si>
  <si>
    <r>
      <rPr>
        <b val="0"/>
        <i val="0"/>
        <strike val="0"/>
        <u val="none"/>
        <sz val="10"/>
        <color rgb="FF000000"/>
        <rFont val="Arial"/>
      </rPr>
      <t xml:space="preserve">AE.160.29.TX.  VOC water separators in Ellis, Johnson, Kaufman, Parker,  Rockwall, and Nueces and Victoria Counties must meet emission specifications (</t>
    </r>
    <r>
      <rPr>
        <b val="0"/>
        <i val="0"/>
        <strike val="0"/>
        <u val="none"/>
        <sz val="10"/>
        <color rgb="FF0000FF"/>
        <rFont val="Arial"/>
      </rPr>
      <t>30 TAC 115.131(b)</t>
    </r>
    <r>
      <rPr>
        <b val="0"/>
        <i val="0"/>
        <strike val="0"/>
        <u val="none"/>
        <sz val="10"/>
        <color rgb="FF000000"/>
        <rFont val="Arial"/>
      </rPr>
      <t>, 115.132(b), and 115.139(b) and (c)) [Revised April 2011; Revised April 2016].</t>
    </r>
  </si>
  <si>
    <t xml:space="preserve">(NOTE:  See Appendix 1-12 for a list of exemptions to this requirement.)
Verify that, in Gregg, Nueces, Victoria, and Ellis, Johnson, Kaufman, Parker, and Rockwall Counties, each compartment of single and multiple compartment VOC water separators which separate materials containing VOC obtained from any equipment which is processing, refining, treating, storing, or handling VOC, is controlled in one of the following ways:
- the compartment totally encloses the liquid contents and has all openings (such as roof seals and access doors) sealed such that the separator can hold a vacuum or pressure without emissions to the atmosphere, except through a pressure relief valve with all gauging and sampling devices vapor-tight except during gauging or sampling
- the pressure relief valve is designed to open only as necessary to allow proper operation, and set at the maximum possible pressure necessary for proper operation, but such that the valve does not vent continuously
- the compartment is equipped with a floating roof or internal floating cover which rests on the surface of the contents and is equipped with a closure seal or seals to close the space between the roof or cover edge and tank wall.  All gauging and sampling devices are vapor-tight, except during gauging or sampling
- the compartment is equipped with a vapor recovery that reduces emissions such that the partial pressure of the VOC in vent gases to the atmosphere will not exceed a level of 1.5 psia (10.3 kPa).
(NOTE: The owner or operator of each VOC water separator in Wise County must comply with this division as soon as practicable, but no later than January 1, 2017.)</t>
  </si>
  <si>
    <t>30 TAC 115.131(b)</t>
  </si>
  <si>
    <t>115.132(b)</t>
  </si>
  <si>
    <t>115.139(b)</t>
  </si>
  <si>
    <t>AE.160.30.TX.</t>
  </si>
  <si>
    <r>
      <rPr>
        <b val="0"/>
        <i val="0"/>
        <strike val="0"/>
        <u val="none"/>
        <sz val="10"/>
        <color rgb="FF000000"/>
        <rFont val="Arial"/>
      </rPr>
      <t xml:space="preserve">AE.160.30.TX. VOC water separators in Ellis, Johnson, Kaufman, Parker,  Rockwall, and Nueces and Victoria Counties must meet recordkeeping requirements (</t>
    </r>
    <r>
      <rPr>
        <b val="0"/>
        <i val="0"/>
        <strike val="0"/>
        <u val="none"/>
        <sz val="10"/>
        <color rgb="FF0000FF"/>
        <rFont val="Arial"/>
      </rPr>
      <t>30 TAC 115.136(b)</t>
    </r>
    <r>
      <rPr>
        <b val="0"/>
        <i val="0"/>
        <strike val="0"/>
        <u val="none"/>
        <sz val="10"/>
        <color rgb="FF000000"/>
        <rFont val="Arial"/>
      </rPr>
      <t xml:space="preserve"> and 115.139(b) and (c)) [Revised April 2016].</t>
    </r>
  </si>
  <si>
    <t xml:space="preserve">(NOTE:  This checklist item applies to Gregg, Nueces, Victoria, and Ellis, Johnson, Kaufman, Parker, and Rockwall Counties.
The owner or operator of each VOC water separator in Wise County must comply with this division as soon as practicable, but no later than January 1, 2017.)
Verify that single and multiple compartment VOC water separators operating without the controls specified in AE.160.29.TX. (relating to Control Requirements) maintain the names and true vapor pressures of all such materials stored, processed, or handled at the affected property, and any other necessary operational information.
Verify that, in Victoria County, of any emission control device installed to meet applicable control requirements are continuously monitored to measure and record operational parameters.  
Verify that, in Victoria County, measurement of emission control devices include all of the following:
- the exhaust gas temperature immediately downstream of any direct-flame incinerator
- the gas temperature immediately upstream and downstream of any catalytic incinerator or chiller
- the exhaust gas VOC concentration of any carbon adsorption system to determine whether breakthrough has occurred.
Verify that records are maintained at the facility for 2 yr.</t>
  </si>
  <si>
    <t>30 TAC 115.136(b)</t>
  </si>
  <si>
    <t>AE.160.31.TX.</t>
  </si>
  <si>
    <t xml:space="preserve">AE.160.31.TX.  Rotogravure, flexible and flexographic processes in Gregg, Nueces and Victoria Counties must meet control requirements (30 TAC 115.431(b) and 115.432(b)) [Revised May 2001; Revised May 2002; Revised April 2007; Revised April 2011; Revised April 2012].</t>
  </si>
  <si>
    <t xml:space="preserve">(NOTE:  This checklist item applies to Gregg, Nueces, and Victoria Counties.)
Verify that in the Beaumont-Port Arthur, Dallas-Fort Worth, El Paso, and Houston-Galveston-Brazoria areas, VOC emissions from a packaging rotogravure, publication rotogravure, flexible package, or flexographic printing line are limited by one of the following means:
- application of low solvent ink with a volatile fraction containing 25 percent by volume or less of VOC solvent and 75 percent by volume or more of water and exempt solvent
- application of high solids solvent-borne ink containing 60 percent by volume or more of nonvolatile material (minus water and exempt solvent)
- operation of a vapor control system to reduce the VOC emissions from an effective capture system by at least 90 percent by weight.
Verify that VOC capture systems for each line are consistent with good engineering practice and, upon the request of the Executive Director, demonstrates an overall reduction of VOCs of at least the following percentages:
- 75 percent for publication rotogravure processes
- 65 percent for packaging rotogravure processes
- 60 percent for flexographic printing processes
- for a flexible package printing process, either 65 percent or 60 percent, depending on the type of press used.
(NOTE: Facilities which, when VOC emissions are uncontrolled, emit a combined weight of VOCs less than 100 tons (91 metric tons) in 1 yr (based on historical ink and VOC solvent usage) are exempt from this requirement.)</t>
  </si>
  <si>
    <t>30 TAC 115.431(b)</t>
  </si>
  <si>
    <t>115.432(b)</t>
  </si>
  <si>
    <t>AE.160.32.TX.</t>
  </si>
  <si>
    <r>
      <rPr>
        <b val="0"/>
        <i val="0"/>
        <strike val="0"/>
        <u val="none"/>
        <sz val="10"/>
        <color rgb="FF000000"/>
        <rFont val="Arial"/>
      </rPr>
      <t xml:space="preserve">AE.160.32.TX.  Rotogravure and flexographic printing lines in Gregg, Nueces and Victoria Counties must meet recordkeeping requirements (</t>
    </r>
    <r>
      <rPr>
        <b val="0"/>
        <i val="0"/>
        <strike val="0"/>
        <u val="none"/>
        <sz val="10"/>
        <color rgb="FF0000FF"/>
        <rFont val="Arial"/>
      </rPr>
      <t>30 TAC 115.436(b)</t>
    </r>
    <r>
      <rPr>
        <b val="0"/>
        <i val="0"/>
        <strike val="0"/>
        <u val="none"/>
        <sz val="10"/>
        <color rgb="FF000000"/>
        <rFont val="Arial"/>
      </rPr>
      <t>) [Revised May 2001; Revised April 2007; Revised April 2012].</t>
    </r>
  </si>
  <si>
    <t xml:space="preserve">(NOTE:  This checklist item applies to Gregg, Nueces, and Victoria Counties.)
Verify that the following records are maintained at the facility for at least 2 years:
- records of the VOC content of all inks as applied to the substrate
- the quantity of each ink and solvent used
- daily records of the quantity of each ink and solvent used subject to an approved alternate means of control
- results of any testing.
Verify that monitors are installed and maintained to continuously measure and record operational parameters of any emission control device and the following records retained for at least 2 yr:
- the exhaust gas temperature of direct-flame incinerators and/or the gas temperature immediately upstream and downstream of any catalyst bed 
- the total amount of VOCs recovered by a carbon adsorption or other solvent recovery system during a calendar month
- in Victoria County, the exhaust gas VOC concentration of any carbon adsorption system to determine whether breakthrough has occurred
- the dates and reasons for any maintenance and repair of the required control devices and the estimated quantity and duration of VOC emissions during these activities.</t>
  </si>
  <si>
    <t>30 TAC 115.436(b)</t>
  </si>
  <si>
    <t>AE.160.33.TX.</t>
  </si>
  <si>
    <t xml:space="preserve">AE.160.33.TX.  Cold cleaning operations in the Beaumont/Port Arthur, Dallas/Fort Worth, El Paso, and Houston/Galveston areas and in Gregg, Nueces, Victoria, Bexar, Comal, Guadalupe, Wilson, Bastrop, Caldwell, Hays, Travis, and Williamson Counties must meet control requirements (30 TAC 115.412(1) and 115.419(b), (c) and (d)) [Revised April 2011; Revised April 2016].</t>
  </si>
  <si>
    <t xml:space="preserve">(NOTE:  This checklist item applies in the Beaumont/Port Arthur, Dallas/Fort Worth, El Paso, and Houston/Galveston areas and in Gregg, Nueces, Victoria, Bexar, Comal, Guadalupe, Wilson, Bastrop, Caldwell, Hays, Travis, and Williamson Counties.)
(NOTE:
All affected persons of a degreasing process [sic] in Wise County must comply as soon as practicable, but no later than January 1, 2017.)
(NOTE: See Appendix 1-30 for exemptions.)
Verify that each cleaner is provided with a cover that is kept closed when not in use and designed for easy one-handed access if one of the following exists:
- the true vapor pressure of the solvent is greater than 0.3 psia (2.0 kPa) as measured at 100 Degrees F (38 Degrees C) 
- the solvent is agitated
- the solvent is heated.
Verify that an internal cleaned-parts drainage facility, for enclosed draining under a cover, is provided for all cold cleaners.
Verify that a permanent label summarizing the operating requirements is attached to the cleaner in a conspicuous location near the operator.
Verify that, if a solvent spray is used, it is a solid fluid stream operating at a pressure of 10 psig or less as necessary to prevent splashing above the acceptable freeboard.
Verify that the system is equipped with a freeboard that provides a ratio (freeboard height divided by the degreaser width) equal to or greater than 0.7, or a water cover (solvent must be insoluble in and heavier than water).
Verify that the operating procedures are as follows:
- waste solvent is not disposed of or transferred to another party in a manner that allows the solvent to evaporate 
- waste solvent is stored only in covered containers
- the degreaser cover is kept closed when not in use
- parts are drained for at least 15 s or until dripping ceases
- porous or absorbent materials, such as cloth, leather, wood, or rope, are not degreased.   
(NOTE:  All affected persons in Bexar, Comal, Guadalupe, Wilson, Bastrop, Caldwell, Hays, Travis, and Williamson Counties must comply with applicable sections of this division (relating to Degreasing Processes) as soon as practicable, but no later than December 31, 2005.  All affected persons in Ellis, Johnson, Kaufman, Parker, and Rockwall Counties must comply with the applicable sections as soon as practicable, but no later than March 1, 2009.)</t>
  </si>
  <si>
    <t>AE.160.34.TX.</t>
  </si>
  <si>
    <t xml:space="preserve">AE.160.34.TX.  Open-top vapor degreasing operations in the Beaumont/Port Arthur, Dallas/Fort Worth, El Paso, and Houston/Galveston areas (see definitions) and in Gregg, Nueces, Victoria, Bexar, Comal, Guadalupe, Wilson, Bastrop, Caldwell, Hays, Travis, and Williamson Counties must meet control requirements (30 TAC 115.412(2), 115.411(5), and 115.419(b), (c) and (d)) [Revised April 2011; Revised April 2016].</t>
  </si>
  <si>
    <t xml:space="preserve">(NOTE:  This checklist item applies in the Beaumont/Port Arthur, Dallas/Fort Worth, El Paso, and Houston/Galveston areas (see definitions) and in Gregg, Nueces, Victoria, Bexar, Comal, Guadalupe, Wilson, Bastrop, Caldwell, Hays, Travis, and Williamson Counties.)
(NOTE:
All affected persons of a degreasing process [sic] in Wise County must comply as soon as practicable, but no later than January 1, 2017.)
(NOTE: See Appendix 1-30 for exemptions.)
Verify that the cleaning system has a cover that can be opened and closed easily without disturbing the vapor zone.
Verify that the cleaning system has all of the following devices that will automatically shut off the sump heat:
- a condenser coolant flow sensor and thermostat which will detect if the condenser coolant is not circulating or if the condenser coolant temperature exceeds the solvent manufacturer's recommendations
- a solvent level sensor which will detect if the solvent level drops below acceptable design limits
- a vapor level sensor which will detect if the vapor level rises above acceptable design limits.
Verify that each open-top vapor degreaser has a spray safety switch which will shut off the spray pump to prevent spraying above the vapor level.
Verify that each open-top vapor degreaser has one of the following controls:
- a freeboard that provides a ratio equal to or greater than 0.75 and, if the degreaser opening is greater than 10 sq ft (1 sq m), a powered cover
- a properly sized refrigerated chiller capable of achieving 85 percent or greater control of VOC emissions
- an enclosed design where the cover or door opens only when the dry part is actually entering or exiting the degreaser
- a carbon adsorption system with ventilation equal to or greater than 50 cfm/sq ft (15 cubic m/min per sq m) of air/vapor area (with the cover open) and exhausting less than 25 ppm of solvent by volume averaged over one complete adsorption cycle.
Verify that each open-top vapor degreaser implements, and has a permanent, conspicuous label summarizing, the following operating procedures:
- the cover is closed at all times except when processing work loads through the degreaser
- parts are positioned so that complete drainage is obtained
- parts are moved in and out of the degreaser at less than 11 ft/min (3.3 m/min)
- the work load is retained in the vapor zone at least 30 seconds or until condensation ceases
- pools of solvent on the cleaned parts are removed by tipping the part before withdrawing it from the vapor zone
- parts are allowed to dry within the degreaser freeboard area for at least 15 seconds or until visually dry
- porous or absorbent materials, such as cloth, leather, wood, or rope, are not degreased
- work loads do not occupy more than half of the degreaser open top surface area
- solvent is not be sprayed above the vapor level
- solvent leaks are repaired immediately, or the degreaser shut down until repairs are made
- waste solvent is not be disposed of or transferred to another party such that the waste solvent will evaporate into the atmosphere
- waste solvent is stored only in covered containers
- exhaust ventilation for systems other than those which vent to a major control device do not exceed 65 cfm per sq ft (20 cubic m/min per sq m) of degreaser open area, unless necessary to meet Occupational Safety and Health Administration (OSHA) requirements or unless a carbon adsorption system is installed as a major control device
- ventilation fans or other sources of air agitation are not used near the degreaser opening
- water is not visibly detectable in the solvent exiting the water separator.
(NOTE:  All affected persons in Bexar, Comal, Guadalupe, Wilson, Bastrop, Caldwell, Hays, Travis, and Williamson Counties must comply with applicable sections of this division (relating to Degreasing Processes) as soon as practicable, but no later than December 31, 2005.  All affected persons in Ellis, Johnson, Kaufman, Parker, and Rockwall Counties must comply with the applicable sections as soon as practicable, but no later than March 1, 2009.)</t>
  </si>
  <si>
    <t>115.411(5)</t>
  </si>
  <si>
    <t>AE.160.35.TX.</t>
  </si>
  <si>
    <r>
      <rPr>
        <b val="0"/>
        <i val="0"/>
        <strike val="0"/>
        <u val="none"/>
        <sz val="10"/>
        <color rgb="FF000000"/>
        <rFont val="Arial"/>
      </rPr>
      <t xml:space="preserve">AE.160.35.TX.  Conveyorized vapor degreasers that use a VOC for the conveyorized cleaning must meet specific operating requirements (</t>
    </r>
    <r>
      <rPr>
        <b val="0"/>
        <i val="0"/>
        <strike val="0"/>
        <u val="none"/>
        <sz val="10"/>
        <color rgb="FF0000FF"/>
        <rFont val="Arial"/>
      </rPr>
      <t>30 TAC 115.412(3)</t>
    </r>
    <r>
      <rPr>
        <b val="0"/>
        <i val="0"/>
        <strike val="0"/>
        <u val="none"/>
        <sz val="10"/>
        <color rgb="FF000000"/>
        <rFont val="Arial"/>
      </rPr>
      <t xml:space="preserve"> and (5), and 115.419(b), (c) and (d)) [Revised April 2011; Revised April 2016].</t>
    </r>
  </si>
  <si>
    <t xml:space="preserve">(NOTE:  This checklist item applies in Gregg, Nueces, and Victoria Counties. All affected persons in Bexar, Comal, Guadalupe, Wilson, Bastrop, Caldwell, Hays, Travis, and Williamson Counties must comply with applicable sections of this division (relating to Degreasing Processes) as soon as practicable, but no later than December 31, 2005.  All affected persons in Ellis, Johnson, Kaufman, Parker, and Rockwall Counties must comply with the applicable sections as soon as practicable, but no later than March 1, 2009.)
(NOTE:
All affected persons of a degreasing process [sic] in Wise County must comply as soon as practicable, but no later than January 1, 2017.)
(NOTE: See Appendix 1-30 for exemptions.)
Verify that the cleaning system has the following controls:
- one of the following major control devices:
- a properly [not defined] sized refrigerated chiller capable of achieving 85 percent or greater control of emissions
- a carbon adsorption system with ventilation equal to or greater than 50 cfm/ft2 (15 m3/min/m2) of air/vapor area and exhausting less than 25 ppm of solvent by volume averaged over one complete cycle
- a drying tunnel or other means to prevent solvent liquid or vapor carryout
- a condenser flow switch and thermostat that will shut off sump heat if the condenser coolant is not circulating or if the condenser coolant discharge temperature exceeds the solvent manufacturer's recommendation
- a spray safety switch that will shut off the spray pump if the vapor level drops more than 4 in. (10 cm)
- a vapor level control thermostat that shuts off the sump heat when the vapor level rises above the designed operating level 
- entrances and exits that silhouette work loads so that the average clearance is either less than 4 in. (10 cm) or less than 10 percent of the width of the opening
- downtime covers that close off the entrance and exit during nonoperating hours
- a permanent, conspicuous label near the operator summarizing the operating requirements.
(NOTE: Any conveyorized degreaser with less than 20 ft2 (2 m2) of air/vapor interface is exempt from the requirement for a chiller or carbon adsorption system.)
Verify that the following operating procedures are met:
- exhaust ventilation for systems other than those that vent to major control devices do not exceed 65 cfm/ft2 (20 m3/min/m2) of degreaser opening 
- ventilation fans are not used near the degreaser opening
- parts are positioned so that complete drainage is obtained
- vertical conveyor speed is maintained at less than 11 ft/min (3.3 m/min)
- waste solvent is not disposed of, or transferred to another party, in a manner that allows the solvent to evaporate
- waste solvent is stored only in covered containers
- leaks are repaired immediately or the degreaser is shut down until repairs are made
- water is not visibly detectable in the solvent exiting the water separator
- downtime covers are placed over entrances and exits of conveyorized degreasers immediately after the conveyor and exhaust are shut down and removed just before they are started up
- porous or absorbent materials are not degreased.
(NOTE:  Degreasing operations located on any property which can emit, when uncontrolled, a combined weight of VOC less than 550 pounds in any consecutive 24-hour period are exempt from this checklist item.)</t>
  </si>
  <si>
    <t>AE.160.36.TX.</t>
  </si>
  <si>
    <r>
      <rPr>
        <b val="0"/>
        <i val="0"/>
        <strike val="0"/>
        <u val="none"/>
        <sz val="10"/>
        <color rgb="FF000000"/>
        <rFont val="Arial"/>
      </rPr>
      <t xml:space="preserve">AE.160.36.TX.  Cutback asphalt operations in Nueces County must meet control and recordkeeping requirements (</t>
    </r>
    <r>
      <rPr>
        <b val="0"/>
        <i val="0"/>
        <strike val="0"/>
        <u val="none"/>
        <sz val="10"/>
        <color rgb="FF0000FF"/>
        <rFont val="Arial"/>
      </rPr>
      <t>30 TAC 115.512</t>
    </r>
    <r>
      <rPr>
        <b val="0"/>
        <i val="0"/>
        <strike val="0"/>
        <u val="none"/>
        <sz val="10"/>
        <color rgb="FF000000"/>
        <rFont val="Arial"/>
      </rPr>
      <t>, 115.516, and 115.517) [Revised April 2000; Revised May 2001].</t>
    </r>
  </si>
  <si>
    <t xml:space="preserve">Verify that the use of cutback asphalt containing VOC solvents does not exceed 7.0 percent of the total annual volume averaged over a 2-yr period of asphalt specified by state, municipal, or county agency.
Verify that when emulsified asphalt is used in place of cutback asphalt during the April to September period, the maximum VOC content does not exceed 12 percent by weight or the following limitations, whichever is more stringent:
- 0.5 percent by weight for seal coats 
- 3.0 percent by weight for chip seals when dusty or dirty aggregate is used
- 8.0 percent by weight for mixing with open graded aggregate with less than 1 percent by weight of dust or clay-like materials adhering to the coarse aggregate fraction
- 12.0 percent by weight for mixing with dense graded aggregate when used to produce a mix designed to have 10 percent of less voids when fully compacted.
(NOTE: These last VOC content restrictions are not applicable when using cutback asphalt in one of the following manners:
- long-life (i.e., longer than 1 mo) stockpile storage 
- used solely as a penetrating prime coat.)
Verify that records of asphalt applications are maintained.</t>
  </si>
  <si>
    <t>AE.160.38.TX.</t>
  </si>
  <si>
    <t xml:space="preserve">AE.160.38.TX.  VOC vent gas streams in Aransas, Bexar, Calhoun, Matagorda, San Patricio, and Travis Counties must meet control efficiency or VOC concentration requirements (30 TAC 115.121(c), 115.122(c), and 115.129(d)) [Revised April 2011; Revised April 2016].</t>
  </si>
  <si>
    <t xml:space="preserve">(NOTE:  See Appendix 1-11 for a list of exemptions to this requirement.)
Verify that gas streams in Aransas, Bexar, Calhoun, Matagorda, San Patricio, and Travis Counties containing one or more of the following VOCs or classes of VOC are controlled:
- emissions of ethylene associated with the formation, handling, and storage of solidified low-density polyethylene
- emissions of ethylene, butadiene, isobutylene, styrene, isoprene, propylene, and methylstyrene
- emissions of specified classes of VOC, including aldehydes, alcohols, aromatics, ethers, olefins, peroxides, amines, acids, esters, ketones, sulfides, and branched chain hydrocarbons (C8 and above).
Verify that control is via one of the following:
- a direct-flame incinerator at a temperature equal to or greater than 1300 Degrees F (704 Degrees C)
- a smokeless flare lit at all times when VOC vapors are routed to the flare
- or by any other vapor control system with a control efficiency of at least 90 percent or to a VOC concentration of no more than 20 ppmv (on a dry basis corrected to 3.0 percent oxygen for combustion devices).
Verify that vent gas streams are not emitted from any catalyst regeneration of a petroleum or chemical process system, basic oxygen furnace, or fluid cooking unit into the atmosphere, unless the vent gas stream is controlled in a direct-flame incinerator or boiler at a temperature equal to or greater than 1300 Degrees F (704 Degrees C) or by any other vapor recovery system with a control efficiency of at least 90 percent or to a VOC concentration of no more than 20 ppmv (on a dry basis corrected to 3.0 percent oxygen for combustion devices).
Verify that vent gas streams are not emitted from any iron cupola into the atmosphere, unless the vent gas stream is controlled at a temperature equal to or greater than 1300 Degrees F (704 Degrees C) in an afterburner having a retention time of at least one-fourth of a second, and having a steady flame that is not affected by the cupola charge and relights automatically if extinguished or by any other vapor recovery system with a control efficiency of at least 90 percent or to a VOC concentration of no more than 20 ppmv (on a dry basis corrected to 3.0 percent oxygen for combustion devices).
Verify that vent gas streams from blast furnaces are controlled in a smokeless flare or in a combustion device used in a heating process associated with the operation of a blast furnace or by any other vapor recovery system with a control efficiency of at least 90 percent or to a VOC concentration of no more than 20 ppmv (on a dry basis corrected to 3.0 percent oxygen for combustion devices).
(NOTE:  The owner or operator of each vent gas stream in Ellis, Johnson, Kaufman, Parker, and Rockwall Counties must comply as soon as practicable, but no later than March 1, 2009.)</t>
  </si>
  <si>
    <t>30 TAC 115.121(c)</t>
  </si>
  <si>
    <t>115.122(c)</t>
  </si>
  <si>
    <t>AE.160.39.TX.</t>
  </si>
  <si>
    <t xml:space="preserve">AE.160.39.TX.  VOC emission specifications and control requirements must be met in Aransas, Bexar, Calhoun, Matagorda, San Patricio, Ellis, Johnson, Kaufman, Parker, Rockwall and Travis Counties (30 TAC 115.131(c), 115.132(c), and 115.139(b) and (c)) [Revised April 2016].</t>
  </si>
  <si>
    <t xml:space="preserve">(NOTE:  See Appendix 1-12 for a list of exemptions to this requirement.)
Verify that, in Aransas, Bexar, Calhoun, Matagorda, San Patricio, Ellis, Johnson, Kaufman, Parker, Rockwall and Travis Counties, each compartment of single and multiple compartment VOC water separators which separate materials containing VOC obtained from any equipment which is processing, refining, treating, storing, or handling VOC, is controlled in one of the following ways:
- the compartment totally encloses the liquid contents and has all openings (such as roof seals and access doors) sealed such that the separator can hold a vacuum or pressure without emissions to the atmosphere, except through a pressure relief valve
- all gauging and sampling devices are vapor-tight except during gauging or sampling
- the pressure relief valve opens only as necessary to allow proper operation, and is set at the maximum possible pressure necessary for proper operation, but such that the valve does not vent continuously
- the compartment is equipped with a floating roof or internal floating cover which will rest on the surface of the contents and be equipped with a closure seal or seals to close the space between the roof or cover edge and tank wall
- the compartment is equipped with a vapor recovery system that reduces emissions such that the true partial pressure of the VOC in vent gases to the atmosphere will not exceed a level of 1.5 psia (10.3 kPa).
(NOTE: The owner or operator of each VOC water separator in Wise County mustl comply with this division as soon as practicable, but no later than January 1, 2017.)</t>
  </si>
  <si>
    <t>30 TAC 115.131(c)</t>
  </si>
  <si>
    <t>115.132(c)</t>
  </si>
  <si>
    <t>AE.160.61.TX.</t>
  </si>
  <si>
    <r>
      <rPr>
        <b val="0"/>
        <i val="0"/>
        <strike val="0"/>
        <u val="none"/>
        <sz val="10"/>
        <color rgb="FF000000"/>
        <rFont val="Arial"/>
      </rPr>
      <t xml:space="preserve">AE.160.61.TX.  Gasoline sold in El Paso County for use as motor vehicle fuel must meet oxygen content requirements (</t>
    </r>
    <r>
      <rPr>
        <b val="0"/>
        <i val="0"/>
        <strike val="0"/>
        <u val="none"/>
        <sz val="10"/>
        <color rgb="FF0000FF"/>
        <rFont val="Arial"/>
      </rPr>
      <t>30 TAC 114.100</t>
    </r>
    <r>
      <rPr>
        <b val="0"/>
        <i val="0"/>
        <strike val="0"/>
        <u val="none"/>
        <sz val="10"/>
        <color rgb="FF000000"/>
        <rFont val="Arial"/>
      </rPr>
      <t>) [Added May 1998].</t>
    </r>
  </si>
  <si>
    <t xml:space="preserve">Verify that gasoline supplied, sold, or dispensed for use as motor vehicle fuel in El Paso County during the period of 1 October through 31 March of each year has a minimum oxygen content of 2.7 percent by weight. 
Verify that any of the following entities that are affected by this section register with the Commission and the El Paso City-County Health District:
- gasoline storage, refining, and blending facilities
- gasoline terminal and bulk plants
- gasoline transporters.
Verify that non-oxygenated gasoline sold in a control area during the control period only under the following requirements:
- the non-oxygenated gasoline and oxygenated gasoline are segregated
- the documents which accompany the non-oxygenated gasoline are clearly marked as NON-OXYGENATED GASOLINE, NOT FOR SALE TO ULTIMATE CONSUMERS IN A CONTROL AREA and accompany the gasoline at all times
- the product is clearly labeled as BLENDSTOCK, EXPORT, STORAGE, or a similar statement to prohibit improper distribution
- the non-oxygenated gasoline is in fact not sold or dispensed to ultimate consumers during the control period in the control area.
Verify that facilities maintain complete and accurate records of the following for 2 yr:
- for refiners/importers of oxygenated gasoline:
- copies of all results of tests for oxygen content performed on batches of gasoline prior to transfer (for purposes of this rule, a batch of gasoline is considered any quantity greater than 1 gal)
- copies of all bills of lading or transfer documents for each batch
- documents stating whether or not shipments of gasoline to any facility in a control area for use during a control period were oxygenated or non-oxygenated and stating oxygen content by weight of the gasoline, type of oxygenate used, and oxygenate content by volume
- for blenders, gasoline terminals, and bulk plants:
- copies of all results of tests for oxygen content performed on batches of gasoline prior to transfer, or records of automated blending operations
- copies of all documents stating the quantity and oxygen content of the gasoline received and the type of oxygenate received by the facility
- copies of all documents stating the quantity of gasoline shipped, whether gasoline shipments from the facility were oxygenated or non-oxygenated, and the type of oxygenate used
- for gasoline transporters:
- copies of all documents stating the quantity of gasoline received by the transporter, whether the gasoline is oxygenated or non-oxygenated, and the type of oxygenate used
- copies of all bills of lading or transfer documents for each batch
- for retailer and wholesale purchaser-consumer:
- copies of all documents stating the quantity of gasoline received by the facility, whether the gasoline is oxygenated or non-oxygenated, and the type of oxygenate used
- copies of all bills of lading or transfer documents for each batch.
Verify that each gasoline pump at a retail outlet from which oxygenated gasoline is dispensed displays a legible and conspicuous label printed in 36-point bold type in a color contrasting with the intended background.
Verify that the label bears one of the following legends:
- THE GASOLINE DISPENSED FROM THIS PUMP IS OXYGENATED AND WILL REDUCE CARBON MONOXIDE POLLUTION FROM MOTOR VEHICLES
- FROM OCTOBER 1 THROUGH MARCH 31, THE GASOLINE DISPENSED FROM THIS PUMP IS OXYGENATED AND WILL REDUCE CARBON MONOXIDE POLLUTION FROM MOTOR VEHICLES.
Verify that, if the first legend is used, it is displayed only during the period of 1 October through 31 March (if the second legend is used it may be displayed all year.)
Verify that the label is placed so it is clearly legible from each side of the pump from which fuel can be dispensed.</t>
  </si>
  <si>
    <t>30 TAC 114.100</t>
  </si>
  <si>
    <t>AE.160.62.TX.</t>
  </si>
  <si>
    <r>
      <rPr>
        <b val="0"/>
        <i val="0"/>
        <strike val="0"/>
        <u val="none"/>
        <sz val="10"/>
        <color rgb="FF000000"/>
        <rFont val="Arial"/>
      </rPr>
      <t xml:space="preserve">AE.160.62.TX.  Solid fuel heating devices must not be operated during periods of atmospheric stagnation in the City of El Paso and Fort Bliss (</t>
    </r>
    <r>
      <rPr>
        <b val="0"/>
        <i val="0"/>
        <strike val="0"/>
        <u val="none"/>
        <sz val="10"/>
        <color rgb="FF0000FF"/>
        <rFont val="Arial"/>
      </rPr>
      <t>30 TAC 111.111(c)</t>
    </r>
    <r>
      <rPr>
        <b val="0"/>
        <i val="0"/>
        <strike val="0"/>
        <u val="none"/>
        <sz val="10"/>
        <color rgb="FF000000"/>
        <rFont val="Arial"/>
      </rPr>
      <t>) [Revised May 2001; Revised April 2011].</t>
    </r>
  </si>
  <si>
    <t xml:space="preserve">(NOTE:  This checklist item applies to the City of El Paso and Fort Bliss Military Reservation.)
(NOTE: Solid fuel heating devices include fireplaces, wood heaters, wood stoves, wood-fired boilers, coal-fired furnaces, and similar devices used for aesthetic, cooking (excluding commercial cooking), or heating purposes, located inside a building.)
Verify that, when the National Weather Service indicates that atmospheric stagnation exists or is predicted to exist, solid fuel heating devices are shut down.
(NOTE: Solid fuel heating devices are exempt from being shut down whenever one of the following conditions is met:
- Executive Director grants waivers
- solid fuel heating devices are in a period of burndown not exceeding 3 h
- solid fuel heating devices are sole sources of heat inside buildings because of power loss
- solid fuel heating devices are sole sources of heat for the buildings in which they are located.)</t>
  </si>
  <si>
    <t>30 TAC 111.111(c)</t>
  </si>
  <si>
    <t>AE.160.63.TX.</t>
  </si>
  <si>
    <r>
      <rPr>
        <b val="0"/>
        <i val="0"/>
        <strike val="0"/>
        <u val="none"/>
        <sz val="10"/>
        <color rgb="FF000000"/>
        <rFont val="Arial"/>
      </rPr>
      <t xml:space="preserve">AE.160.63.TX.  Persons engaged in materials handling must take specific precautions to prevent fugitive emissions of dust in the City of El Paso, Fort Bliss, and parts of Harris and Nueces Counties (</t>
    </r>
    <r>
      <rPr>
        <b val="0"/>
        <i val="0"/>
        <strike val="0"/>
        <u val="none"/>
        <sz val="10"/>
        <color rgb="FF0000FF"/>
        <rFont val="Arial"/>
      </rPr>
      <t>30 TAC 111.143</t>
    </r>
    <r>
      <rPr>
        <b val="0"/>
        <i val="0"/>
        <strike val="0"/>
        <u val="none"/>
        <sz val="10"/>
        <color rgb="FF000000"/>
        <rFont val="Arial"/>
      </rPr>
      <t>) [Revised May 2001; Revised April 2011].</t>
    </r>
  </si>
  <si>
    <t xml:space="preserve">(NOTE: Fugitive emissions requirements apply to the following areas:
- City of El Paso
- Fort Bliss Military Reservation (except for areas used for tactical training, maneuvering, air support, and other uses, including areas providing access to and from these areas)
- the part of Harris County inside the loop formed by Beltway 8
- the part of Nueces County outlined in the Group II State Implementation Plan for Inhalable Particulate Matter, adopted by the TCEQ.)
(NOTE: Required precautions do not apply to the handling, transporting, or storing of abrasive material for snow and ice control.)
Verify persons handling, transporting, or storing materials take the following precautions to achieve maximum control of dust emissions:
- apply water, suitable [not defined] chemicals, or other covering to stockpiles of materials and other surfaces which can create airborne dust
- install, maintain, and properly [not defined] use hoods, fans, and filters to enclose, collect, and clean emissions of dusty materials
- apply water, suitable [not defined] chemicals, or other covering to materials contained in open-bodied trucks, trailers, and railroad cars transporting materials which can create airborne dust in areas where the general public has access.
(NOTE: Suitable [not defined] wetting may be used as an alternative to covering in all areas except the City of El Paso.)
Verify that, in the City of El Paso, persons handling, transporting, or storing materials completely cover materials which have can create airborne dust.</t>
  </si>
  <si>
    <t>30 TAC 111.143</t>
  </si>
  <si>
    <t>AE.160.64.TX.</t>
  </si>
  <si>
    <t xml:space="preserve">AE.160.64.TX.  Persons engaged in construction and demolition activities must take specific precautions to prevent fugitive emissions of dust in the City of El Paso, Fort Bliss, and parts of Harris and Nueces Counties (30 TAC 111.145) [Revised May 2001; Revised April 2011].</t>
  </si>
  <si>
    <t xml:space="preserve">(NOTE: Fugitive emissions requirements apply to the following areas:
- City of El Paso
- Fort Bliss Military Reservation (except for areas used for tactical training, maneuvering, air support, and other uses, including areas providing access to and from these areas)
- the part of Harris County inside the loop formed by Beltway 8
- the part of Nueces County outlined in the Group II State Implementation Plan for Inhalable Particulate Matter, adopted by the TCEQ.)
Verify that, in areas larger than 1 acre, persons engaged in land clearing or in constructing, altering, repairing, or demolishing structures, roads, streets, alleys, or parking lots take the following precautions to achieve control of dust emissions:
- use water, suitable [not defined] oil, or chemicals
- use adequate methods (e.g., wet sandblasting and enclosure of work areas) during sandblasting operations.
Verify that, in the City of El Paso, regardless of the size of the area affected by construction and/or demolition activities, persons engaged in land clearing or in constructing, altering, repairing, or demolishing structures, roads, streets, alleys, or parking lots apply one of the following substances to achieve control of dust emissions:
- asphalt
- water
- suitable [not defined] oil
- chemicals.</t>
  </si>
  <si>
    <t>30 TAC 111.145</t>
  </si>
  <si>
    <t>AE.160.65.TX.</t>
  </si>
  <si>
    <t xml:space="preserve">AE.160.65.TX.  Precautionary measures must be taken to ensure that roads, streets and alleys control dust emissions in the City of El Paso, Fort Bliss, and parts of Harris and Nueces Counties (30 TAC 111.147) [Revised May 2001; Revised April 2011; Revised April 2012].</t>
  </si>
  <si>
    <t xml:space="preserve">(NOTE: Fugitive emissions requirements apply to the following areas:
- City of El Paso
- Fort Bliss Military Reservation (except for areas used for tactical training, maneuvering, air support, and other uses, including areas providing access to and from these areas)
- the part of Harris County inside the loop formed by Beltway 8
- the part of Nueces County outlined in the Group II State Implementation Plan for Inhalable Particulate Matter, adopted by the TCEQ.)
Verify that either asphalt, water, suitable [not defined] oil, or chemicals are applied to the following roads to achieve control of dust emissions:
- for industrial facility roadways, the following:
- all major in-plant roads (i.e., those which are designed to accommodate two-way traffic and are at least 30 ft wide at least one point, measuring the distance from the edge of the undisturbed earth on either side of the roadway)
- all truck and other heavy-duty vehicle pathways
- for public thoroughfares, all roads and streets to which the public has general access
- for commercial roads, all roads which serve as access for more than 50 employees or 10 heavy-duty truck parking spaces
- for residential roads, all roads which serve as access to more than 20 residences and/or apartment units.
Verify that, in the City of El Paso:
- all new alleys are paved
- unpaved alleys must not be used for residential garbage and recycling collection
- levee roads and access to levee roads utilize asphalt, suitable [not defined] oil, or chemicals to control dust emissions.
(NOTE:  Reclaimed asphalt pavement (RAP) may be used as an alternate means of particulate control for alleys.)
Verify that soil and other materials are removed from public thoroughfares (except for sand applied for snow and ice control).
Verify that sand applied for snow and ice control removed when its presence is no longer necessary.</t>
  </si>
  <si>
    <t>30 TAC 111.147</t>
  </si>
  <si>
    <t>AE.160.66.TX.</t>
  </si>
  <si>
    <r>
      <rPr>
        <b val="0"/>
        <i val="0"/>
        <strike val="0"/>
        <u val="none"/>
        <sz val="10"/>
        <color rgb="FF000000"/>
        <rFont val="Arial"/>
      </rPr>
      <t xml:space="preserve">AE.160.66.TX.  Precautionary measures must be taken to ensure that parking lots control dust emissions in the City of El Paso, Fort Bliss, and parts of Harris and Nueces Counties (</t>
    </r>
    <r>
      <rPr>
        <b val="0"/>
        <i val="0"/>
        <strike val="0"/>
        <u val="none"/>
        <sz val="10"/>
        <color rgb="FF0000FF"/>
        <rFont val="Arial"/>
      </rPr>
      <t>30 TAC 111.149</t>
    </r>
    <r>
      <rPr>
        <b val="0"/>
        <i val="0"/>
        <strike val="0"/>
        <u val="none"/>
        <sz val="10"/>
        <color rgb="FF000000"/>
        <rFont val="Arial"/>
      </rPr>
      <t>) [Revised May 2001; Revised April 2011].</t>
    </r>
  </si>
  <si>
    <t xml:space="preserve">(NOTE: Fugitive emissions requirements apply to the following areas:
- City of El Paso
- Fort Bliss Military Reservation (except for areas used for tactical training, maneuvering, air support, and other uses, including areas providing access to and from these areas)
- the part of Harris County inside the loop formed by Beltway 8
- the part of Nueces County outlined in the Group II State Implementation Plan for Inhalable Particulate Matter, adopted by the TCEQ.)
(NOTE: Parking surfaces with five spaces or less and parking surfaces at properties designed for and used exclusively as private residence housing for not more than three families are exempt from precautionary requirements.)
Verify that vehicular parking surfaces with more than five parking spaces control dust by means of asphalt, water, suitable [not defined] oil, or chemical applications.
Verify that, in the City of El Paso, parking surfaces with more than five parking spaces are paved or uniformly covered with gravel.
(NOTE: In the City of El Paso, temporary parking lots, i.e., those used for less than 1 mo, need not be paved or uniformly covered with gravel.)
Verify that, in the City of El Paso, parking surfaces with more than 100 parking spaces are paved or covered by an equivalent method approved by the Executive Director.</t>
  </si>
  <si>
    <t>30 TAC 111.149</t>
  </si>
  <si>
    <t>AE.160.69.TX.</t>
  </si>
  <si>
    <r>
      <rPr>
        <b val="0"/>
        <i val="0"/>
        <strike val="0"/>
        <u val="none"/>
        <sz val="10"/>
        <color rgb="FF000000"/>
        <rFont val="Arial"/>
      </rPr>
      <t xml:space="preserve">AE.160.69.TX.  Major stationary sources in the Counties of El Paso, Galveston, Harris, Jefferson, and Orange which meet specific criteria must have emissions reduction plans (30 TAC </t>
    </r>
    <r>
      <rPr>
        <b val="0"/>
        <i val="0"/>
        <strike val="0"/>
        <u val="none"/>
        <sz val="10"/>
        <color rgb="FF0000FF"/>
        <rFont val="Arial"/>
      </rPr>
      <t>118.1</t>
    </r>
    <r>
      <rPr>
        <b val="0"/>
        <i val="0"/>
        <strike val="0"/>
        <u val="none"/>
        <sz val="10"/>
        <color rgb="FF000000"/>
        <rFont val="Arial"/>
      </rPr>
      <t xml:space="preserve"> (Table 1) and 118.5) [Revised April 2000].</t>
    </r>
  </si>
  <si>
    <t xml:space="preserve">Verify that, for major stationary sources in the counties of El Paso, Galveston, Harris, Jefferson, and Orange which emit 100 tons/yr or more of VOCs or any of the following contaminants, emissions reduction plans are maintained:
- SO2
- inhalable particulate matter (i.e., PM10)
- CO
- ozone
- NO2.
Verify that emissions reduction plans include the following information:
- identification of all sources of VOCs and air contaminants specified in the table above, to account for at least 95 percent of the total major stationary source emissions for each VOC and contaminant
- approximate emission amounts of VOCs and all contaminants specified in the table above
- description of specified actions to be taken during Level 1 episodes, as well as the amount of emissions reduced expected for each contaminant and VOCs
- description of specific actions to be taken to curtain or cease operations during Level 2 episodes
- identification of processes which require relatively lengthy shutdown procedures, as well as the practical limits of production curtailment to prevent equipment damage)
- identification of processes which, under conditions of curtailed production, would adversely affect the activities of raw materials suppliers or product users.
Verify that an emission reduction plan is completed within 6 mo after the startup of any new major stationary source.</t>
  </si>
  <si>
    <t>118.1</t>
  </si>
  <si>
    <t>118.5</t>
  </si>
  <si>
    <t>AE.160.71.TX.</t>
  </si>
  <si>
    <t xml:space="preserve">AE.160.71.TX.  Adipic acid producing units in the Houston-Galveston-Brazoria and Beaumont-Port Arthur ozone nonattainment areas must meet specific requirements (30 TAC 117.4000, 117.4005, 117.4025, 117.4035, and 117.4045) [Revised June 1997; Revised May 1999; Revised April 2008].</t>
  </si>
  <si>
    <t xml:space="preserve">Verify that NOx emissions, calculated as NO2, from the absorber of adipic acid production units do not exceed 2.5 lb/ton of adipic acid produced, on a 24-h rolling average.
(NOTE: Where a person can demonstrate that an affected unit cannot Emission Specifications, as applicable, the executive director, on a case-by-case basis after considering the technological and economic circumstances of the individual unit, may approve different emission specifications.)
(NOTE:  Compliance with the nitrogen oxides emission specifications in 117.4005 of this title (relating to Emission Specifications) must be determined by the performance testing procedures specified in 40 Code of Federal Regulations (CFR) Part 60, Appendix A, Method 7, or an equivalent method approved by the executive director.  Method 7A, 7B, 7C, or 7D may be used in place of Method 7. If Method 7C or 7D is used, the sampling time must be at least one hour. Performance testing must be conducted in accordance with the procedures specified in 40 CFR 60.8.)
Verify that any required continuous emissions monitoring systems (CEMS) or predictive emissions monitoring systems (PEMS) is installed and operational prior to conducting performance testing. 
Verify that verification of operational status, at a minimum, includes completion of the manufacturer's written requirements or recommendations for installation, operation, and calibration of the device or system.
Verify that the owner or operator of an affected facility reports in writing to the executive director on a quarterly basis all periods of excess emissions, defined as any 24-hour period that the average nitrogen oxides emissions (arithmetic average of 24 contiguous one-hour periods) exceed the emission specification and the monitoring system performance. 
Verify that all reports are postmarked or received by the 30th day following the end of each calendar quarter and include the following information:
- the magnitude of excess emissions computed in accordance with 40 Code of Federal Regulations 60.13(h), any conversion factors used, the date and time of commencement and completion of each time period of excess emissions, and the process operating time during the reporting period
- specific identification of each period of excess emissions that occurs during startups, shutdowns, and malfunctions of the affected unit, the nature and cause of any malfunction (if known), and the corrective action taken or preventative measures adopted
- the date and time identifying each period that the CEMS or PEMS was inoperative, except for zero and span checks and the nature of the system repairs or adjustments
- when no excess emissions have occurred or the continuous monitoring system has not been inoperative, repaired, or adjusted, such information must be stated in the report
- if the total duration of excess emissions for the reporting period is less than 1.0 percent of the total operating time for the reporting period and the CEMS or PEMS downtime for the reporting period is less than 5.0 percent of the total operating time for the reporting period, only a summary report form (as outlined in the latest edition of the commission's Guidance for Preparation of Summary, Excess Emission, and Continuous Monitoring System Reports ) must be submitted, unless otherwise requested by the executive director
- if the total duration of excess emissions for the reporting period is greater than or equal to 1.0 percent of the total operating time for the reporting period or the CEMS or PEMS downtime for the reporting period is greater than or equal to 5.0 percent of the total operating time for the reporting period, a summary report and an excess emission report are both submitted.
Verify that the sites with sources subject to NOx emissions limitations notify the Executive Director as follows:
- give verbal notification of the date of any initial demonstration of compliance testing at least 15 days before the testing is scheduled to occur
- give written notification of the date of any initial demonstration of compliance testing within 15 days after the testing occurs
- provide initial demonstrations of compliance with emissions limitations or performance evaluations based on monitoring activities within 60 days after completing the testing or evaluation.
Verify that records, including continuous emissions monitoring results, performance test results, hours of operation, and daily production rates, are maintained for at least 5 yr.
Verify that, if sources are unable to meet compliance schedule requirements, approved alternative compliance schedules are followed.</t>
  </si>
  <si>
    <t>30 TAC 117.4000</t>
  </si>
  <si>
    <t>117.4005</t>
  </si>
  <si>
    <t>117.4025</t>
  </si>
  <si>
    <t>117.4035</t>
  </si>
  <si>
    <t>117.4045</t>
  </si>
  <si>
    <t>AE.160.72.TX.</t>
  </si>
  <si>
    <t xml:space="preserve">AE.160.72.TX.  Nitric acid producing units in the Houston-Galveston and Beaumont-Port Arthur-Brazoria ozone nonattainment areas must meet specific requirements (30 TAC 117.4100, 117.4105, 117.4135, 117.4140, and 117.4145) [Revised June 1997; Revised May 1999; Revised April 2008].</t>
  </si>
  <si>
    <t xml:space="preserve">Verify that emissions of nitrogen oxides, calculated as nitrogen dioxide, from the absorber of any nitric acid production unit do not exceed 2.0 pounds per ton of nitric acid produced, the production being expressed as 100 percent nitric acid, on a 24-hour rolling average.
(NOTE: Where a person can demonstrate that an affected unit cannot attain emission specifications, as applicable, the executive director, on a case-by-case basis after considering the technological and economic circumstances of the individual unit, may approve different emission specifications.)
(NOTE:  Compliance with the nitrogen oxides emission specifications in 117.4005 of this title (relating to Emission Specifications) must be determined by the performance testing procedures specified in 40 Code of Federal Regulations (CFR) Part 60, Appendix A, Method 7, or an equivalent method approved by the executive director. Method 7A, 7B, 7C, or 7D may be used in place of Method 7. If Method 7C or 7D is used, the sampling time must be at least one hour. Performance testing must be conducted in accordance with the procedures specified in 40 CFR 60.8.)
Verify that any required continuous emissions monitoring systems (CEMS) or predictive emissions monitoring systems (PEMS) is installed and operational prior to conducting performance testing. 
Verify that verification of operational status, at a minimum, includes completion of the manufacturer's written requirements or recommendations for installation, operation, and calibration of the device or system.
Verify that the sites with sources subject to NOx emissions limitations notify the Executive Director as follows:
- give verbal notification of the date of any initial demonstration of compliance testing at least 15 days before the testing is scheduled to occur
- give written notification of the date of any initial demonstration of compliance testing within 15 days after the testing occurs
- provide initial demonstrations of compliance with emissions limitations or performance evaluations based on monitoring activities within 60 days after completing the testing or evaluation.
Verify that records, including continuous emissions monitoring results, performance test results, hours of operation, and daily production rates, are maintained for at least 5 yr.
Verify that the owner or operator of an affected facility reports in writing to the executive director on a quarterly basis all periods of excess emissions, defined as any 24-hour period that the average nitrogen oxides emissions (arithmetic average of 24 contiguous one-hour periods) exceed the emission specification and the monitoring system performance. 
Verify that all reports are postmarked or received by the 30th day following the end of each calendar quarter and include the following information:
- the magnitude of excess emissions computed in accordance with 40 Code of Federal Regulations 60.13(h), any conversion factors used, the date and time of commencement and completion of each time period of excess emissions, and the process operating time during the reporting period
- specific identification of each period of excess emissions that occurs during startups, shutdowns, and malfunctions of the affected unit, the nature and cause of any malfunction (if known), and the corrective action taken or preventative measures adopted
- the date and time identifying each period that the CEMS or PEMS was inoperative, except for zero and span checks and the nature of the system repairs or adjustments
- when no excess emissions have occurred or the continuous monitoring system has not been inoperative, repaired, or adjusted, such information must be stated in the report
- if the total duration of excess emissions for the reporting period is less than 1.0 percent of the total operating time for the reporting period and the CEMS or PEMS downtime for the reporting period is less than 5.0 percent of the total operating time for the reporting period, only a summary report form (as outlined in the latest edition of the commission's Guidance for Preparation of Summary, Excess Emission, and Continuous Monitoring System Reports ) must be submitted, unless otherwise requested by the executive director
- if the total duration of excess emissions for the reporting period is greater than or equal to 1.0 percent of the total operating time for the reporting period or the CEMS or PEMS downtime for the reporting period is greater than or equal to 5.0 percent of the total operating time for the reporting period, a summary report and an excess emission report are both submitted.</t>
  </si>
  <si>
    <t>30 TAC 117.4100</t>
  </si>
  <si>
    <t>117.4105</t>
  </si>
  <si>
    <t>117.4135</t>
  </si>
  <si>
    <t>117.4140</t>
  </si>
  <si>
    <t>117.4145</t>
  </si>
  <si>
    <t>AE.160.78.TX.</t>
  </si>
  <si>
    <t xml:space="preserve">AE.160.78.TX.  Major stationary sources of NOx in Houston/Galveston/Brazoria ozone nonattainment areas that are subject to NOx emissions limitations and sources exempt from emissions limitations must meet notification, recordkeeping, and reporting requirements (30 TAC 117.300 and 117.345) [Revised April 2010].</t>
  </si>
  <si>
    <t xml:space="preserve">(NOTE: 30 TAC 117.345 applies to the following units located at any major stationary source of nitrogen oxides located within the Houston-Galveston-Brazoria ozone nonattainment area:
- industrial, commercial, or institutional boilers and process heaters
- stationary gas turbines
- stationary internal combustion engines
- fluid catalytic cracking units (including carbon monoxide (CO) boilers, CO furnaces, and catalyst regenerator vents)
- boilers and industrial furnaces that were regulated as existing facilities in 40 Code of Federal Regulations Part 266, Subpart H 
- duct burners used in turbine exhaust ducts
- pulping liquor recovery furnaces
- lime kilns
- lightweight aggregate kilns
- heat treating furnaces and reheat furnaces
- magnesium chloride fluidized bed dryers
- incinerators.)
Verify that demonstration startup and/or shutdown hourly records are recorded and maintained for a period of at least 2 years. 
Verify that startup and/or shutdown records are available for inspection by the executive director, the United States Environmental Protection Agency, and any local air pollution control agency having jurisdiction upon request and include, but are not limited to: type of fuel burned; quantity of each type of fuel burned; and the date, time, and duration of the procedure.
Verify that the owner or operator of an affected source submits notification to the appropriate regional office and any local air pollution control agency having jurisdiction as follows:
- verbal notification of the date of any testing relating to Initial Demonstration of Compliance at least 15 days prior to such date followed by written notification within 15 days after testing is completed
- verbal notification of the date of any continuous emissions monitoring system (CEMS) or predictive emissions monitoring system (PEMS) relative accuracy test audit (RATA) conducted relating to Continuous Demonstration of Compliance at least 15 days prior to such date followed by written notification within 15 days after testing is completed.
Verify that the owner or operator of an affected unit furnish the Office of Compliance and Enforcement, the appropriate regional office, and any local air pollution control agency having jurisdiction a copy of any testing conducted under 117.335 of this title and any CEMS or PEMS RATA within 60 days after completion of such testing or evaluation.
Verify that the owner or operator of a unit required to install a CEMS, PEMS, or water-to-fuel or steam-to-fuel ratio monitoring system reports in writing to the executive director on a semiannual basis any exceedance of the applicable emission specifications of this division (relating to Houston-Galveston-Brazoria Ozone Nonattainment Area Major Sources) and the monitoring system performance. 
(NOTE: For sources in the mass emissions cap and trade program the report is only a monitoring system report.)
Verify that all semi-annual reports are postmarked or received by the 30th day following the end of each calendar semiannual period and includes the following information:
- the magnitude of excess emissions computed in accordance with 40 Code of Federal Regulations 60.13(h), any conversion factors used, the date and time of commencement and completion of each time period of excess emissions, and the unit operating time during the reporting period
- specific identification of each period of excess emissions that occurs during startups, shutdowns, and malfunctions of the affected unit, the nature and cause of any malfunction (if known), and the corrective action taken or preventative measures adopted
- the date and time identifying each period that the continuous monitoring system was inoperative, except for zero and span checks and the nature of the system repairs or adjustments
- when no excess emissions have occurred or the continuous monitoring system has not been inoperative, repaired, or adjusted, this information is stated in the report
- if the total duration of excess emissions for the reporting period is less than 1.0 percent of the total unit operating time for the reporting period and the CEMS, PEMS, or water-to-fuel or steam-to-fuel ratio monitoring system downtime for the reporting period is less than 5.0 percent of the total unit operating time for the reporting period, only a summary report form (as outlined in the latest edition of the commission's Guidance for Preparation of Summary, Excess Emission, and Continuous Monitoring System Reports ) is submitted, unless otherwise requested by the executive director
- if the total duration of excess emissions for the reporting period is greater than or equal to 1.0 percent of the total operating time for the reporting period or the CEMS, PEMS, or water-to-fuel or steam-to-fuel ratio monitoring system downtime for the reporting period is greater than or equal to 5.0 percent of the total operating time for the reporting period, a summary report and an excess emission report are both submitted.
Verify that the owner or operator of any gas-fired engine operating under RACT report in writing to the executive director on a semiannual basis any excess emissions and the air-fuel ratio monitoring system performance. 
Verify that all reports are postmarked or received by the 30th day following the end of each calendar semiannual period and include the following information:
- the magnitude of excess emissions (based on the quarterly emission checks and the biennial emission testing required for demonstration of emissions compliance, computed in pounds per hour and grams per horsepower-hour, any conversion factors used, the date and time of commencement and completion of each time period of excess emissions, and the engine operating time during the reporting period
- specific identification, to the extent feasible, of each period of excess emissions that occurs during startups, shutdowns, and malfunctions of the engine or emission control system, the nature and cause of any malfunction (if known), and the corrective action taken or preventative measures adopted.
Verify that the owner or operator of a unit maintains written or electronic records of the data specified.
Verify that records are kept for a period of at least 5 years and made available upon request by authorized representatives of the executive director, the United States Environmental Protection Agency, or local air pollution control agencies having jurisdiction. 
Verify that the records include:
- for each unit with a totalizing fuel flow meter, records of annual fuel usage
- for each unit using a CEMS or PEMS monitoring records of:
- hourly emissions and fuel usage (or stack exhaust flow) for units complying with an emission limit enforced on a block one-hour average
- daily emissions and fuel usage (or stack exhaust flow) for units complying with an emission limit enforced on a daily or rolling 30-day average with emissions recorded in units of: pound per million British thermal units (lb/MMBtu) heat input; and pounds or tons per day
- daily emissions and fuel usage (or stack exhaust flow) for units subject to the mass emissions cap and trade program with emissions recorded in units of: pound per million British thermal units (lb/MMBtu) heat input; and pounds or tons per day 
- for each stationary internal combustion engine subject to the emission specifications of this division, records of:
- required emissions measurements
- catalytic converter, air-fuel ratio controller, or other emissions-related control system maintenance, including the date and nature of corrective actions taken
- for each stationary gas turbine monitored by steam-to-fuel or water-to-fuel ratio, records of hourly:
- pounds of steam or water injected
- pounds of fuel consumed
- the steam-to-fuel or water-to-fuel ratio
- for hydrogen (H2) fuel monitoring records of the volume percent H2 every three hours
- for units claimed exempt from emission specifications - either records of monthly:
- fuel usage, for exemptions based on heat input
- hours of operation, for exemptions based on hours per year of operation. In addition, for each engine claimed exempt for emergency equipment, written records are maintained of the purpose of engine operation and, if operation was for an emergency situation, identification of the type of emergency situation and the start and end times and date(s) of the emergency situation
- records of carbon monoxide measurements 
- records of the results of initial certification testing, evaluations, calibrations, checks, adjustments, and maintenance of CEMS, PEMS, or steam-to-fuel or water-to-fuel ratio monitoring systems
- records of the results of performance testing, including initial demonstration of compliance testing conducted in accordance with 117.335 of this title
- for each stationary diesel or dual-fuel engine, records of each time the engine is operated for testing and maintenance, including:
- date(s) of operation
- start and end times of operation
- identification of the engine
- total hours of operation for each month and for the most recent 12 consecutive months
- for units subject to the ammonia monitoring requirements, records that are sufficient to demonstrate compliance (for the sorbent or stain tube option, these records include the ammonia injection rate and NOX stack emissions measured during each sorbent or stain tub
- for each stationary reciprocating internal combustion engine and stationary gas turbine for which the owner or operator elects to use the alternative monitoring system, records of the daily average horsepower and total daily hours of operation.
Verify that owners and operators using alternative monitoring systems for stationary reciprocating internal combustion engines and stationary gas turbines, maintain records of the daily average horsepower and total daily hours of operation.
(NOTE:  Stationary reciprocating internal combustion engines and stationary gas turbines equipped with a continuous monitoring system that continuously monitors horsepower and hours of operation are not required hat to keep records of annual fuel usage.)</t>
  </si>
  <si>
    <t>30 TAC 117.300</t>
  </si>
  <si>
    <t>117.345</t>
  </si>
  <si>
    <t>AE.160.79.TX.</t>
  </si>
  <si>
    <r>
      <rPr>
        <b val="0"/>
        <i val="0"/>
        <strike val="0"/>
        <u val="none"/>
        <sz val="10"/>
        <color rgb="FF000000"/>
        <rFont val="Arial"/>
      </rPr>
      <t xml:space="preserve">AE.160.79.TX.  In Milam County, SO2 emissions from solid fossil fuel-fired steam generators must not exceed specific limitations (</t>
    </r>
    <r>
      <rPr>
        <b val="0"/>
        <i val="0"/>
        <strike val="0"/>
        <u val="none"/>
        <sz val="10"/>
        <color rgb="FF0000FF"/>
        <rFont val="Arial"/>
      </rPr>
      <t>30 TAC 112.8 (b)</t>
    </r>
    <r>
      <rPr>
        <b val="0"/>
        <i val="0"/>
        <strike val="0"/>
        <u val="none"/>
        <sz val="10"/>
        <color rgb="FF000000"/>
        <rFont val="Arial"/>
      </rPr>
      <t>) [Citation Revised April 2008].</t>
    </r>
  </si>
  <si>
    <t>Verify that, in Milam County, SO2 emissions from solid fossil fuel-fired steam generators which began operation before 1 January 1955 do not exceed 4.0 lb/MBtu heat input averaged over a 3-h period.</t>
  </si>
  <si>
    <t>30 TAC 112.8 (b)</t>
  </si>
  <si>
    <t>AE.160.85.TX.</t>
  </si>
  <si>
    <t>AE.160.85.TX. Industrial, commercial, institutional boilers and process heaters with a maximum rated capacity greater than or equal to 100.0 MMBtu/hr of heat input in the Beaumont-Port Arthur ozone nonattainment areas must meet requirements for NOX emissions (30 TAC 117.105 (a), (b), (f), (g), and (h)) [Added May 2001; Revised April 2008].</t>
  </si>
  <si>
    <t xml:space="preserve">(NOTE: See Appendix 1-18 for exemptions. Alternative plant-wide emission specifications, source caps, and use of emission credits may be used for compliance.)
(NOTE: Gas-fired boilers and process heaters operating under a permit issued after March 3, 1982, with a NOX emission limit of 0.12 pounds per million British thermal units (lb/MMBtu) heat input, are limited to that rate.)
(NOTE: Gas-fired boilers and process heaters that have had NOX reduction projects permitted since November 15, 1990, and prior to June 9, 1993, that were solely for the purpose of making early NOX reductions, are subject to the appropriate emission specification below. The affected person shall document that the NOX reduction project was solely for the purpose of obtaining early reductions, and include this documentation in the initial control plan required in 117.150 of this title (relating to Initial Control Plan Procedures).)
Verify that gas-fired boilers meet the following emission limits:
- low heat release boilers with no preheated air or preheated air less than 200 degrees Fahrenheit, 0.10 lb/MMBtu of heat input
- low heat release boilers with preheated air greater than or equal to 200 degrees Fahrenheit and less than 400 degrees Fahrenheit, 0.15 lb/MMBtu of heat input
- low heat release boilers with preheated air greater than or equal to 400 degrees Fahrenheit, 0.20 lb/MMBtu of heat input
- high heat release boilers with no preheated air or preheated air less than 250 degrees Fahrenheit, 0.20 lb/MMBtu of heat input
- high heat release boilers with preheated air greater than or equal to 250 degrees Fahrenheit and less than 500 degrees Fahrenheit, 0.24 lb/MMBtu of heat input
- high heat release boilers with preheated air greater than or equal to 500 degrees Fahrenheit, 0.28 lb/MMBtu of heat input.
Verify that gas-fired process heaters, based on either air preheat temperature or firebox temperature, meet the following emission limits:
- based on air preheat temperature:
- process heaters with preheated air less than 200 degrees Fahrenheit, 0.10 lb/MMBtu of heat input
- process heaters with preheated air greater than or equal to 200 degrees Fahrenheit and less than 400 degrees Fahrenheit, 0.13 lb/MMBtu of heat input
- process heaters with preheated air greater than or equal to 400 degrees Fahrenheit, 0.18 lb/MMBtu of heat input
- based on firebox temperature:
- process heaters with a firebox temperature less than 1,400 degrees Fahrenheit, 0.10 lb/MMBtu of heat input
- process heaters with a firebox temperature greater than or equal to 1,400 degrees Fahrenheit and less than 1,800 degrees Fahrenheit, 0.125 lb/MMBtu of heat input
- process heaters with a firebox temperature greater than or equal to 1,800 degrees Fahrenheit, 0.15 lb/MMBtu of heat input.
Verify that liquid fuel-fired boilers and process heaters meet the emission limit of 0.30 lb/MMBtu of heat input.
Verify that wood fuel-fired boilers and process heaters meet the emission limit of 0.30 lb/MMBtu of heat input.
Verify that any unit operated with a combination of gaseous, liquid, or wood fuel, meet a variable emission limit calculated as the heat input weighted sum of the applicable emission limits of this subsection.
Verify that, for any gas-fired boiler or process heater firing gaseous fuel that contains more than 50 percent hydrogen by volume, over an eight-hour period, in which the fuel gas composition is sampled and analyzed every three hours, a multiplier of up to 1.25 times the appropriate emission limit in this subsection is used for that eight-hour period. 
(NOTE: The total hydrogen volume in all gaseous fuel streams will be divided by the total gaseous fuel flow volume to determine the volume percent of hydrogen in the fuel supply. The multiplier may not be used to increase limits set by permit.)
Verify that, for units that operate with a NOX continuous emissions monitoring system (CEMS) or predictive emissions monitoring system (PEMS) under 117.140 of this title (relating to Continuous Demonstration of Compliance), the emission limits apply as:
- the mass of NOX emitted per unit of energy input (lb/MMBtu), on a rolling 30-day average period
- the mass of NOX emitted per hour (pounds per hour), on a block one-hour average, calculated as the product of the boiler's or process heater's maximum rated capacity and its applicable limit in lb/MMBtu.
Verify that units that do not operate with a NOX CEMS or PEMS under 117.140 of this title, the emission limits are met in pounds per hour, as specified directly above.
Verify that no person allows the discharge into the atmosphere from any boiler or process heater subject to NOX emission specifications here, CO emissions in excess of the following specifications:
- for gas or liquid fuel-fired boilers or process heaters, 400 ppmv at 3.0 percent O2, dry basis
- for wood fuel-fired boilers or process heaters, 775 ppmv at 7.0 percent O2, dry basis
- for units equipped with CEMS or PEMS for CO, the specifications above apply on a rolling 24-hour averaging period
- for units not equipped with CEMS or PEMS for CO, the specifications apply on a one-hour average.
Verify that no person allows the discharge into the atmosphere from any unit subject to a NOX emission specification in this section (including an alternative to the NOX limit in this section under 117.115 or 117.123) ammonia emissions in excess of 20 ppmv based on a block one-hour averaging period.
(NOTE:  This section no longer applies to any gas-fired boiler or process heater after the appropriate compliance date(s) for emission specifications for attainment demonstration given in 117.9000(3) of this title.)</t>
  </si>
  <si>
    <t>30 TAC 117.105 (a)</t>
  </si>
  <si>
    <t>AE.160.86.TX.</t>
  </si>
  <si>
    <t>AE.160.86.TX. Industrial, commercial, institutional stationary gas turbines, and stationary internal combustion engines in the Beaumont-Port Arthur ozone nonattainment areas must meet requirements for NOX emissions (30 TAC 117.105 (c) through (g)) [Added May 2001; Revised April 2008].</t>
  </si>
  <si>
    <t xml:space="preserve">(NOTE: See Appendix 1-18 for exemptions. Alternative plant-wide emission specifications, source caps, and use of emission credits may be used for compliance.)
Verify that no person allows a discharge into the atmosphere from any stationary gas turbine with a megawatt (MW) rating greater than or equal to 10.0 MW, emissions in excess of a block one-hour average concentration of 42 parts per million by volume (ppmv) NOX and 132 ppmv carbon monoxide (CO) at 15 percent oxygen (O2), dry basis. 
(NOTE: For stationary gas turbines equipped with CEMS or PEMS for CO, the owner or operator may elect to comply with the CO specification of this subsection using a 24-hour rolling average.)
Verify that no person allows the discharge into the atmosphere from any gas-fired, rich-burn, stationary, reciprocating internal combustion engine rated 300 horsepower (hp) or greater, NOX emissions in excess of a block one-hour average of 2.0 grams per horsepower-hour (g/hp-hr) and CO emissions in excess of a block one-hour average of 3.0 g/hp-hr.
Verify that no person allows the discharge into the atmosphere from any gas-fired, lean-burn, stationary, reciprocating internal combustion engine rated 300 hp or greater, NOX emissions in excess of 3.0 g/hp-hr and CO emissions in excess of 3.0 g/hp-hr, either as:
- a block one-hour average limit
-a 30-day rolling average limit ensuring compliance with a 30-day rolling average using:
- a PEMS or CEMS under 117.140 of this title
- a monitoring system that:
- computes predicted emissions as a function of engine speed and torque using curves or equations supplied by the engine manufacturer or developed through engine testing, that:
- may be adjusted by engine testing
- is shown to be consistent with the required initial and biennial compliance testing
- monitors and records data representative of engine torque and speed at sufficient frequency to accurately compute the 30-day average NOX.
Verify that no person allows the discharge into the atmosphere from any unit subject to a NOX emission specification in this section (including an alternative to the NOX limit in this section under 117.115 or 117.123) ammonia emissions in excess of 20 ppmv based on a block one-hour averaging period.</t>
  </si>
  <si>
    <t>30 TAC 117.105 (c)</t>
  </si>
  <si>
    <t>AE.160.87.TX.</t>
  </si>
  <si>
    <t>AE.160.87.TX. Industrial, commercial, institutional gas-fired boiler or process heater with a maximum rated capacity equal to or greater than 40 million British thermal units per hour in the Beaumont-Port Arthur ozone nonattainment area must meet requirements for NOX emissions (30 TAC 117.110 [Added May 2001; Revised April 2008].</t>
  </si>
  <si>
    <t xml:space="preserve">(NOTE: See Appendix 1-18 for exemptions. Alternative plant-wide emission specifications, source caps, and use of emission credits may be used for compliance.)
Verify that no person allows the discharge into the atmosphere from any gas-fired boiler or process heater with a maximum rated capacity equal to or greater than 40 million British thermal units per hour in the Beaumont-Port Arthur ozone nonattainment area, emissions of NOX in excess of the following, except as exempted in Appendix 1-18.
- boilers, 0.10 pounds per million British thermal units (lb/MMBtu) of heat input
- process heaters, 0.08 lb/MMBtu of heat input.
(NOTE: The emission specifications above apply:
- if the unit is operated with a NOX continuous emissions monitoring system (CEMS) or predictive emissions monitoring system (PEMS) under 117.140 of this title (relating to Continuous Demonstration of Compliance), either as:
- a rolling 30-day average period, in the units of the applicable standard
- a block one-hour average, in the units of the applicable standard, or alternatively
- a block one-hour average, in pounds per hour, for boilers and process heaters, calculated as the product of the boiler's or process heater's maximum rated capacity and its applicable NOX emission specification in lb/MMBtu
- if the unit is not operated with a NOX CEMS or PEMS under 117.140 of this title, a block one-hour average, in the units of the applicable standard. Alternatively for boilers and process heaters, the emission specifications may be applied in pounds per hour.)
Verify that no person allows the discharge into the atmosphere from any unit subject to NOX emission specifications, emissions in excess of the following, except as provided in 117.125 of this title (relating to Alternative Case Specific Specifications) or NOTES below:
- carbon monoxide (CO) emissions do not exceed 400 parts per million by volume (ppmv) at 3.0 percent oxygen (O2), dry basis (or alternatively, 3.0 grams per horsepower-hour for stationary internal combustion engines
- 775 ppmv at 7.0 percent O2, dry basis for wood fuel-fired boilers or process heaters):
- on a rolling 24-hour averaging period, for units equipped with CEMS or PEMS for CO
- on a one-hour average, for units not equipped with CEMS or PEMS for CO.
Verify that units that inject urea or ammonia into the exhaust stream for NOX control, ammonia emissions do not exceed the following:
- 10 ppmv at 3.0 percent O2, dry, for boilers and process heaters
- 15 percent  O2, dry, for stationary gas turbines and gas-fired lean-burn engines 
- 0.0 percent O2, dry, for fluid catalytic cracking units (including CO boilers, CO furnaces, and catalyst regenerator vents)
 - 7.0 percent O2, dry, for boilers and industrial furnaces units that were regulated as existing facilities in 40 Code of Federal Regulations Part 266, Subpart H (as was in effect on June 9, 1993) and for wood-fired boilers
- 3.0 percent O2, dry, for all other units
- all based on:
- a block one-hour averaging period for units not equipped with a CEMS or PEMS for ammonia
- a rolling 24-hour averaging period for units equipped with CEMS or PEMS for ammonia.
(NOTE: The correction of CO emissions to 3.0 percent O2, dry basis, in paragraph (1) of this subsection does not apply to boilers and process heaters operating at less than 10 percent of maximum load and with stack O2 in excess of 15 percent (i.e., hot-standby mode).)
(NOTE:  The CO specifications do not apply to stationary internal combustion engines subject to Emission Specifications for Reasonably Available Control Technology (RACT).)
(NOTE: An owner or operator may petition the executive director for an alternative to the CO or ammonia specifications in accordance with 117.125.)</t>
  </si>
  <si>
    <t>30 TAC 117.110</t>
  </si>
  <si>
    <t>AE.160.88.TX.</t>
  </si>
  <si>
    <t xml:space="preserve">AE.160.88.TX. Industrial, commercial, institutional  boilers, process heaters, stationary gas turbines, and stationary internal combustion engines in the Beaumont-Port Arthur ozone nonattainment areas that achieves NOX emission compliance through source cap must meet specific requirements (30 TAC 117.123) [Added May 2001; Revised April 2008].</t>
  </si>
  <si>
    <t xml:space="preserve">Verify that the owner or operator who elects to comply with a source cap meets the following requirements for each unit:
- install, calibrate, maintain, and operate a continuous exhaust NOX monitor, carbon monoxide (CO) monitor, an oxygen (O2) (or carbon dioxide (CO2)) diluent monitor, and a totalizing fuel flow meter to measure NOX, CO, and O2 (or CO2) emissions and fuel use for each affected unit and to demonstrate continuous compliance with the source cap
- install, calibrate, maintain, and operate a predictive emissions monitoring system (PEMS) and a totalizing fuel flow meter to measure NOX, CO, and O2 (or CO2) emissions and fuel flow for each affected unit to demonstrate continuous compliance with the source cap.
(NOTE: For units not subject to continuous monitoring requirements and units belonging to the equipment classes not listed in plant-wide emission specifications, the owner or operator may use the maximum emission rate as measured by hourly emission rate testing conducted in accordance with 117.135(e) of this title (relating to Initial Demonstration of Compliance) in lieu of CEMS or PEMS. Emission rates for these units are limited to the maximum emission rates obtained from testing conducted under 117.135(e) of this title.)
Verify that, for each operating unit equipped with CEMS, either use a PEMS, or the maximum emission rate as measured by hourly emission rate testing conducted in accordance with 117.135(e) of this title, to provide emissions compliance data during periods when the CEMS is off-line. 
(NOTE: The methods specified in 40 Code of Federal Regulations 75.46 must be used to provide emissions substitution data for units equipped with PEMS.)
Verify that the owner or operator of any units operating under a source cap maintains and retains daily records indicating the NOX emissions from each source and the total fuel usage for each unit and include a total NOX emissions summation and total fuel usage for all units under the source cap on a daily basis.
Verify that the owner or operator of any units operating under a source cap reports any exceedance of the source cap emission limit within 48 hours to the appropriate regional office.
Verify that the owner or operator then follows up within 21 days of the exceedance with a written report that includes an analysis of the cause for the exceedance with appropriate data to demonstrate the amount of emissions in excess of the applicable limit and the necessary corrective actions taken by the company to assure future compliance. 
Verify that the owner or operator submits semiannual reports for the monitoring systems.</t>
  </si>
  <si>
    <t>30 TAC 117.123</t>
  </si>
  <si>
    <t>AE.160.89.TX.</t>
  </si>
  <si>
    <t xml:space="preserve">AE.160.89.TX. Industrial, commercial, institutional  boilers, process heaters, stationary gas turbines, and stationary internal combustion engines in the Beaumont-Port Arthur ozone nonattainment areas must meet operating requirements for compliance with NOx emissions (30 TAC 117.130 (d)) [Added May 2001; Revised April 2008].</t>
  </si>
  <si>
    <t xml:space="preserve">Verify that all units subject to 117.105, 117.110(a), 117.115, or 117.123 of this title (relating to Emission Specifications for Reasonably Available Control Technology (RACT); Emission Specifications for Attainment Demonstration; Alternative Plant-Wide Emission Specifications; and Source Cap) are operated so as to minimize NOX emissions, consistent with the emission control techniques selected, over the unit's operating or load range during normal operations. 
Verify that each boiler, except for wood-fired boilers, are operated with oxygen (O2), carbon monoxide (CO), or fuel trim.
Verify that each boiler and process heater controlled with forced flue gas recirculation (FGR) to reduce NOX emissions is operated such that the proportional design rate of FGR is maintained, consistent with combustion stability, over the operating range.
Verify that each boiler and process heater controlled with induced draft FGR to reduce NOX emissions is operated such that the operation of FGR over the operating range is not restricted by artificial means.
Verify that each unit controlled with steam or water injection is operated such that injection rates are maintained to limit NOX concentrations to less than or equal to the NOX concentrations achieved at maximum rated capacity (corrected to 15 percent O2 on a dry basis for stationary gas turbines).
Verify that each unit controlled with post-combustion control techniques is operated such that the reducing agent injection rate is maintained to limit NOX concentrations to less than or equal to the NOX concentrations achieved at maximum rated capacity.
Verify that each stationary internal combustion engine controlled with nonselective catalytic reduction is equipped with an automatic air-fuel ratio (AFR) controller that operates on exhaust O2 or CO control and maintains AFR in the range required to meet the engine's applicable emission specifications.
Verify that each stationary internal combustion engine is checked for proper operation of the engine according to 117.8140(b) of this title (relating to Emission Monitoring for Engines).</t>
  </si>
  <si>
    <t>30 TAC 117.130 (d)</t>
  </si>
  <si>
    <t>AE.160.90.TX.</t>
  </si>
  <si>
    <t xml:space="preserve">AE.160.90.TX. Industrial, commercial, institutional  boilers, process heaters, stationary gas turbines, and stationary internal combustion engines in the Beaumont-Port Arthur ozone nonattainment areas must meet recordkeeping requirements (30 TAC 117.145 (a) and (f)) [Added May 2001; Revised April 2003; Revised April 2008; Revised April 2009; Revised April 2010].</t>
  </si>
  <si>
    <t xml:space="preserve">(NOTE:  This checklist item applies to the following units located at any major stationary source of nitrogen oxides located within the Beaumont-Port Arthur ozone nonattainment area:
- industrial, commercial, or institutional boilers and process heaters
- stationary gas turbines
- stationary internal combustion engines.)
Verify that records are kept for a period of at least 5 years and are made available upon request by authorized representatives of the executive director, United States Environmental Protection Agency, or local air pollution control agencies having jurisdiction. 
Verify that the records include the following:
- for each unit operating a totalizing fuel flow meter, records of annual fuel usage
- for each unit using a CEMS or PEMS, monitoring records of:
- hourly emissions and fuel usage (or stack exhaust flow) for units complying with an emission limit enforced on a block one-hour average
- daily emissions and fuel usage (or stack exhaust flow) for units complying with an emission limit enforced on a daily or rolling 30-day average.
- for each stationary internal combustion engine subject to the emission specifications of this division, records of:
- emissions measurements required by:
- emission monitoring for engines
- stack test engine NOX and CO emissions 
- catalytic converter, air-fuel ratio controller, or other emissions-related control system maintenance, including the date and nature of corrective actions taken
- for each stationary gas turbine stationary gas turbines less than 30 MW monitoring by steam-to-fuel or water-to-fuel ratio, records of hourly:
- pounds of steam or water injected
- pounds of fuel consumed
- the steam-to-fuel or water-to-fuel ratio
- for hydrogen (H2) fuel monitoring, records of the volume percent H2 every 3 hours
- for units claimed exempt from emission specifications using either the exemption of used exclusively in emergency situations (except that operation for testing or maintenance purposes is allowed for up to 52 hours per year, based on a rolling 12-month average) or any low annual capacity factor boiler, process heater, stationary gas turbine, or stationary internal combustion engine, either records of monthly:
- fuel usage, for exemptions based on heat input
- hours of operation, for exemptions based on hours per year of operation
- written records of the purpose of engine operation
- identification of the type of emergency, the start and end date(s) of the emergency situation, and the hours of operation (when applicable), for exemptions based on hours per year of operation
- records of required carbon monoxide measurements 
- records of the results of initial certification testing, evaluations, calibrations, checks, adjustments, and maintenance of CEMS, PEMS, or steam-to-fuel or water-to-fuel ratio monitoring systems
- records of the results of performance testing, including initial demonstration of compliance testing conducted in accordance with 117.135 of this title.
Verify that, for units subject to the startup and/or shutdown provisions of 101.222 (relating to Demonstrations), hourly records of startup and/or shutdown events are maintained for a period of at least 2 years and include, but are not limited to: 
- type of fuel burned
- quantity of each type of fuel burned
- the date, time, and duration of the procedure.
Verify that owners and operators using alternative monitoring systems for stationary reciprocating internal combustion engines and stationary gas turbines, maintain records of the daily average horsepower and total daily hours of operation.
(NOTE:  Stationary reciprocating internal combustion engines and stationary gas turbines equipped with a continuous monitoring system that continuously monitors horsepower and hours of operation are not required hat to keep records of annual fuel usage.)</t>
  </si>
  <si>
    <t>30 TAC 117.145 (a)</t>
  </si>
  <si>
    <t>AE.160.91.TX.</t>
  </si>
  <si>
    <t>AE.160.91.TX. Industrial, commercial, institutional boilers, process heaters, stationary gas turbines, and stationary internal combustion engines in the Beaumont-Port Arthur ozone nonattainment areas must meet notification and reporting requirements (30 TAC 117.145 (b) through (e)) [Added May 2001; Revised April 2008; Revised April 2009].</t>
  </si>
  <si>
    <t xml:space="preserve">(NOTE:  See AE.160.90.TX. for applicability.)
Verify that the owner or operator of a source submits notification to the appropriate regional office and any local air pollution control agency having jurisdiction as follows:
- verbal notification of the date of any testing for Initial Demonstration of Compliance) at least 15 days prior to such date followed by written notification within 15 days after testing is completed
- verbal notification of the date of any continuous emissions monitoring system (CEMS) or predictive emissions monitoring system (PEMS) relative accuracy test audit (RATA) at least 15 days prior to such date followed by written notification within 15 days after testing is completed.
Verify that the owner or operator of a unit furnishes the Office of Compliance and Enforcement, the appropriate regional office, and any local air pollution control agency having jurisdiction a copy of any testing conducted for initial demonstration of compliance and any CEMS or PEMS RATA:
- within 60 days after completion of such testing or evaluation
- not later than the compliance schedule specified in 117.9000 of this title (relating to Compliance Schedule for Beaumont-Port Arthur Ozone Nonattainment Area Major Sources).
Verify that the owner or operator of a unit required to install a CEMS, PEMS, or water-to-fuel or steam-to-fuel ratio monitoring system reports in writing to the executive director on a semiannual basis any exceedance of the applicable emission specifications and the monitoring system performance. 
Verify that all semiannual reports are postmarked or received by the 30th day following the end of each calendar semiannual period. 
Verify that written semiannual reports include the magnitude of excess emissions computed in accordance with 40 Code of Federal Regulations 60.13(h), any conversion factors used, the date and time of commencement and completion of each time period of excess emissions, and the unit operating time during the reporting period:
- for stationary gas turbines using steam-to-fuel or water-to-fuel ratio monitoring to demonstrate compliance, excess emissions are computed as each one-hour period that the average steam or water injection rate is below the level defined by the control algorithm as necessary to achieve compliance with the applicable emission specifications in 117.105 of this title (relating to Emission Specifications for Reasonably Available Control Technology (RACT))
- for units complying with Source Cap, excess emissions are each daily period that the total nitrogen oxides (NOX) emissions exceed the rolling 30-day average or the maximum daily NOX cap.
Verify that written semiannual reports include specific identification of each period of excess emissions that occurs during startups, shutdowns, and malfunctions of the affected unit, the nature and cause of any malfunction (if known), and the corrective action taken or preventative measures adopted.
Verify that written semiannual reports include the date and time identifying each period that the continuous monitoring system was inoperative, except for zero and span checks and the nature of the system repairs or adjustments.
Verify that, when no excess emissions have occurred or the continuous monitoring system has not been inoperative, repaired, or adjusted, this information is stated in the semiannual report.
Verify that, if the total duration of excess emissions for the reporting period is less than 1.0 percent of the total unit operating time for the reporting period and the CEMS, PEMS, or water-to-fuel or steam-to-fuel ratio monitoring system downtime for the reporting period is less than 5.0 percent of the total unit operating time for the reporting period, only a summary report form (as outlined in the latest edition of the commission's Guidance for Preparation of Summary, Excess Emission, and Continuous Monitoring System Reports) is submitted.
Verify that, if the total duration of excess emissions for the reporting period is greater than or equal to 1.0 percent of the total operating time for the reporting period or the CEMS, PEMS, or water-to-fuel or steam-to-fuel ratio monitoring system downtime for the reporting period is greater than or equal to 5.0 percent of the total operating time for the reporting period, a summary report and an excess emission report are both be submitted.
Verify that the owner or operator of any gas-fired engine subject to the emission specifications report in writing to the executive director on a semiannual basis any excess emissions and the air-fuel ratio monitoring system performance. 
Verify that all reports are postmarked or received by the 30th day following the end of each calendar semiannual period and include the following:
- the magnitude of excess emissions (based on the quarterly emission checks) and the biennial emission testing required for demonstration of emissions compliance, computed in pounds per hour and grams per horsepower-hour, any conversion factors used, the date and time of commencement and completion of each time period of excess emissions, and the engine operating time during the reporting period
- specific identification, to the extent feasible, of each period of excess emissions that occurs during startups, shutdowns, and malfunctions of the engine or emission control system, the nature and cause of any malfunction (if known), and the corrective action taken or preventative measures adopted.</t>
  </si>
  <si>
    <t>30 TAC 117.145 (b)</t>
  </si>
  <si>
    <t>AE.160.92.TX.</t>
  </si>
  <si>
    <r>
      <rPr>
        <b val="0"/>
        <i val="0"/>
        <strike val="0"/>
        <u val="none"/>
        <sz val="10"/>
        <color rgb="FF000000"/>
        <rFont val="Arial"/>
      </rPr>
      <t xml:space="preserve">AE.160.92.TX.  Owners or operators of each electric utility in the Beaumont/Port Arthur ozone nonattainment area must follow compliance schedules (</t>
    </r>
    <r>
      <rPr>
        <b val="0"/>
        <i val="0"/>
        <strike val="0"/>
        <u val="none"/>
        <sz val="10"/>
        <color rgb="FF0000FF"/>
        <rFont val="Arial"/>
      </rPr>
      <t>30 TAC 117.9100</t>
    </r>
    <r>
      <rPr>
        <b val="0"/>
        <i val="0"/>
        <strike val="0"/>
        <u val="none"/>
        <sz val="10"/>
        <color rgb="FF000000"/>
        <rFont val="Arial"/>
      </rPr>
      <t>) [Added May 2001; Citation Revised April 2008].</t>
    </r>
  </si>
  <si>
    <t xml:space="preserve">(NOTE:  The following requirements apply to Reasonably Available Control Technology (RACT).)
Verify the owner or operator of an electric utility conducts applicable CEMS or PEMS evaluations and quality assurance procedures as specified in 30 TAC 117.113 according to the following schedule:
- for equipment and software required pursuant to 40 CFR 75, no later than 1 January 1995 for units firing coal, and no later than 1 July 1995 for units firing natural gas or oil
- for equipment and software not required under 40 CFR 75, no later than 15 November 1999.
Verify the owner or operator of an electric utility installs all NOx abatement equipment and implements all NOx control techniques no later than 31 March 2001.
For units operating without CEMS or PEMS, verify the results of applicable tests for initial demonstration of compliance are submitted to the executive director no later than 31 March 2001.
Verify the owner or operator of an electric utility conducts applicable CEMS or PEMS evaluations and quality assurance procedures as specified in 30 TAC 117.113 no later than 15 November 1999 for units complying with the NOx emission limit on an hourly average, and 15 January 2000 for units complying with the NOx emission limit on a rolling 30-day average.
Verify that the electric utility conducts applicable tests for initial demonstration of compliance with the NOx emission limit for fuel oil firing, in accordance with 30 TAC 117.111(d)(2) and submits test results within 60 days after completion of such testing.
Verify a final control plan for compliance is submitted no later than 15 November 1999.
(NOTE:  The following requirements apply to emission specifications for attainment demonstration.)
Verify the owner or operator of an electric utility demonstrates that at least two-thirds of the NOx emission reductions required have been accomplished as soon as</t>
  </si>
  <si>
    <t>30 TAC 117.9100</t>
  </si>
  <si>
    <t>AE.160.94.TX.</t>
  </si>
  <si>
    <r>
      <rPr>
        <b val="0"/>
        <i val="0"/>
        <strike val="0"/>
        <u val="none"/>
        <sz val="10"/>
        <color rgb="FF000000"/>
        <rFont val="Arial"/>
      </rPr>
      <t xml:space="preserve">AE.160.94.TX.  Owners or operators of each electric utility in the Houston-Galveston-Brazoria ozone nonattainment area must follow compliance schedules (</t>
    </r>
    <r>
      <rPr>
        <b val="0"/>
        <i val="0"/>
        <strike val="0"/>
        <u val="none"/>
        <sz val="10"/>
        <color rgb="FF0000FF"/>
        <rFont val="Arial"/>
      </rPr>
      <t>30 TAC 117.9120</t>
    </r>
    <r>
      <rPr>
        <b val="0"/>
        <i val="0"/>
        <strike val="0"/>
        <u val="none"/>
        <sz val="10"/>
        <color rgb="FF000000"/>
        <rFont val="Arial"/>
      </rPr>
      <t>) [Added May 2001; Citation Revised April 2008].</t>
    </r>
  </si>
  <si>
    <t xml:space="preserve">(NOTE:  The following requirements apply to Reasonably Available Control Technology (RACT).)
Verify the owner or operator of an electric utility conducts applicable CEMS or PEMS evaluations and quality assurance procedures as specified in 30 TAC 117.113 according to the following schedule:
- for equipment and software required pursuant to 40 CFR 75, no later than 1 January 1995 for units firing coal, and no later than 1 July 1995 for units firing natural gas or oil
- for equipment and software not required under 40 CFR 75, no later than 15 November 1999.
Verify the owner or operator of an electric utility installs all NOx abatement equipment and implements all NOx control techniques no later than 15 November 1999.
Verify the owner or operator of an electric utility conducts applicable CEMS or PEMS evaluations and quality assurance procedures as specified in 30 TAC 117.113 no later than 15 November 1999 for units complying with the NOx emission limit on an hourly average, and 15 January 2000 for units complying with the NOx emission limit on a rolling 30-day average.
Verify applicable test results for initial demonstration of compliance with the NOx emission limit for fuel oil firing are submitted within 60 days after completion.
Verify a final control plan for compliance is submitted no later than 51 November 1999.
Verify the following are submitted no later than 60 days after startup of a unit following installation of emissions controls:
- stack tests
- applicable CEMS or PEMS performance evaluation and quality assurance procedures
Verify at least 46 percent of the NOx emission reductions specified by the system cap have been accomplished no later than 31 March 2003.
Verify at least 92 percent of the NOx emission reductions have been accomplished no later than 31 March 2004.
Verify compliance with the system cap limit no later than 31 March 2007.</t>
  </si>
  <si>
    <t>30 TAC 117.9120</t>
  </si>
  <si>
    <t>AE.160.99.TX.</t>
  </si>
  <si>
    <t xml:space="preserve">AE.160.99.TX.   Minor source boilers, process heaters, stationary, reciprocating internal combustion engines and stationary gas turbines (including duct burners) in the Houston-Galveston-Brazoria ozone nonattainment area must meet operational and emission requirements for NOx (30 TAC 117.2000, 117.2003, 117.2010, and 117.2030) [Added May 2001; Revised April 2008; Revised April 2009].</t>
  </si>
  <si>
    <t xml:space="preserve">(NOTE: NOTE:  30 TAC 117.2000 through 117.2045 applies in the Houston-Galveston-Brazoria ozone nonattainment area to the following equipment at any stationary source of nitrogen oxides (NOX) that is not a major source of NOX :
- boilers and process heaters
- stationary, reciprocating internal combustion engines
- stationary gas turbines, including duct burners.
See exemptions in Appendix 1-22.)
Verify that each boiler is operated with oxygen (O2), carbon monoxide (CO), or fuel trim.
Verify that each boiler and process heater controlled with forced flue gas recirculation (FGR) to reduce NOX emissions is operated such that the proportional design rate of FGR is maintained, consistent with combustion stability, over the operating range.
Verify that each unit controlled with post-combustion control techniques is operated such that the reducing agent injection rate is maintained to limit NOX concentrations to less than or equal to the NOX concentrations achieved at maximum rated capacity.
Verify that each stationary internal combustion engine controlled with nonselective catalytic reduction must be equipped with an automatic air-fuel ratio (AFR) controller that operates on exhaust O2 or CO control and maintains AFR in the range required to meet the engine's applicable emission limits.
Verify that each stationary internal combustion engine is checked for proper operation in compliance with Emission Monitoring for Engines.
Verify that no person starts or operates any stationary diesel or dual-fuel engine for testing or maintenance between the hours of 6:00 a.m. and noon, except:
- for specific manufacturer's recommended testing requiring a run of over 18 consecutive hours
- to verify reliability of emergency equipment (e.g., emergency generators or pumps) immediately after unforeseen repairs (routine maintenance such as an oil change is not considered to be an unforeseen repair)
- firewater pumps for emergency response training conducted in the months of April through October.
Verify that no person allows the discharge into the atmosphere from any unit subject to NOX emission specifications, emissions in excess of the following:
- carbon monoxide (CO), 400 ppmv at 3.0 percent O2, dry basis (or alternatively, 3.0 g/hp-hr for stationary internal combustion engines):
- on a rolling 24-hour averaging period, for units equipped with CEMS or PEMS for CO
- on a one-hour average, for units not equipped with CEMS or PEMS for CO
- for units that inject urea or ammonia into the exhaust stream for NOX control, ammonia emissions of 10 ppmv at 3.0 percent O2, dry, for boilers and process heaters; 15 percent O2, dry, for stationary gas turbines (including duct burners used in turbine exhaust ducts) and gas-fired lean-burn engines; and 3.0 percent O2, dry, for all other units, based on:
- a block one-hour averaging period for units not equipped with a CEMS or PEMS for ammonia
- a rolling 24-hour averaging period for units equipped with CEMS or PEMS for ammonia.
Verify that any applicable emission limits specified in a permit or in a mass emissions cap and trade program are met.
(NOTE: 117.2010 (c) details NOX emission specifications that must be used determine allocations and to establish unit-by-unit emission specifications, as appropriate.)</t>
  </si>
  <si>
    <t>30 TAC 117.2000</t>
  </si>
  <si>
    <t>117.2003</t>
  </si>
  <si>
    <t>117.2010</t>
  </si>
  <si>
    <t>117.2030</t>
  </si>
  <si>
    <t>AE.160.100.TX.</t>
  </si>
  <si>
    <t>AE.160.100.TX. Boilers, process heaters, and stationary engines in the Houston/Galveston ozone nonattainment area must meet minor source monitoring, notification, and recordkeeping requirements for NOx emissions (30 TAC 117.2035 and 117.2045) [Added May 2001; Revised April 2008].</t>
  </si>
  <si>
    <t xml:space="preserve">(NOTE: See exemptions in Appendix 1-22.) 
Verify that the owner or operator of a unit that must meet emission specifications or claiming exemption maintains written or electronic records of the data specified here. 
Verify that records are kept for a period of at least 5 years and are made available upon request by authorized representatives of the executive director, the United States Environmental Protection Agency, or local air pollution control agencies having jurisdiction. 
Verify that the records include the following:
- records of annual fuel usage
- for each unit using a continuous emission monitoring system (CEMS) or predictive emission monitoring system (PEMS) monitoring records of:
- hourly emissions and fuel usage (or stack exhaust flow) for units complying with an emission specification enforced on a block one-hour average
- daily emissions and fuel usage (or stack exhaust flow) for units complying with an emission specification enforced on a rolling 30-day average. Emissions must be recorded in units of:
- pounds per million British thermal units heat input
- pounds or tons per day
- for each stationary internal combustion engine records of:
- required emissions measurements 
- catalytic converter, air-fuel ratio controller, or other emissions-related control system maintenance, including the date and nature of corrective actions taken
- records of carbon monoxide measurements 
- records of the results of initial certification testing, evaluations, calibrations, checks, adjustments, and maintenance of CEMS, PEMS, or steam-to-fuel or water-to-fuel ratio monitoring systems
- records of the results of performance testing.
Verify that for each stationary reciprocating internal combustion engine or stationary gas turbine that the owner or operator elects to use the alternative monitoring system, records of daily average horsepower and total daily hours of operation are kept.
(NOTE: For these stationary reciprocating internal combustion engines or stationary gas turbines, records of annual fuel usage are not required.)
Verify that written records of the number of hours of operation for each day's operation is made for each engine claiming exemption.
Verify that, if applicable, for each engine claiming exemption, written records are maintained of the purpose of engine operation and, if operation was for an emergency situation, identification of the type of emergency situation and the start and end times and date(s) of the emergency situation. 
Verify that exemption records are maintained for at least 5 years and are made available upon request to representatives of the executive director, the United States Environmental Protection Agency, or any local air pollution control agency having jurisdiction.
Verify that owner or operator of each stationary diesel or dual-fuel engine maintains the following records for at least 5 years and makes them available upon request by authorized representatives of the executive director, the United States Environmental Protection Agency, or local air pollution control agencies having jurisdiction:
- date(s) of operation
- start and end times of operation
- identification of the engine
- total hours of operation for each month and for the most recent 12 consecutive months.
Verify that the owner or operator of each unit subject to 117.2010 and subject to Mass Emissions Cap and Trade Program, or of each unit claiming exemption, installs, calibrates, maintains, and operates totalizing fuel flow meters with an accuracy of +- 5 percent, to individually and continuously measure the gas and liquid fuel usage.
(NOTE: A computer that collects, sums, and stores electronic data from continuous fuel flow meters is an acceptable totalizer. For the purpose of compliance, for units having pilot fuel supplied by a separate fuel system or from an unmonitored portion of the same fuel system, the fuel flow to pilots may be calculated using the manufacturer's design flow rates rather than measured with a fuel flow meter. The calculated pilot fuel flow rate must be added to the monitored fuel flow when fuel flow is totaled.)
(NOTE:  Stationary reciprocating internal combustion engines and stationary gas turbines equipped with a continuous monitoring system that continuously monitors horsepower and hours of operation are not required to install totalizing fuel flow meters. The continuous monitoring system must be installed, calibrated, maintained, and operated according to manufacturer's procedures.)
(NOTE: 117.2035 details alternatives to the fuel flow monitoring. For example, diesel engines operating with run time meters may meet the fuel flow monitoring requirements through monthly fuel use records.)
Verify that O2 monitor, if installed, is properly located and calibrated.
Verify CEMS or PEMS requirements are met to monitor NOx emissions, if applicable.
Verify each boiler, process heater, or engine is tested for NOx, CO, and O2 emissions.
Verify boilers, process heaters, and engines which inject urea or ammonia into the exhaust stream for NOx control are tested for ammonia emissions.
Verify all testing is conducted while operating at the maximum rated capacity, or as near thereto as practicable.
Verify compliance is determined by the average of three 1 hr emission test runs, using appropriate test methods in 40 CFR 60, Appendix A.
Verify that for units not operating with CEMS or PEMS:
- retesting is performed within 60 days after any modification which could reasonably be expected to increase the NOx emission rate
- retesting is conducted at the discretion of the owner or operator after any modification which could reasonably be expected to decrease the NOx emission rate, including, but not limited to, installation of post-combustion controls, low-NOx burners, low excess air operation, staged combustion (for example, overfire air), flue gas recirculation (FGR), and fuel-lean and conventional (fuel-rich) reburn
- the new emission factor determined by retesting is used to calculate actual emissions for compliance.
Verify that all test reports are submitted to the executive director for review and approval within 60 days after completion of the testing.
Verify that the owner or operator of any stationary diesel engine claiming exemption records the operating time with an elapsed run time meter that is non-resettable.</t>
  </si>
  <si>
    <t>30 TAC 117.2035</t>
  </si>
  <si>
    <t>117.2045</t>
  </si>
  <si>
    <t>AE.160.102.TX.</t>
  </si>
  <si>
    <r>
      <rPr>
        <b val="0"/>
        <i val="0"/>
        <strike val="0"/>
        <u val="none"/>
        <sz val="10"/>
        <color rgb="FF000000"/>
        <rFont val="Arial"/>
      </rPr>
      <t xml:space="preserve">AE.160.102.TX.  When required by </t>
    </r>
    <r>
      <rPr>
        <b val="0"/>
        <i val="0"/>
        <strike val="0"/>
        <u val="none"/>
        <sz val="10"/>
        <color rgb="FF0000FF"/>
        <rFont val="Arial"/>
      </rPr>
      <t>chapter 117</t>
    </r>
    <r>
      <rPr>
        <b val="0"/>
        <i val="0"/>
        <strike val="0"/>
        <u val="none"/>
        <sz val="10"/>
        <color rgb="FF000000"/>
        <rFont val="Arial"/>
      </rPr>
      <t>, the emission monitoring for stationary internal combustion engine must meet specific requirements (30 TAC 117.8140) [Added May 2001; Revised April 2008].</t>
    </r>
  </si>
  <si>
    <t xml:space="preserve">Verify that, when required by Chapter 117, the owner or operator of any stationary internal combustion engine tests engine nitrogen oxides (NOX) and carbon monoxide (CO) emissions.
Verify that the owner or operators samples on a biennial calendar basis or within 15,000 hours of engine operation after the previous emission test, under the following conditions:
- install and operate an elapsed operating time meter
- submit, in writing, to the executive director and any local air pollution agency having jurisdiction, biennially after the initial demonstration of compliance:
- documentation of the actual recorded hours of engine operation since the previous emission test
- an estimate of the date of the next required sampling.
(NOTE: Engines used exclusively in emergency situations are not required to conduct the testing specified.)
Verify that, when required by Chapter 117, the owner or operator of any stationary internal combustion engine checks the engine for proper operation by recorded measurements of engine NOX and CO emissions at least quarterly and as soon as practicable within two weeks after each occurrence of engine maintenance that may reasonably be expected to increase emissions, oxygen sensor replacement, or catalyst cleaning or catalyst replacement. 
(NOTE: Stain tube indicators specifically designed to measure NOX concentrations may be acceptable for this documentation, provided a hot air probe or equivalent device is used to prevent error due to high stack temperature, and three sets of concentration measurements are made and averaged. Portable NOX analyzers are also acceptable for this documentation. Quarterly emission testing is not required for those engines whose monthly run time does not exceed ten hours. This exemption does not diminish the requirement to test emissions after the installation of controls, major repair work, and any time the owner or operator believes emissions may have changed.)</t>
  </si>
  <si>
    <t>chapter 117</t>
  </si>
  <si>
    <t>30 TAC 117.8140</t>
  </si>
  <si>
    <t>AE.160.110.TX.</t>
  </si>
  <si>
    <r>
      <rPr>
        <b val="0"/>
        <i val="0"/>
        <strike val="0"/>
        <u val="none"/>
        <sz val="10"/>
        <color rgb="FF000000"/>
        <rFont val="Arial"/>
      </rPr>
      <t xml:space="preserve">AE.160.110.TX.  Owners or operators of gas-fired steam generation in east and central Texas must meet emission limitation (30 TAC 117.30.0000, 173.3003, and </t>
    </r>
    <r>
      <rPr>
        <b val="0"/>
        <i val="0"/>
        <strike val="0"/>
        <u val="none"/>
        <sz val="10"/>
        <color rgb="FF0000FF"/>
        <rFont val="Arial"/>
      </rPr>
      <t>117.3005</t>
    </r>
    <r>
      <rPr>
        <b val="0"/>
        <i val="0"/>
        <strike val="0"/>
        <u val="none"/>
        <sz val="10"/>
        <color rgb="FF000000"/>
        <rFont val="Arial"/>
      </rPr>
      <t>) [Added May 2001; Revised April 2008].</t>
    </r>
  </si>
  <si>
    <t xml:space="preserve">(NOTE: The following requirements apply to Atascosa, Bastrop, Bexar, Brazos, Calhoun, Cherokee, Fayette, Freestone, Goliad, Gregg, Grimes, Harrison, Henderson, Hunt, Lamar, Limestone, Marion, McLennan, Milam, Morris, Nueces, Parker, Red River, Robertson, Rusk, Titus, Travis, Victoria, and Wharton Counties that:
- generates electric energy for compensation
- is owned or operated by an electric cooperative, independent power producer municipality, river authority, or public utility, or any of its successors
- was placed into service before December 31, 1995
The provisions of 117.3005 of this title (relating to Gas-Fired Steam Generation) also apply in Palo Pinto County.)
Verify that no person allows emissions of nitrogen oxides (NOX), calculated as nitrogen dioxide (NO2), from any "opposed-fired" steam generating unit of more than 600,000 pounds per hour (lb/hr) maximum continuous steam capacity to exceed 0.7 pound per million British thermal units (lb/MMBtu) heat input, maximum two-hour average, at maximum steam capacity. (An "opposed-fired" steam generating unit is defined as a unit having burners installed on two opposite vertical firebox surfaces).
Verify that no person allows emissions of NOX, calculated as NO2, from any "front-fired" steam generating unit of more than 600,000 lb/hr maximum continuous steam capacity to exceed 0.5 lb/MMBtu heat input, maximum two-hour average, at maximum steam capacity. (A "front-fired" steam generating unit is defined as a unit having all burners installed in a geometric array on one vertical firebox surface.)
Verify that no person allows emissions of NOX, calculated as NO2, from any "tangential-fired" steam generating unit of more than 600,000 lb/hr maximum continuous steam capacity to exceed 0.25 lb/MMBtu heat input, maximum two-hour average, at maximum steam capacity. (A "tangential-fired" steam generating unit is defined as a unit having burners installed on all corners of the unit at various elevations.)
(NOTE:  Existing gas-fired steam generating units of more than 600,000 lb/hr, but less than 1,100,000 lb/hr, maximum continuous steam capacity are exempt from the provisions of this section, provided the total steam generated from the unit during any one calendar year does not exceed 30 percent of the product of the maximum continuous steam capacity of the unit times the number of hours in a year.)
Verify that written records of the amount of steam generated for each day's operation are made on a daily basis and maintained for at least three years from the date of each entry. 
Verify that the records are made available upon request to representatives of the executive director, United States Environmental Protection Agency, or any local air pollution control agency having jurisdiction.
(NOTE: These requirements do not apply to:
- utility electric power boilers or stationary gas turbines if the annual heat input does not exceed 2.2 (1011) British thermal units per year, averaged over the three most recent calendar years
- stationary gas turbines and auxiliary steam boilers that are:
- used solely to power other units during startups
- demonstrated to operate no more than an average of 10 percent of the hours of the year, averaged over the three most recent calendar years, and no more than 20 percent of the hours in a single calendar year
- each unit that generates electric energy primarily for internal use but that, averaged over the three most recent calendar years, sold less than one-third of its potential electrical output capacity to a utility power distribution system.)</t>
  </si>
  <si>
    <t>117.3005</t>
  </si>
  <si>
    <t>AE.160.111.TX.</t>
  </si>
  <si>
    <t xml:space="preserve">AE.160.111.TX.  Owners or operators of utility electric power boiler or stationary gas turbines (including duct burners used in turbine exhaust ducts) in east and central Texas must meet emission limitation (30 TAC 117.3010, 117.3020, and117.3025) [Added April 2008].</t>
  </si>
  <si>
    <t xml:space="preserve">(NOTE: See AE.160.110.TX. for applicability and exemptions.)
Verify that emissions of nitrogen oxides (NOX) do not exceed the following rates, in pounds per million British thermal units heat input on an annual (calendar year) average:
- electric power boilers: gas-fired, 0.14; and coal-fired, 0.165
- stationary gas turbines (including duct burners used in turbine exhaust ducts):
- subject to Texas Utilities Code (TUC), 39.264 (except units designated in accordance with TUC, 39.264(i)), 0.14
- not subject to TUC, 39.264, 0.15 (or alternatively, 42 parts per million by volume (ppmv) NOX, adjusted to 15 percent oxygen (O2), dry basis)
- units designated in accordance with TUC, 39.264(i), 0.15 (or alternatively, 42 ppmv NOX, adjusted to 15 percent O2, dry basis).
Verify that, for units that inject urea or ammonia into the exhaust stream for NOX control, ammonia emissions do not exceed 10 ppmv at 3.0 percent O2, dry, for boilers and 15 percent O2, dry, for stationary gas turbines (including duct burners used in turbine exhaust ducts) from any unit subject to the NOX emission specifications, based on:
- a block one-hour averaging period for units not equipped with a continuous emissions monitoring system (CEMS) or predictive emissions monitoring system (PEMS) for ammonia
- a rolling 24-hour averaging period for units equipped with CEMS or PEMS for ammonia.
(NOTE:  Where a person can demonstrate that an affected unit cannot attain the ammonia specification, the executive director may approve emission specifications different from the ammonia specification.)
(NOTE: A cap system may be used to achieve compliance.)</t>
  </si>
  <si>
    <t>30 TAC 117.3010</t>
  </si>
  <si>
    <t>117.3020</t>
  </si>
  <si>
    <t>117.3025</t>
  </si>
  <si>
    <t>AE.160.112.TX.</t>
  </si>
  <si>
    <r>
      <rPr>
        <b val="0"/>
        <i val="0"/>
        <strike val="0"/>
        <u val="none"/>
        <sz val="10"/>
        <color rgb="FF000000"/>
        <rFont val="Arial"/>
      </rPr>
      <t xml:space="preserve">AE.160.112.TX.  Owners or operators of utility electric generation units in east and central Texas must meet notification and reporting requirements (</t>
    </r>
    <r>
      <rPr>
        <b val="0"/>
        <i val="0"/>
        <strike val="0"/>
        <u val="none"/>
        <sz val="10"/>
        <color rgb="FF0000FF"/>
        <rFont val="Arial"/>
      </rPr>
      <t>30 TAC 117.3045 (a)</t>
    </r>
    <r>
      <rPr>
        <b val="0"/>
        <i val="0"/>
        <strike val="0"/>
        <u val="none"/>
        <sz val="10"/>
        <color rgb="FF000000"/>
        <rFont val="Arial"/>
      </rPr>
      <t>, (b), (c), and (d)) [Added April 2008; Revised April 2011].</t>
    </r>
  </si>
  <si>
    <t xml:space="preserve">(NOTE: See AE.160.110).TX. for applicability and exemptions.)
Verify that units subject to the startup and/or shutdown provisions, hourly records are made of startup and/or shutdown events and maintained for a period of at least two years. 
Verify that records are available for inspection by the executive director, United States Environmental Protection Agency, and any local air pollution control agency having jurisdiction upon request and include, but are not limited to: type of fuel burned, quantity of each type fuel burned, gross and net energy production in megawatt-hours (MW-hr) and the date, time, and duration of the event.
Verify that an owner or operator of a unit subject to the emission specifications submit notification to the executive director as follows:
- verbal notification of the date of any initial demonstration of compliance testing at least 15 days prior to such date followed by written notification within 15 days after testing is completed
- verbal notification of the date of any continuous emissions monitoring systems (CEMS) or predictive emissions monitoring systems (PEMS) performance evaluation at least 15 days prior to such date followed by written notification within 15 days after testing is completed.
Verify that the owner or operator of an affected unit furnishes the executive director and any local air pollution control agency having jurisdiction a copy of any initial demonstration of compliance testing or any CEMS or PEMS performance evaluation conducted within 60 days after completion of such testing or evaluation.
Verify that the owner or operator of a unit required to install CEMS, PEMS, or steam-to-fuel or water-to-fuel ratio monitoring system reports any exceedance of the applicable emission specifications in this division and the monitoring system performance in writing to the executive director on an annual basis.
Verify that all reports are postmarked or received by January 31 following the end of each calendar year and include the following information:
- the magnitude of excess emissions computed in accordance with 40 Code of Federal Regulations 60.13(h), any conversion factors used, the date and time of commencement and completion of each time period of excess emissions, and the unit operating time during the reporting period (for stationary gas turbines using steam-to-fuel or water-to-fuel ratio monitoring to demonstrate compliance, excess emissions are computed as each one-hour period that the hourly steam-to-fuel or water-to-fuel ratio is less than the ratio determined to result in compliance during the initial) 
- specific identification of each period of excess emissions that occurs during startups, shutdowns, and malfunctions of the affected unit, and the nature and cause of any malfunction (if known) and the corrective action taken or preventative measures adopted
- the date and time identifying each period that the continuous monitoring system was inoperative, except for zero and span checks and the nature of the system repairs or adjustments
- when no excess emissions have occurred or the continuous monitoring system has not been inoperative, repaired, or adjusted, such information must be stated in the report
- if the total duration of excess emissions for the reporting period is less than 1.0 percent of the total unit operating time for the reporting period and the CEMS, PEMS, or steam-to-fuel or water-to-fuel ratio monitoring system downtime for the reporting period is less than 5.0 percent of the total unit operating time for the reporting period, only a summary report form (as outlined in the latest edition of the commission's Guidance for Preparation of Summary, Excess Emission, and Continuous Monitoring System Reports ) is submitted, unless otherwise requested by the executive director
- if the total duration of excess emissions for the reporting period is greater than or equal to 1.0 percent of the total operating time for the reporting period or the CEMS or steam-to-fuel or water-to-fuel ratio monitoring system downtime for the reporting period is greater than or equal to 5.0 percent of the total operating time for the reporting period, a summary report and an excess emission report are both submitted.</t>
  </si>
  <si>
    <t>30 TAC 117.3045 (a)</t>
  </si>
  <si>
    <t>AE.160.113.TX.</t>
  </si>
  <si>
    <r>
      <rPr>
        <b val="0"/>
        <i val="0"/>
        <strike val="0"/>
        <u val="none"/>
        <sz val="10"/>
        <color rgb="FF000000"/>
        <rFont val="Arial"/>
      </rPr>
      <t xml:space="preserve">AE.160.113.TX.  Owners or operators of utility electric generation units in east and central Texas must meet recordkeeping requirements (</t>
    </r>
    <r>
      <rPr>
        <b val="0"/>
        <i val="0"/>
        <strike val="0"/>
        <u val="none"/>
        <sz val="10"/>
        <color rgb="FF0000FF"/>
        <rFont val="Arial"/>
      </rPr>
      <t>30 TAC 117.3045 (e)</t>
    </r>
    <r>
      <rPr>
        <b val="0"/>
        <i val="0"/>
        <strike val="0"/>
        <u val="none"/>
        <sz val="10"/>
        <color rgb="FF000000"/>
        <rFont val="Arial"/>
      </rPr>
      <t>) [Added April 2008].</t>
    </r>
  </si>
  <si>
    <t xml:space="preserve">(NOTE: See AE.160.110).TX. for applicability and exemptions.)
Verify that an owner or operator of a unit maintains for a period of at least 5 years.
Verify that the records are available for inspection by the executive director, United States Environmental Protection Agency, or local air pollution control agencies having jurisdiction upon request. 
Verify that operating records for each unit are recorded and maintained at a frequency equal to the applicable emission specification averaging period, or for units claimed exempt from the emission specifications based on low annual capacity factor, monthly. 
Verify that records include the following:
- emission rates in units of the applicable standards
- gross energy production in MW-hr (not applicable to auxiliary steam boilers)
- quantity and type of fuel burned
- the injection rate of reactant chemicals (if applicable)
- emission monitoring data, including:
- the date, time, and duration of any malfunction in the operation of the monitoring system, except for zero and span checks, if applicable, and a description of system repairs and adjustments undertaken during each period
- the results of initial certification testing, evaluations, calibrations, checks, adjustments, and maintenance of CEMS, PEMS, or operating parameter monitoring systems
- actual emissions or operating parameter measurements, as applicable
- the results of performance testing, including initial demonstration of compliance testing 
- of hours of operation.</t>
  </si>
  <si>
    <t>30 TAC 117.3045 (e)</t>
  </si>
  <si>
    <t>AE.160.114.TX.</t>
  </si>
  <si>
    <r>
      <rPr>
        <b val="0"/>
        <i val="0"/>
        <strike val="0"/>
        <u val="none"/>
        <sz val="10"/>
        <color rgb="FF000000"/>
        <rFont val="Arial"/>
      </rPr>
      <t xml:space="preserve">AE.160.114.TX.  Owners or operators stationary, gas-fired reciprocating internal combustion engines in east and central Texas must meet emission requirements (</t>
    </r>
    <r>
      <rPr>
        <b val="0"/>
        <i val="0"/>
        <strike val="0"/>
        <u val="none"/>
        <sz val="10"/>
        <color rgb="FF0000FF"/>
        <rFont val="Arial"/>
      </rPr>
      <t>30 TAC 117.3300</t>
    </r>
    <r>
      <rPr>
        <b val="0"/>
        <i val="0"/>
        <strike val="0"/>
        <u val="none"/>
        <sz val="10"/>
        <color rgb="FF000000"/>
        <rFont val="Arial"/>
      </rPr>
      <t>, 117.3003, and 117.3310) [Added April 2008].</t>
    </r>
  </si>
  <si>
    <t xml:space="preserve">(NOTE: These requirements apply to stationary, gas-fired reciprocating internal combustion engines at any stationary source of nitrogen oxides in the following affected counties: Anderson, Brazos, Burleson, Camp, Cass, Cherokee, Franklin, Freestone, Gregg, Grimes, Harrison, Henderson, Hill, Hopkins, Hunt, Lee, Leon, Limestone, Madison, Marion, Morris, Nacogdoches, Navarro, Panola, Rains, Robertson, Rusk, Shelby, Smith, Titus, Upshur, Van Zandt, and Wood Counties.)
Verify that the
owner or operator of any stationary, gas-fired reciprocating internal combustion engine does not allow the discharge into the atmosphere emissions of nitrogen oxides (NOX) in excess of the following emission specifications:
- gas-fired rich-burn engines with a maximum rated capacity less than 500 horsepower (hp), 1.00 grams per horsepower-hour (g/hp-hr)
 - gas-fired rich-burn engines with a maximum rated capacity equal to or greater than 500 hp:
- fired on landfill gas, 0.60 g/hp-hr
- all other rich-burn engines, 0.50 g/hp-hr
- averaging time for determining compliance with the emission specifications is a block one-hour average, in the units of the applicable standard.
Verify that the owner or operator of any engine subject to the NOX emission specifications that injects urea or ammonia into the exhaust stream for NOX control, does not allow the discharge into the atmosphere ammonia emissions in excess of 10 parts per million by volume at 3.0 percent O2, dry, based on:
- a block one-hour averaging period for units not equipped with a continuous emissions monitoring system (CEMS) or predictive emissions monitoring system (PEMS) for ammonia
- a rolling 24-hour averaging period for units equipped with CEMS or PEMS for ammonia.
(NOTE:  An owner or operator may use emission reduction credits to comply with the NOX emission specifications of this section.)
(NOTE: The following stationary engines are exempt, except as specified in Recordkeeping and Reporting Requirements:
- engines with a maximum rated horsepower (hp) capacity of less than 240 hp
- engines used in research and testing
- engines used for purposes of performance verification and testing
- engines used solely to power other engines or gas turbines during startups
- engines operated exclusively in emergency situations, except that operation for testing or maintenance purposes is allowed for up to 100 hours per year, based on a rolling 12-month average
- engines used in response to and during the existence of any officially declared disaster or state of emergency
- engines used directly and exclusively by the owner or operator for agricultural operations necessary for the growing of crops or raising of fowl or animals
- diesel engines
- dual-fuel engines
- gas-fired lean-burn engines.)</t>
  </si>
  <si>
    <t>30 TAC 117.3300</t>
  </si>
  <si>
    <t>117.3003</t>
  </si>
  <si>
    <t>117.3310</t>
  </si>
  <si>
    <t>AE.160.115.TX.</t>
  </si>
  <si>
    <r>
      <rPr>
        <b val="0"/>
        <i val="0"/>
        <strike val="0"/>
        <u val="none"/>
        <sz val="10"/>
        <color rgb="FF000000"/>
        <rFont val="Arial"/>
      </rPr>
      <t xml:space="preserve">AE.160.115.TX.  Owners or operators stationary, gas-fired reciprocating internal combustion engines in east and central Texas must meet operating requirements (</t>
    </r>
    <r>
      <rPr>
        <b val="0"/>
        <i val="0"/>
        <strike val="0"/>
        <u val="none"/>
        <sz val="10"/>
        <color rgb="FF0000FF"/>
        <rFont val="Arial"/>
      </rPr>
      <t>30 TAC 117.3330</t>
    </r>
    <r>
      <rPr>
        <b val="0"/>
        <i val="0"/>
        <strike val="0"/>
        <u val="none"/>
        <sz val="10"/>
        <color rgb="FF000000"/>
        <rFont val="Arial"/>
      </rPr>
      <t>) [Added April 2008].</t>
    </r>
  </si>
  <si>
    <t xml:space="preserve">(NOTE: See AE.160.114.TX. for applicability and exemptions.)
Verify that each
stationary, reciprocating combustion engine is operated so as to minimize nitrogen oxides (NOX) emissions, consistent with the emission control techniques selected, over the engine's operating or load range during normal operations. 
Verify that each engine controlled with post-combustion control techniques is operated so that the reducing agent injection rate is maintained to limit NOX concentrations to less than or equal to the NOX concentrations achieved at maximum rated capacity.
Verify that each engine controlled with nonselective catalytic reduction is equipped with an automatic air-fuel ratio (AFR) controller that operates on exhaust oxygen or carbon monoxide (CO) control basis and maintains the AFR in the range required to meet the engine's applicable emission specifications.
Verify that each engine is checked for proper operation by recorded NOX measurements.
(NOTE: Engines equipped with a continuous emissions monitoring system or a predictive emissions monitoring system to monitor NOX are exempt from the requirements of this paragraph.)</t>
  </si>
  <si>
    <t>30 TAC 117.3330</t>
  </si>
  <si>
    <t>AE.160.116.TX.</t>
  </si>
  <si>
    <r>
      <rPr>
        <b val="0"/>
        <i val="0"/>
        <strike val="0"/>
        <u val="none"/>
        <sz val="10"/>
        <color rgb="FF000000"/>
        <rFont val="Arial"/>
      </rPr>
      <t xml:space="preserve">AE.160.116.TX.  Owners or operators stationary, gas-fired reciprocating internal combustion engines in east and central Texas must meet monitoring, notification, and testing requirements (</t>
    </r>
    <r>
      <rPr>
        <b val="0"/>
        <i val="0"/>
        <strike val="0"/>
        <u val="none"/>
        <sz val="10"/>
        <color rgb="FF0000FF"/>
        <rFont val="Arial"/>
      </rPr>
      <t>30 TAC 117.3335</t>
    </r>
    <r>
      <rPr>
        <b val="0"/>
        <i val="0"/>
        <strike val="0"/>
        <u val="none"/>
        <sz val="10"/>
        <color rgb="FF000000"/>
        <rFont val="Arial"/>
      </rPr>
      <t>) [Added April 2008].</t>
    </r>
  </si>
  <si>
    <t xml:space="preserve">(NOTE: See AE.160.114.TX. for applicability and exemptions.)
Verify that, if the owner or operator installs a continuous emissions monitoring system (CEMS) to monitor O2, the CEMS, he meets the requirements of 117.8100(a) (relating to Emission Monitoring System Requirements for Industrial, Commercial, and Institutional Sources).
Verify that, if the owner or operator installs a CEMS or predictive emissions monitoring system (PEMS) to monitor NOX, the CEMS or PEMS, he meets the requirements of 117.8100(a) or (b), as applicable.
Verify that, if the owner or operator elects to installs CEMS or PEMS to monitor NOX or O2, installation and certification of monitoring systems is performed.
Verify that the owner or operator of any stationary, reciprocating combustion engine subject to 117.3310 (relating to Emission Specifications for Eight-Hour Attainment Demonstration) complies with the following testing requirements:
- each engine is tested for NOX and O2 emissions
- each engine that injects urea or ammonia into the exhaust stream for NOX control is tested for ammonia emissions
- for engines not equipped with CEMS or PEMS, all testing is conducted according to 117.8000 of this title (relating to Stack Testing Requirements). (In lieu of the test methods specified in 117.8000 of this title, the owner or operator may use American Society for Testing and Materials (ASTM) D6522-00 to perform the NOX and O2 testing required by this subsection on natural gas-fired reciprocating internal combustion engines. If the owner or operator elects to use ASTM D6522-00 for the testing requirements, the report must contain the information specified in 117.8010 of this title (relating to Compliance Stack Test Reports).)
- test results are reported in the units of the applicable emission specifications and averaging periods
- for engines equipped with CEMS or PEMS, the CEMS or PEMS is installed and operational before conducting testing under this subsection. Verification of operational status must, at a minimum, include completion of the initial monitor certification and the manufacturer's written requirements or recommendations for installation, operation, and calibration of the device
- for engines operating with CEMS or PEMS, initial compliance with the emission specifications may be demonstrated by using the CEMS or PEMS, after monitor certification testing
- for engines not operating with CEMS or PEMS, periodic testing for NOX emissions is conducted according to 117.8140(a) of this title (relating to Emission Monitoring for Engines)
- retesting as specified above is required within 60 days after any modification that could reasonably be expected to increase the NOX emission rate
- retesting as specified above may be conducted at the discretion of the owner or operator after any modification that could reasonably be expected to decrease the NOX emission rate, including, but not limited to, installation of post-combustion controls or low-NOX burners, low excess air operation, staged combustion (for example, overfire air), flue gas recirculation, and fuel-lean and conventional (fuel-rich) reburn.
Verify that each stationary, reciprocating combustion engine that injects urea or ammonia into the exhaust stream for NOX control is monitored according to one of the ammonia monitoring procedures specified in 117.8130.
Verify that the owner or operator of an affected stationary, reciprocating combustion engine submits written notification of any CEMS or PEMS relative accuracy test audit (RATA) or required testing required, except for testing related to ammonia monitoring specified above, to the appropriate regional office and any local air pollution control agency having jurisdiction at least 15 days in advance of the date of RATA or testing.</t>
  </si>
  <si>
    <t>30 TAC 117.3335</t>
  </si>
  <si>
    <t>AE.160.117.TX.</t>
  </si>
  <si>
    <r>
      <rPr>
        <b val="0"/>
        <i val="0"/>
        <strike val="0"/>
        <u val="none"/>
        <sz val="10"/>
        <color rgb="FF000000"/>
        <rFont val="Arial"/>
      </rPr>
      <t xml:space="preserve">AE.160.117.TX.  Owners or operators stationary, gas-fired reciprocating internal combustion engines in east and central Texas must meet recordkeeping and reporting  requirements (</t>
    </r>
    <r>
      <rPr>
        <b val="0"/>
        <i val="0"/>
        <strike val="0"/>
        <u val="none"/>
        <sz val="10"/>
        <color rgb="FF0000FF"/>
        <rFont val="Arial"/>
      </rPr>
      <t>30 TAC 117.3345</t>
    </r>
    <r>
      <rPr>
        <b val="0"/>
        <i val="0"/>
        <strike val="0"/>
        <u val="none"/>
        <sz val="10"/>
        <color rgb="FF000000"/>
        <rFont val="Arial"/>
      </rPr>
      <t>) [Added April 2008].</t>
    </r>
  </si>
  <si>
    <t xml:space="preserve">(NOTE: See AE.160.114.TX. for applicability and exemptions.)
Verify that the owner or operator of a stationary, reciprocating combustion engine maintains written or electronic records of the data specified. 
Verify that records are kept for a period of at least 5 years and are made available upon request by authorized representatives of the executive director, the United States Environmental Protection Agency, or local air pollution control agencies having jurisdiction. 
Verify that the records t include the following:
- for each engine using a continuous emissions monitoring system (CEMS) or predictive emissions monitoring systems (PEMS), monitoring records of hourly emissions for engines complying with an emission specification enforced on a block one-hour average
- for each engine, records of:
- required emissions measurements 
- catalytic converter, air-fuel ratio controller, or other emissions-related control system maintenance, including the date and nature of corrective actions taken
- records of the results of initial certification testing, evaluations, calibrations, checks, adjustments, and maintenance of CEMS, PEMS, or steam-to-fuel or water-to-fuel ratio monitoring systems
- records of the results of performance testing
- records of the ammonia monitoring, if applicable
- written records of the purpose of engine operation, identification of the type of emergency, the start and end date(s) of the emergency situation, and the hours of operation (when applicable), for exemptions based on hours per year of operation.
Verify that, except for the ammonia monitoring requirements, the owner or operator of an affected stationary, reciprocating combustion engine furnish the appropriate regional office and the Office of Compliance and Enforcement reports of all required testing and monitor certifications. 
Verify that reports are submitted for review and approval within 60 days after completion of the testing and contain the information specified in 117.8010 of this title (relating to Compliance Stack Test Reports).</t>
  </si>
  <si>
    <t>30 TAC 117.3345</t>
  </si>
  <si>
    <t>AE.160.118.TX.</t>
  </si>
  <si>
    <t xml:space="preserve">AE.160.118.TX.  Owners or operators of stationary, reciprocating internal combustion engines at any stationary source of nitrogen oxides (NOX) that is not a major source of NOX in Dallas-Fort Worth eight-hour ozone nonattainment area must meet emission requirements (30 TAC 117.2100, 117.2103, and 117.2110) [Added April 2008; Revised April 2012; Revised April 2014].</t>
  </si>
  <si>
    <t xml:space="preserve">Verify that the following emission specifications for stationary, gas-fired, reciprocating internal combustion engines are met:
- rich-burn engines:
- fired on landfill gas, 0.60 grams per horsepower-hour (g/hp-hr)
- all other rich-burn engines, 0.50 g/hp-hr
- lean-burn engines:
- placed into service before June 1, 2007, that have not been modified, reconstructed, or relocated on or after June 1, 2007, 0.70 g/hp-hr
- placed into service, modified, reconstructed, or relocated on or after June 1, 2007:
- fired on landfill gas or other biogas, 0.60 g/hp-hr
- all other lean-burn engines, 0.50 g/hp-hr
- emission specification for stationary, dual-fuel, reciprocating internal combustion engines is 5.83 g/hp-hr
- emission specifications for stationary, diesel, reciprocating internal combustion engines are as follows:
- placed into service before March 1, 2009, that have not been modified, reconstructed, or relocated on or after March 1, 2009, the lower of 11.0 g/hp-hr or the emission rate established by testing, monitoring, manufacturer's guarantee, or manufacturer's other data
- for engines not subject to subparagraph (A) of this paragraph:
- with a horsepower (hp) rating of 50 hp or greater, but less than 100 hp, that are installed, modified, reconstructed, or relocated on or after March 1, 2009, 3.3 g/hp-hr
- with a horsepower rating of 100 hp or greater, but less than or equal to 750 hp, that are installed, modified, reconstructed, or relocated on or after March 1, 2009, 2.8 g/hp-hr
- with a horsepower rating of 750 hp or greater that are installed, modified, reconstructed, or relocated on or after March 1, 2009, 4.5 g/hp-hr.
(NOTE:  As an alternative to the emission specifications above for units with an annual capacity factor of 0.0383 or less, 0.060 lb/MMBtu heat input the following may be met. For units placed into service on or before December 31, 2000, the annual capacity factor as of December 31, 2000, must be used to determine eligibility for the alternative emission specification of this paragraph. For units placed into service after December 31, 2000, a 12-month rolling average must be used to determine the annual capacity factor.)
Verify that no person allows the discharge into the atmosphere emissions in excess of the following:
- carbon monoxide (CO), 400 ppmv at 3.0 percent O2, dry basis (or alternatively, 3.0 g/hp-hr for stationary internal combustion engines):
- on a rolling 24-hour averaging period, for units equipped with CEMS or PEMS for CO
- on a one-hour average, for units not equipped with CEMS or PEMS for CO
- for units that inject urea or ammonia into the exhaust stream for NOX control, ammonia emissions of 10 ppmv at 15 percent O2, dry, for gas-fired lean-burn engines; and 3.0 percent O2, dry, for all other units, based on:
- a block one-hour averaging period for units not equipped with a CEMS or PEMS for ammonia
- a rolling 24-hour averaging period for units equipped with CEMS or PEMS for ammonia.
(NOTE: An owner or operator may use emission reduction credits to comply with the NOX emission specifications.)
(NOTE: These requirements do not apply to the following stationary engines, except as specified relating to Operating Requirements; Monitoring, Notification, and Testing Requirements; and Recordkeeping and Reporting Requirements:
- engines with a horsepower (hp) rating of less than 50 hp
- engines used in research and testing
- engines used for purposes of performance verification and testing
- engines used solely to power other engines or gas turbines during startups
- engines operated exclusively in emergency situations, except that operation for testing or maintenance purposes is allowed for up to 100 hours per year, based on a rolling 12-month average. Any new, modified, reconstructed, or relocated stationary diesel engine placed into service on or after June 1, 2007, is ineligible for this exemption. For the purposes of this subparagraph, the terms "modification" and "reconstruction" have the meanings defined in 116.10 of this title (relating to General Definitions) and 40 Code of Federal Regulations (CFR) 60.15 (December 16, 1975), respectively, and the term "relocated" means to newly install at an account, as defined in 101.1 of this title (relating to Definitions), a used engine from anywhere outside that account
- engines used in response to and during the existence of any officially declared disaster or state of emergency
- engines used directly and exclusively by the owner or operator for agricultural operations necessary for the growing of crops or raising of fowl or animals
- diesel engines placed into service before June 1, 2007, that:
- operate less than 100 hours per year, based on a rolling 12-month average
- have not been modified, reconstructed, or relocated on or after June 1, 2007. For the purposes of this clause, the terms "modification" and "reconstruction" have the meanings defined in 116.10 of this title and 40 CFR 60.15 (December 16, 1975), respectively, and the term "relocated" means to newly install at an account, as defined in 101.1 of this title, a used engine from anywhere outside that account
- new, modified, reconstructed, or relocated stationary diesel engines placed into service on or after June 1, 2007, that:
- operate less than 100 hours per year, based on a rolling 12-month average, in other than emergency situations
- meet the corresponding emission standard for non-road engines listed in 40 CFR 89.112(a), Table 1 (October 23, 1998) and in effect at the time of installation, modification, reconstruction, or relocation. For the purposes of this subparagraph, the terms "modification" and "reconstruction" have the meanings defined in 116.10 of this title and 40 CFR 60.15 (December 16, 1975), respectively, and the term "relocated" means to newly install at an account, as defined in 101.1 of this title, a used engine from anywhere outside that account
- new, modified, reconstructed, or relocated stationary diesel engines placed into service on or after June 1, 2007, that:
- are used solely for product testing and personnel training
- operate less than 1,000 hours per year, on a rolling 12-month basis
- meet the corresponding emission standard for non-road engines listed in 40 CFR 89.112(a), Table 1 (October 23, 1998) and in effect at the time of installation, modification, reconstruction, or relocation. For the purposes of this subparagraph, the terms "modification" and "reconstruction" have the meanings defined in 116.10 of this title and 40 CFR 60.15 (December 16, 1975), respectively, and the term "relocated" means to newly install at an account, as defined in 101.1 of this title, a used engine from anywhere outside that account.)</t>
  </si>
  <si>
    <t>30 TAC 117.2100</t>
  </si>
  <si>
    <t>117.2103</t>
  </si>
  <si>
    <t>117.2110</t>
  </si>
  <si>
    <t>AE.160.119.TX.</t>
  </si>
  <si>
    <t xml:space="preserve">AE.160.119.TX.  Owners or operators of stationary, reciprocating internal combustion engines at any stationary source of nitrogen oxides (NOX) that is not a major source of NOX in Dallas-Fort Worth eight-hour ozone nonattainment area must meet operating requirements (30 TAC 117.2130) [Added April 2008].</t>
  </si>
  <si>
    <t xml:space="preserve">(NOTE: See AE.160.118.TX. for exemptions.)
Verify that all units are operated so as to minimize nitrogen oxides (NOX) emissions, consistent with the emission control techniques selected, over the unit's operating or load range during normal operations. 
Verify that each unit controlled with post-combustion control techniques is operated such that the reducing agent injection rate is maintained to limit NOX concentrations to less than or equal to the NOX concentrations achieved at maximum rated capacity.
Verify that each stationary internal combustion engine controlled with nonselective catalytic reduction is equipped with an automatic air-fuel ratio (AFR) controller that operates on exhaust O2 or CO control and maintains AFR in the range required to meet the engine's applicable emission specifications.
Verify that each stationary internal combustion engine is checked for proper operation relating to Emission Monitoring for Engines.
Verify that no person starts or operates any stationary diesel or dual-fuel engine for testing or maintenance between the hours of 6:00 a.m. and noon, except:
- for specific manufacturer's recommended testing requiring a run of over 18 consecutive hours
- to verify reliability of emergency equipment (e.g., emergency generators or pumps) immediately after unforeseen repairs. Routine maintenance such as an oil change is not considered to be an unforeseen repair
- firewater pumps for emergency response training conducted in the months of April through October.</t>
  </si>
  <si>
    <t>30 TAC 117.2130</t>
  </si>
  <si>
    <t>AE.160.120.TX.</t>
  </si>
  <si>
    <t xml:space="preserve">AE.160.120.TX.  Owners or operators of stationary, reciprocating internal combustion engines at any stationary source of nitrogen oxides (NOX) that is not a major source of NOX in Dallas-Fort Worth eight-hour ozone nonattainment area must meet monitoring, notification, and testing requirements (30 TAC 117.2130) [Added April 2008].</t>
  </si>
  <si>
    <t xml:space="preserve">(NOTE: See AE.160.118.TX. for exemptions.)
Verify that, if the owner or operator installs a continuous emissions monitoring system (CEMS) or predictive emissions monitoring system (PEMS), the CEMS or PEMS meets the requirements of 117.8100(a) or (b) of this title. 
Verify that, if a PEMS is used, the PEMS predict the pollution emissions in the units of the applicable emission limitations.
Verify that the owner or operator of any unit complies with the following testing requirements:
- each unit must be tested for NOX, carbon monoxide (CO), and O2 emissions
- one of the ammonia monitoring procedures specified in 117.8130 is used to demonstrate compliance with the ammonia emission specification for units that inject urea or ammonia into the exhaust stream for NOX control
- for units not equipped with CEMS or PEMS, all testing is conducted according to 117.8000 of this title (relating to Stack Testing Requirements). (In lieu of the test methods specified in 117.8000 of this title, the owner or operator may use American Society for Testing and Materials (ASTM) D6522-00 to perform the NOX, CO, and O2 testing required by this subsection on natural gas-fired reciprocating engines. If the owner or operator elects to use ASTM D6522-00 for the testing requirements, the report must contain the information specified in 117.8010 of this title (relating to Compliance Stack Test Reports).)
- test results are reported in the units of the applicable emission specifications and averaging periods
- for units equipped with CEMS or PEMS, the CEMS or PEMS is installed and operational before testing 
 - verification of operational status, at a minimum, includes completion of the initial monitor certification and the manufacturer's written requirements or recommendations for installation, operation, and calibration of the device
- initial compliance with the emission specifications of for units operating with CEMS or PEMS is demonstrated after monitor certification testing using the NOX CEMS or PEMS
- for units not operating with CEMS or PEMS, the following apply:
- retesting is required within 60 days after any modification that could reasonably be expected to increase the NOX emission rate
- retesting may be conducted at the discretion of the owner or operator after any modification that could reasonably be expected to decrease the NOX emission rate, including, but not limited to, installation of post-combustion controls, low- NOX burners, low excess air operation, staged combustion (for example, overfire air), flue gas recirculation, and fuel-lean and conventional (fuel-rich) reburn
- stationary, reciprocating internal combustion engines not equipped with CEMS or PEMS are periodically tested for NOX and CO emissions as specified in 117.8140(a) of this title (relating to Emission Monitoring for Engines)
- all test reports are submitted to the executive director for review and approval within 60 days after completion of the testing
- written notification of any CEMS or PEMS relative accuracy test audit (RATA) or testing required under this section to the appropriate regional office and any local air pollution control agency having jurisdiction at least 15 days in advance of the date of RATA or testing.
Verify that the owner or operator of any stationary diesel engine claimed exempt using records the operating time with a non-resettable elapsed run time meter.</t>
  </si>
  <si>
    <t>AE.160.121.TX.</t>
  </si>
  <si>
    <t xml:space="preserve">AE.160.121.TX.  Owners or operators of stationary, reciprocating internal combustion engines at any stationary source of nitrogen oxides (NOX) that is not a major source of NOX in Dallas-Fort Worth eight-hour ozone nonattainment area must meet recordkeeping and reporting requirements (30 TAC 117.2145) [Added April 2008; Revised April 2014].</t>
  </si>
  <si>
    <t xml:space="preserve">(NOTE: See AE.160.118.TX. for exemptions.)
Verify that written or electronic records of the required data are maintained.
Verify that records are kept for a period of at least 5 years and are made available upon request by authorized representatives of the executive director, the United States Environmental Protection Agency, or local air pollution control agencies having jurisdiction. 
Verify that the records include the following:
- for each unit using a continuous emission monitoring system (CEMS) or predictive emission monitoring system (PEMS) monitoring records of:
- hourly emissions for units complying with an emission specification enforced on a block one-hour average
- daily emissions for units complying with an emission specification enforced on a rolling 30-day average. Emissions must be recorded in units of: pounds per million British thermal units (MMBtu) heat input; and, pounds or tons per day
- for each stationary internal combustion engine records of:
- required emissions measurements 
- catalytic converter, air-fuel ratio controller, or other emissions-related control system maintenance, including the date and nature of corrective actions taken
- records of carbon monoxide (CO) measurements 
- records of the results of initial certification testing, evaluations, calibrations, checks, adjustments, and maintenance of CEMS, PEMS, or steam-to-fuel or water-to-fuel ratio monitoring systems
- records of the results of performance testing
- written records of the purpose of engine operation, identification of the type of emergency, the start and end date(s) of the emergency situation, and the hours of operation (when applicable), for exemptions based on hours per year of operation
- for each stationary diesel engine used solely for product testing and personnel training and claimed exempt under 117.2103(10), records of manufacturer's specifications or test data sufficient to demonstrate compliance with the emission standard specified for non-road engines listed in 40 CFR 89.112(a), Table 1.
Verify that the owner or operator of each stationary diesel or dual-fuel engine maintains the following records for at least 5years and make them available upon request by authorized representatives of the executive director, the United States Environmental Protection Agency, or local air pollution control agencies having jurisdiction:
- date(s) of operation
- start and end times of operation
- identification of the engine
- total hours of operation for each month and for the most recent 12 consecutive months.</t>
  </si>
  <si>
    <t>30 TAC 117.2145</t>
  </si>
  <si>
    <t>AE.170.1.TX.</t>
  </si>
  <si>
    <t>AE.170.1.TX. The VOC content of coatings used at aerospace operations in Beaumont- Port Arthur, Dallas-Fort Worth, El Paso, and Houston-Galveston-Brazoria areas and in Gregg, Nueces, and Victoria Counties must meet appropriate limits (30 TAC 115.420 (a)(12), 115.421(10) [Revised April 2011; Revised April 2016].</t>
  </si>
  <si>
    <t xml:space="preserve">(NOTE: Aerospace coatings include any VOC-containing materials added to the original coating supplied by the manufacturer, which are applied to aerospace vehicles or components.  Manufacturing or re-work of space vehicles or antique aerospace vehicles or components of each; touch-up applications; the United States Department of Defense classified coatings; and separate coating formulations in volumes less than 50 gal/yr to a maximum of 200 gal/yr for all such formulation at an account, are exempt.)
Verify the VOC content of coatings do not exceed the following limits:
- primer, 350
- topcoats, including self-priming, 420
- chemical milling maskants:
- Type I, 622
- Type II, 160.
Verify the VOC contents of specialty coatings do not exceed limits as given in Appendix 1-19.</t>
  </si>
  <si>
    <t>30 TAC 115.420 (a)(12)</t>
  </si>
  <si>
    <t>115.421(10)</t>
  </si>
  <si>
    <t>AE.170</t>
  </si>
  <si>
    <t>AE.170.2.TX.</t>
  </si>
  <si>
    <t>AE.170.2.TX. Aerospace vehicle or component coating processes in Beaumont-Port Arthur, Dallas-Fort Worth, El Paso, and Houston-Galveston-Brazoria areas and in Gregg, Nueces, and Victoria Counties must use specific application techniques (30 TAC 115.422(5)(A)) [Revised April 2011; Revised April 2016].</t>
  </si>
  <si>
    <t xml:space="preserve">(NOTE: This checklist item applies to the Beaumont-Port Arthur, Dallas-Fort Worth, El Paso, and Houston-Galveston-Brazoria areas and in Gregg, Nueces, and Victoria Counties.)
Verify one or more of the following application techniques is used to apply any primer or topcoat to aerospace vehicles or components:
- flow/curtain coating
- dip coating
- roll coating
- brush coating
- cotton-tipped swab application
- electrodeposition coating
- HVLP spraying
- electrostatic spraying
- another coating application method that achieves emission reductions equivalent to HVLP or electrostatic spray application methods.
(NOTE: Refer to exemptions in Appendix 1-20.)</t>
  </si>
  <si>
    <t>30 TAC 115.422(5)(A)</t>
  </si>
  <si>
    <t>AE.170.3.TX.</t>
  </si>
  <si>
    <t>AE.170.3.TX. Cleaning solvents used in flush cleaning of aerospace manufacturing in Beaumont-Port Arthur, Dallas-Fort Worth, El Paso, and Houston-Galveston-Brazoria areas and in Gregg, Nueces, and Victoria Counties must follow housekeeping requirements (30 TAC 115.422(5)(C) and (E)) [Revised April 2011; Revised April 2016].</t>
  </si>
  <si>
    <t>(NOTE: This checklist item applies to the Beaumont-Port Arthur, Dallas-Fort Worth, El Paso, and Houston-Galveston-Brazoria areas and in Gregg, Nueces, and Victoria Counties.)
Verify used cleaning solvents from the flush cleaning of parts, assemblies and coating unit components are emptied into an enclosed container or collection system that is kept closed when not in use or captured with wipers.
(NOTE: Aqueous and semiaqueous cleaning solvents are exempt.)
Verify all fresh and used cleaning solvents, and cloth and paper moistened with cleaning solvents are stored in closed containers at all times except when filling or emptying.
(NOTE: Cotton-tipped swabs for small cleaning operations are exempt.)
Verify handling and transfer procedures (housekeeping measures) are in place to minimize spills.
(NOTE: Aqueous, semiaqueous and hydrocarbon-based cleaning solvents are exempt.)</t>
  </si>
  <si>
    <t>30 TAC 115.422(5)(C)</t>
  </si>
  <si>
    <t>AE.170.4.TX.</t>
  </si>
  <si>
    <t>AE.170.4.TX. Cleaning solvents used in aerospace vehicle or component cleaning operations in Beaumont- Port Arthur, Dallas- Fort Worth, El Paso, and Houston-Galveston-Brazoria areas and in Gregg, Nueces, and Victoria Counties must meet requirements (30 TAC 115.422(5)(B) and (D)) [Revised April 2016].</t>
  </si>
  <si>
    <t>(NOTE: Moved from AE.170.2.TX. April 2004.)
(NOTE: This checklist item applies to the Beaumont-Port Arthur, Dallas-Fort Worth, El Paso, and Houston-Galveston-Brazoria areas and in Gregg, Nueces, and Victoria Counties.)
Verify cleaning solvents used in hand-wipe cleaning operations meet the definition of aqueous cleaning solvent or have a VOC composite vapor pressure less than or equal to 45 mm Hg at 20 Degrees C.
(NOTE: Refer to exemptions in Appendix 1-20.)
Verify spray guns are cleaned by approved methods.</t>
  </si>
  <si>
    <t>30 TAC 115.422(5)(B)</t>
  </si>
  <si>
    <t>(D)</t>
  </si>
  <si>
    <t>CR.2.1.TX.</t>
  </si>
  <si>
    <t>CR.2.1.TX. Federal facilities are required to comply with all applicable state regulatory requirements not contained in this checklist (a finding under this checklist item will have the citation of the applied regulation as a basis of finding).</t>
  </si>
  <si>
    <t>CR.2</t>
  </si>
  <si>
    <t>CR.5.1.TX.</t>
  </si>
  <si>
    <t xml:space="preserve">CR.5.1.TX.  Historic structures or property must not be damaged or demolished without written permission (4 TGC 442.016(b)) [Revised April 2007].</t>
  </si>
  <si>
    <t>Verify that written permission from the commission is obtained before beginning to demolish, cause the demolition of, or otherwise adversely affect the structural, physical, or visual integrity of the historic structure or property.</t>
  </si>
  <si>
    <t>CR.5</t>
  </si>
  <si>
    <t>CR.5.2.TX.</t>
  </si>
  <si>
    <t xml:space="preserve">CR.5.2.TX.  Facilities must meet specific requirements regarding landmarks (9 TNRC, Sections 191.094(a), 191.095 and 191.131(b)) [Citation Revised April 2007].</t>
  </si>
  <si>
    <t xml:space="preserve">(NOTE:  Any site located on private land which is determined by majority vote of the Committee to be of sufficient archaeological, scientific, or historical significance to scientific study, interest, or public representation of the aboriginal or historical past of Texas may be designated a state archaeological landmark.)
(NOTE:  This requirement applies to both historic properties and archaeological/ Indian sites as landmarks.)
Verify that the sites or items of archaeological, scientific, or historical interest in areas designated as landmarks are not taken, altered, damaged, destroyed, salvaged, or excavated without a permit from the Committee or in violation of the terms of the permit.
Verify that a permit is obtained prior to conducting any operation on a landmark.
Verify that the permit to conduct operations on a landmark is kept at the operation site and that operations are conducted in compliance with the permit provisions.</t>
  </si>
  <si>
    <t>CR.5.3.TX.</t>
  </si>
  <si>
    <t xml:space="preserve">CR.5.3.TX.  Landmarks must be marked in accordance with specific requirements (9 TNRC, Section 191.096) [Revised April 2007].</t>
  </si>
  <si>
    <t xml:space="preserve">Verify that the all sites or items of archaeological, scientific, or historical interest in areas designated as landmarks on private lands are marked by at least one marker bearing the words:  STATE ARCHAEOLOGICAL LANDMARK.</t>
  </si>
  <si>
    <t>CR.15.1.TX.</t>
  </si>
  <si>
    <t xml:space="preserve">CR.15.1.TX.  The Committee must be notified before a project breaks ground (9 TNRC 191.0525(a), (e), and (g)(1)) [Added June 1998].</t>
  </si>
  <si>
    <t xml:space="preserve">Verify that the Committee is notified before ground is broken at a project location on state or local public land so that it may be determined whether a historically significant archeological site is likely to be present or an archeological survey is necessary.
(NOTE:  If the Committee fails to respond within 30 days, the project may proceed with no further notice to the Committee.)</t>
  </si>
  <si>
    <t>CR.15</t>
  </si>
  <si>
    <t>CR.15.2.TX.</t>
  </si>
  <si>
    <t xml:space="preserve">CR.15.2.TX.  Operations on landmarks must meet permit requirements (9 TNRC, Sections 191.093, 191.095, and 191.131) [Revised June 1998].</t>
  </si>
  <si>
    <t>Verify that sites or items of archeological, scientific, or historical interest located on private land in areas designated as landmarks are not be taken, altered, damaged, destroyed, salvaged, or excavated without a permit from the Committee.
Verify that there is a permit for any operation on a landmark.</t>
  </si>
  <si>
    <t>CR.15.3.TX.</t>
  </si>
  <si>
    <t>CR.15.3.TX. Historic objects must not be damaged (9 TNRC, 191.132) [Revised June 1998].</t>
  </si>
  <si>
    <t>Verify that American Indian or aboriginal paintings, hieroglyphics, or other marks or carvings on rock or elsewhere that pertain to early American Indian or aboriginal habitation of the country are not intentionally or knowingly defaced.
Verify that historical structures, monuments, markers, medallions, and artifacts are not willfully injured, disfigured, removed, or destroyed.</t>
  </si>
  <si>
    <t>CR.15.4.TX.</t>
  </si>
  <si>
    <t>CR.15.4.TX. State archaeological landmarks in submerged lands must be protected in accordance with specific procedures (13 TAC 28.1, 28.4(d), 28.5, and 28.7) [Revised April 2007].</t>
  </si>
  <si>
    <t xml:space="preserve">(NOTE:  This checklist item applies only to activities that would cause damage to sunken or abandoned pre-twentieth century ships and other historically significant wrecks.)
Verify that a permit is received from the US Army Corps of Engineers prior to the start of any activity in submerged lands that have been designated by the Committee as containing state archaeological landmarks.
Verify that activities in submerged lands that have been designated by the Committee as containing state archaeological landmarks are conducted in a manner designed to avoid damage to protect and preserve the archaeological resources.
Verify that, if during the conduct of activities in submerged state land tracts, the existence of a shipwreck is discovered, the commission is promptly notified of the existence of the historic property and activities are conducted in a manner that will avoid damage to the shipwreck.
Verify that any activity conducted on a shipwreck beyond that authorized under the survey permit issued by the commission is authorized under a separate permit issued specifically for that activity.</t>
  </si>
  <si>
    <t>CR.15.5.TX.</t>
  </si>
  <si>
    <t xml:space="preserve">CR.15.5.TX.  Activities affecting caves must be permitted (10 TNRC 201.011 and 201.041) [Added June 1998; Revised April 2007].</t>
  </si>
  <si>
    <t>Verify that a permit is obtained to excavate, remove, destroy, injure, alter in any significant manner, or deface any part of a cave owned by the State of Texas.
Verify that, without express, prior, written permission of the owner, the following does not occur:
- break, break off, crack, carve upon, write, burn, or otherwise mark upon, remove, or in any manner destroy, disturb, deface, mar, or harm the surfaces of any cave or any natural material in a cave, including speleothems
- disturb or alter in any manner the natural condition of any cave
- break, force, tamper with, or otherwise disturb a lock, gate, door, or other obstruction designed to control or prevent access to any cave, even though entrance to the cave may not be gained.</t>
  </si>
  <si>
    <t>HM.2.1.TX.</t>
  </si>
  <si>
    <t>HM.2.1.TX. Federal facilities are required to comply with all applicable state regulatory requirements not contained in this checklist (a finding under this checklist item will have the citation of the applied regulation as a basis of finding).</t>
  </si>
  <si>
    <t>HM.2</t>
  </si>
  <si>
    <t>HM.5.1.TX.</t>
  </si>
  <si>
    <r>
      <rPr>
        <b val="0"/>
        <i val="0"/>
        <strike val="0"/>
        <u val="none"/>
        <sz val="10"/>
        <color rgb="FF000000"/>
        <rFont val="Arial"/>
      </rPr>
      <t>HM.5.1.TX. A workplace chemical list must be compiled and maintained (</t>
    </r>
    <r>
      <rPr>
        <b val="0"/>
        <i val="0"/>
        <strike val="0"/>
        <u val="none"/>
        <sz val="10"/>
        <color rgb="FF0000FF"/>
        <rFont val="Arial"/>
      </rPr>
      <t>25 TAC 295.4</t>
    </r>
    <r>
      <rPr>
        <b val="0"/>
        <i val="0"/>
        <strike val="0"/>
        <u val="none"/>
        <sz val="10"/>
        <color rgb="FF000000"/>
        <rFont val="Arial"/>
      </rPr>
      <t>, 6 HSC 502.004 and 6 HSC 502.005) [Revised April 2007].</t>
    </r>
  </si>
  <si>
    <t xml:space="preserve">Verify that, for each hazardous chemical normally present in the workplace in excess of 55 gal or 500 lb, a workplace chemical list is compiled and maintained that contains the identity of each hazardous chemical and the workplace in which it is normally present.
(NOTE:  An employer may choose to develop workplace chemical lists by work areas. However, the workplace chemical list threshold of 55 gallons or 500 pounds must be applied to the aggregate amount of the hazardous chemical in the workplace, even though such chemicals may be present below these thresholds in each work area.)
Verify that, if an employer chooses to subdivide a contiguous facility into separate workplaces, a workplace chemical list is prepared for each separate workplace.
(NOTE:  Employers may use the department's model form in developing workplace chemical lists. This form will provide a recommended format for the workplace chemical list, but is not mandatory.)
Verify that the list is updated, dated, and signed by 31 December of each year.
Verify that the list is readily available to employees and their representatives, and that all employees are made aware of the list before working with or in a work area containing hazardous chemicals.
Verify that the list is maintained for at least 30 yr, and that complete records are sent to the director if the facility ceases to operate.
(NOTE:  The requirements of Chapter 502, HSC, except Section 502.006, apply only to employers who are not required to comply with the OSHA standard, the Federal Coal Mine Health and Safety Act of 1969, or the Federal Mine Safety and Health Amendments Act of 1977 (HSC, Section 502.004(a)).  Chapter 502, HSC does not apply to the following:
- any hazardous waste, as defined by the Federal Solid Waste Disposal Act
- tobacco or tobacco products
- wood or wood products
- articles
- food, drugs, cosmetics, or alcoholic beverages in a retail food sale establishment that are packaged for sale to consumers
- food, drugs, cosmetics intended for personal consumption by an employee while in the workplace
- any consumer product or hazardous substance, as defined in the Consumer Product Safety Act (15 USC Section 2051 et seq.) and Federal Hazardous Substances Act (15 USC, Section 1261 et seq), respectively, if the employer can demonstrate it is used in the workplace in the same manner as normal consumer use and if the use results in a duration and frequency of exposure that is not greater than exposures experienced by consumers
- any drug, as defined in the Federal Food, Drug, and Cosmetic Act (21 USC Section 301 et seq)
- radioactive waste (HSC, Section 502.004(f).)</t>
  </si>
  <si>
    <t>25 TAC 295.4</t>
  </si>
  <si>
    <t>HM.5</t>
  </si>
  <si>
    <t>HM.5.2.TX.</t>
  </si>
  <si>
    <r>
      <rPr>
        <b val="0"/>
        <i val="0"/>
        <strike val="0"/>
        <u val="none"/>
        <sz val="10"/>
        <color rgb="FF000000"/>
        <rFont val="Arial"/>
      </rPr>
      <t>HM.5.2.TX. MSDSs must be maintained for each hazardous chemical purchased (</t>
    </r>
    <r>
      <rPr>
        <b val="0"/>
        <i val="0"/>
        <strike val="0"/>
        <u val="none"/>
        <sz val="10"/>
        <color rgb="FF0000FF"/>
        <rFont val="Arial"/>
      </rPr>
      <t>25 TAC 295.5</t>
    </r>
    <r>
      <rPr>
        <b val="0"/>
        <i val="0"/>
        <strike val="0"/>
        <u val="none"/>
        <sz val="10"/>
        <color rgb="FF000000"/>
        <rFont val="Arial"/>
      </rPr>
      <t xml:space="preserve"> and 6 HSC 502.006) [Revised April 2000; Revised April 2007].</t>
    </r>
  </si>
  <si>
    <t xml:space="preserve">(NOTE: See HM.5.1.TX for applicability)
Verify that a legible copy of a current MSDS for each hazardous chemical purchased is maintained.
Verify that an employer requests or obtains a missing MSDS within 30 business days of receipt of the hazardous chemical. 
Verify that any hazardous chemical is not used if a current MSDS is not available.
(NOTE:  MSDSs, whether in printed or electronic form, are considered "readily available" if they can be accessed for review at the workplace during the same workshift in which they are requested.)
(NOTE:  If the hazardous chemical was last received prior to the original effective date of the Act, January 1, 1986, an MSDS is not required.)</t>
  </si>
  <si>
    <t>25 TAC 295.5</t>
  </si>
  <si>
    <t>HM.5.3.TX.</t>
  </si>
  <si>
    <r>
      <rPr>
        <b val="0"/>
        <i val="0"/>
        <strike val="0"/>
        <u val="none"/>
        <sz val="10"/>
        <color rgb="FF000000"/>
        <rFont val="Arial"/>
      </rPr>
      <t>HM.5.3.TX. Labels must be maintained on containers of hazardous chemicals (</t>
    </r>
    <r>
      <rPr>
        <b val="0"/>
        <i val="0"/>
        <strike val="0"/>
        <u val="none"/>
        <sz val="10"/>
        <color rgb="FF0000FF"/>
        <rFont val="Arial"/>
      </rPr>
      <t>25 TAC 295.6</t>
    </r>
    <r>
      <rPr>
        <b val="0"/>
        <i val="0"/>
        <strike val="0"/>
        <u val="none"/>
        <sz val="10"/>
        <color rgb="FF000000"/>
        <rFont val="Arial"/>
      </rPr>
      <t xml:space="preserve"> and 6 HSC 502.007) [Revised April 2007].</t>
    </r>
  </si>
  <si>
    <t xml:space="preserve">(NOTE: See HM.5.1.TX for applicability)
Verify that labels on existing containers of hazardous chemicals are not removed or defaced unless the label is illegible, inaccurate, or does not conform to the OSHA standard or other applicable labeling requirement.
Verify that, if the label is removed, primary containers are relabeled with at least the identity appearing on the MSDS, the pertinent physical and health hazards, including organs that would be affected, and the manufacturer's name and address.
Verify that, if the label is removed, secondary containers are relabeled with at least the identity appearing on the MSDS and appropriate hazard warnings,
Verify that the labels or other forms of warning are legible, in English, and prominently displayed on the container in the workplace, work area, or temporary workplace throughout each work shift. 
(NOTE:  The employer may add label information in another language to hazardous chemical containers.)
(NOTE:  Signs, placards, process sheets, batch tickets, operating procedures, or other such written materials may be used in lieu of affixing labels to individual stationary process containers, as long as the alternative method identifies the containers to which it is applicable and conveys the label information.)
Verify that employees are not required to work with hazardous chemicals in unlabeled containers except for portable containers intended for the immediate use of the employee who performs the transfer.
(NOTE:  Chemicals exempt from this requirement include the following: pesticides, food, food additives, color additives, drugs, cosmetics, medical or veterinary devices, beverage alcohol, wine, malt beverages, and consumer products or consumer hazardous substances when subject to a consumer product safety standard or labeling requirement of the Consumer Product Safety Commission.)</t>
  </si>
  <si>
    <t>25 TAC 295.6</t>
  </si>
  <si>
    <t>HM.5.4.TX.</t>
  </si>
  <si>
    <t xml:space="preserve">HM.5.4.TX.  Employee accidents involving chemical exposure must be reported to the Department (6 HSC 502.012).</t>
  </si>
  <si>
    <t>(NOTE: See HM.5.1.TX for applicability)
Verify that within 48 h after the occurrence of an employee accident that directly or indirectly involves chemical exposure, or that involves asphyxiation, and that is fatal to one or more employees, or results in the hospitalization of 5 or more employees, the Federal facility reports the accident either orally or in writing to the Department.
Verify that the report submitted to the Department relates the circumstances of the accident, the number of fatalities, and the extent of any injuries.</t>
  </si>
  <si>
    <t>HM.5.8.TX.</t>
  </si>
  <si>
    <r>
      <rPr>
        <b val="0"/>
        <i val="0"/>
        <strike val="0"/>
        <u val="none"/>
        <sz val="10"/>
        <color rgb="FF000000"/>
        <rFont val="Arial"/>
      </rPr>
      <t xml:space="preserve">HM.5.8.TX.  Employers must provide for workplace notices and employee rights (</t>
    </r>
    <r>
      <rPr>
        <b val="0"/>
        <i val="0"/>
        <strike val="0"/>
        <u val="none"/>
        <sz val="10"/>
        <color rgb="FF0000FF"/>
        <rFont val="Arial"/>
      </rPr>
      <t>25 TAC 295.12</t>
    </r>
    <r>
      <rPr>
        <b val="0"/>
        <i val="0"/>
        <strike val="0"/>
        <u val="none"/>
        <sz val="10"/>
        <color rgb="FF000000"/>
        <rFont val="Arial"/>
      </rPr>
      <t>) [Added April 2000; Revised April 2007].</t>
    </r>
  </si>
  <si>
    <t xml:space="preserve">(NOTE: See HM.5.1.TX for applicability)
(NOTE: See the definition of Employer.)
Verify that employers post and maintain workplace notices.
Verify that the workplace notice measures at least 8 1/2 by 11 in. and is typed, typeset, or mechanically produced with lettering that is clearly legible.  
Verify that the letters are not smaller than 12 characters per in.
Verify that the words "Notice to Employees" are in bold capital letters at least 1/2 in. high and other words spelled in capital letters are reproduced in capital letters.
Verify that a current version of the workplace notices clearly posted and unobstructed at all locations in the workplace where notices are normally posted, and at least one location in each workplace.
(NOTE:  An employer may add information to the workplace notice as long as the wording required by this is included.  Employers may add the name and telephone number of the employer's safety or environmental health officer to the bottom of the workplace notice in order to facilitate communication within the workplace.)
Verify that employers provide appropriate PPE to employees who may be exposed to hazardous chemicals in their workplace.  
Verify that the employer provides training to employees regarding how to maintain and store PPE appropriately to ensure that contamination does not occur.</t>
  </si>
  <si>
    <t>25 TAC 295.12</t>
  </si>
  <si>
    <t>HM.10.1.TX.</t>
  </si>
  <si>
    <r>
      <rPr>
        <b val="0"/>
        <i val="0"/>
        <strike val="0"/>
        <u val="none"/>
        <sz val="10"/>
        <color rgb="FF000000"/>
        <rFont val="Arial"/>
      </rPr>
      <t xml:space="preserve">HM.10.1.TX.  A written hazard communication program and employee training must be developed (</t>
    </r>
    <r>
      <rPr>
        <b val="0"/>
        <i val="0"/>
        <strike val="0"/>
        <u val="none"/>
        <sz val="10"/>
        <color rgb="FF0000FF"/>
        <rFont val="Arial"/>
      </rPr>
      <t>25 TAC 295.7(a)</t>
    </r>
    <r>
      <rPr>
        <b val="0"/>
        <i val="0"/>
        <strike val="0"/>
        <u val="none"/>
        <sz val="10"/>
        <color rgb="FF000000"/>
        <rFont val="Arial"/>
      </rPr>
      <t>, (b), (f), (g), and 6 HSC 502.009) [Revised April 2000; Revised April 2007].</t>
    </r>
  </si>
  <si>
    <t xml:space="preserve">Verify that there is an education and training program for employees who use or handle hazardous chemicals.
Verify that the facility develops, implements, and maintains at the workplace a written hazard communication program for the workplace that describes how the criteria specified in the Hazard Communication Act will be met.
Verify that the written hazard communication program is developed and includes a description of the procedures that the employer will follow to achieve compliance with each applicable requirement of the Act. 
(NOYTE:  Employers may develop written hazard communication programs that are specific to each separate workplace or may develop a standard written program that could be used or modified for each workplace. Employers may use the department's model program in developing written hazard communication programs for each of their workplaces.) 
Verify that an employer maintains either a printed or electronic copy of the written hazard communication program at the workplace.
Verify that the elements considered in an employer's written hazard communication program, if applicable, include:
- workplace chemical lists
- material safety data sheets
- labels
- employee education and training programs
- reporting employee deaths and injuries
- posting employee notice(s)
- providing personal protective equipment
- maintaining employee rights.
Verify that training includes all appropriate categories of hazardous chemicals, based on the hazards presented by the chemicals to which the employees may be exposed are included.</t>
  </si>
  <si>
    <t>25 TAC 295.7(a)</t>
  </si>
  <si>
    <t>HM.10</t>
  </si>
  <si>
    <t>HM.10.2.TX.</t>
  </si>
  <si>
    <r>
      <rPr>
        <b val="0"/>
        <i val="0"/>
        <strike val="0"/>
        <u val="none"/>
        <sz val="10"/>
        <color rgb="FF000000"/>
        <rFont val="Arial"/>
      </rPr>
      <t xml:space="preserve">HM.10.2.TX.  Employee training records must meet specific requirements (</t>
    </r>
    <r>
      <rPr>
        <b val="0"/>
        <i val="0"/>
        <strike val="0"/>
        <u val="none"/>
        <sz val="10"/>
        <color rgb="FF0000FF"/>
        <rFont val="Arial"/>
      </rPr>
      <t>25 TAC 295.7(e)</t>
    </r>
    <r>
      <rPr>
        <b val="0"/>
        <i val="0"/>
        <strike val="0"/>
        <u val="none"/>
        <sz val="10"/>
        <color rgb="FF000000"/>
        <rFont val="Arial"/>
      </rPr>
      <t>) [Added April 2000; Revised April 2007].</t>
    </r>
  </si>
  <si>
    <t xml:space="preserve">Verify that training records are maintained by the employer in either printed or electronic form, for each session and contain all of the following information:
-  the date of the training session
-  a legible list of names of all the employees who attended the training session
-  any of the subjects which were included in the training session
-  the names of the categories of chemicals that were covered in the training session, if training is conducted by such categories
-  a legible list of names of all instructors who provided the training for that session.</t>
  </si>
  <si>
    <t>25 TAC 295.7(e)</t>
  </si>
  <si>
    <t>HM.10.3.TX.</t>
  </si>
  <si>
    <r>
      <rPr>
        <b val="0"/>
        <i val="0"/>
        <strike val="0"/>
        <u val="none"/>
        <sz val="10"/>
        <color rgb="FF000000"/>
        <rFont val="Arial"/>
      </rPr>
      <t xml:space="preserve">HM.10.3.TX.  Emergency service organizations must provide their employees specific training for any hazardous chemicals which the members or employees use, handle, or could be exposed to (</t>
    </r>
    <r>
      <rPr>
        <b val="0"/>
        <i val="0"/>
        <strike val="0"/>
        <u val="none"/>
        <sz val="10"/>
        <color rgb="FF0000FF"/>
        <rFont val="Arial"/>
      </rPr>
      <t>25 TAC 295.7(h)</t>
    </r>
    <r>
      <rPr>
        <b val="0"/>
        <i val="0"/>
        <strike val="0"/>
        <u val="none"/>
        <sz val="10"/>
        <color rgb="FF000000"/>
        <rFont val="Arial"/>
      </rPr>
      <t>) [Revised April 2007].</t>
    </r>
  </si>
  <si>
    <t>Verify that emergency service organizations provide to their members or employees the following information:
- appropriate training for any hazardous chemicals which the members or employees use or handle
- information on the recognition, evaluation, and control of exposures to such chemicals for any hazardous chemicals to which the members or employees may be exposed during emergency responses.</t>
  </si>
  <si>
    <t>25 TAC 295.7(h)</t>
  </si>
  <si>
    <t>HM.20.1.TX.</t>
  </si>
  <si>
    <r>
      <rPr>
        <b val="0"/>
        <i val="0"/>
        <strike val="0"/>
        <u val="none"/>
        <sz val="10"/>
        <color rgb="FF000000"/>
        <rFont val="Arial"/>
      </rPr>
      <t xml:space="preserve">HM.20.1.TX.  Spills or discharges of hazardous substances must be reported (</t>
    </r>
    <r>
      <rPr>
        <b val="0"/>
        <i val="0"/>
        <strike val="0"/>
        <u val="none"/>
        <sz val="10"/>
        <color rgb="FF0000FF"/>
        <rFont val="Arial"/>
      </rPr>
      <t>30 TAC, Section 327.3</t>
    </r>
    <r>
      <rPr>
        <b val="0"/>
        <i val="0"/>
        <strike val="0"/>
        <u val="none"/>
        <sz val="10"/>
        <color rgb="FF000000"/>
        <rFont val="Arial"/>
      </rPr>
      <t xml:space="preserve"> and 327.4) [Added April 2000].</t>
    </r>
  </si>
  <si>
    <t xml:space="preserve">(NOTE:  A "reportable discharge or spill" is a discharge or spill in a quantity equal to or greater than those listed below:
- for spills or discharges onto land: the quantity designated as the Final Reportable Quantity (RQ) in Table 302.4 in 40 CFR 302.4 (see Appendix 3-1 in the US TEAM Guide)
- for spills or discharges into waters in the state: the quantity designated as the Final RQ in Table 302.4 in 40 CFR 302.4 (see appendix 3-1 in the US TEAM Guide), except where the Final RQ is greater than 100 lb, in which case the RQ is 100 lb.)
Verify that, upon determination that a reportable discharge or spill has occurred, the responsible person notifies the agency as soon as possible but not later than 24 hr after the discovery of the spill or discharge.
Verify that the responsible person notifies the agency in any reasonable manner including by telephone, in person, or by any other method approved by the agency.
Verify that the responsible person notifies one of the following:
- the State Emergency Response Center at 1-800-832-8224
- during normal business hours only, the regional office for the agency region in which the discharge or spill occurred, or
- the agency at the agency 24-hour spill reporting number.
Verify that the initial notification provides, to the extent known, the following information:
- the name, address and telephone number of the person making the telephone report
- the date, time, and location of the spill or discharge
- a specific description or identification of the hazardous substance discharged or spilled
- an estimate of the quantity discharged or spilled
- the duration of the incident
- the name of the surface water or a description of the waters in the state affected or threatened by the discharge or spill
- the source of the discharge or spill
- a description of the extent of actual or potential water pollution or harmful impacts to the environment and an identification of any environmentally sensitive areas or natural resources at risk
- if different from the information above, the names, addresses, and telephone numbers of the responsible person and the contact person at the location of the discharge or spill
- a description of any actions that have been taken, are being taken, and will be taken to contain and respond to the discharge or spill
- any known or anticipated health risks
- the identity of any governmental representatives, including local authorities or third parties, responding to the discharge or spill
- any other information that may be significant to the response action.
Verify that the responsible person notifies the agency as soon as possible whenever necessary to provide information that would trigger a change in the response to the spill or discharge.
Verify that, if the discharge or spill creates an imminent health threat, the responsible person immediately notifies and cooperates with local emergency authorities (fire department, fire marshal, law enforcement authority, health authority, or Local Emergency Planning Committee (LEPC), as appropriate).  
(NOTE:  In the absence of a local emergency authority, the responsible person will take reasonable measures to notify potentially affected persons of the imminent health threat.)
Verify that, as soon as possible, but no later than 2 wk after discovery of the spill or discharge, the responsible person reasonably attempts to notify the owner (if identifiable) or occupant of the property upon which the discharge or spill occurred as well as the occupants of any property that the responsible person reasonably believes is adversely affected.
(NOTE:  These requirements also apply to POL, and are repeated in PO.15.TX.)
(NOTE:  The requirements of this subsection apply to discharges or spills that result in a release to the environment within the territorial limits of the State of Texas, including the coastal waters of this state.  This chapter does not apply to:
- discharges or spills of oil that enter or threaten to enter coastal waters of the State (except for spills of oil of 240 barrels or less for which the Railroad Commission of Texas is the on-scene coordinator, such discharges or spills are regulated by the Texas General Land Office)
- spills or discharges from activities subject to the jurisdiction of the Railroad Commission of Texas
- releases only to air
- the lawful placement of waste or accidental discharge of material into a registered or permitted solid waste management unit
- units and activities regulated under the authority of the Texas Water Code, Chapter 26, Subchapter I (relating to Underground and Aboveground Storage Tanks)
- the lawful application of materials, including but not limited to fertilizers and pesticides, to land or water
- discharges that are authorized by a permit, order, or rule issued under federal law or any other law of the State of Texas
- discharges or spills that are continuous and stable in nature, and are reported to the USEPA
- discharges or spills occurring during the normal course of rail transportation.)</t>
  </si>
  <si>
    <t>30 TAC, Section 327.3</t>
  </si>
  <si>
    <t>327.4</t>
  </si>
  <si>
    <t>HM.20</t>
  </si>
  <si>
    <t>HM.20.2.TX.</t>
  </si>
  <si>
    <r>
      <rPr>
        <b val="0"/>
        <i val="0"/>
        <strike val="0"/>
        <u val="none"/>
        <sz val="10"/>
        <color rgb="FF000000"/>
        <rFont val="Arial"/>
      </rPr>
      <t xml:space="preserve">HM.20.2.TX.  Specific actions must be taken in response to a spill or discharge (</t>
    </r>
    <r>
      <rPr>
        <b val="0"/>
        <i val="0"/>
        <strike val="0"/>
        <u val="none"/>
        <sz val="10"/>
        <color rgb="FF0000FF"/>
        <rFont val="Arial"/>
      </rPr>
      <t>30 TAC, Section 327.5</t>
    </r>
    <r>
      <rPr>
        <b val="0"/>
        <i val="0"/>
        <strike val="0"/>
        <u val="none"/>
        <sz val="10"/>
        <color rgb="FF000000"/>
        <rFont val="Arial"/>
      </rPr>
      <t>) [Added April 2000].</t>
    </r>
  </si>
  <si>
    <t xml:space="preserve">(NOTE: See applicability in HM.20.1.TX.)
Verify that the responsible person immediately abates and contains the spill or discharge and cooperates fully with the executive director and the local incident command system.  
Verify that the responsible person also begins reasonable response actions which include, but are not limited to, the following actions:
- arrival of the responsible person or response personnel hired by the responsible person at the site of the discharge or spill
- initiating efforts to stop the discharge or spill
- minimizing the impact to the public health and the environment
- neutralizing the effects of the incident
- removing the discharged or spilled substances
- managing the wastes.
Verify that, except for discharges or spills occurring during the normal course of transportation, the responsible person submits written information, such as a letter, describing the details of the discharge or spill and supporting the adequacy of the response action, to the appropriate TNRCC regional manager within 30 working days of the discovery of the reportable discharge or spill.</t>
  </si>
  <si>
    <t>30 TAC, Section 327.5</t>
  </si>
  <si>
    <t>HM.25.1.TX.</t>
  </si>
  <si>
    <t xml:space="preserve">HM.25.1.TX.  Federal facilities must provide information and access to the emergency planning committee and the fire chief, upon request (HSC, Sections 506.008(a) and (b), and 507.007(a) and (b)).</t>
  </si>
  <si>
    <t>Verify that the fire chief or the fire chief's representative, upon request, is allowed to conduct onsite inspections of the chemicals described on the tier 2 form for the sole purpose of planning fire department activities in case of an emergency.
Verify that, upon request, the fire chief or the local emergency planning committee is provided additional information on types and amounts of hazardous chemicals present as needed for emergency planning purposes.</t>
  </si>
  <si>
    <t>HM.25</t>
  </si>
  <si>
    <t>HM.30.1.TX.</t>
  </si>
  <si>
    <t>HM.30.1.TX. Specific recordkeeping and reporting requirements must be met for hazardous chemicals that meet or exceed Federal reporting thresholds (6 HSC 506.006 and 507.006).</t>
  </si>
  <si>
    <t xml:space="preserve">Verify that a tier 2 form that contains information on hazardous chemicals present at the facility in quantities that meet or exceed thresholds determined by the USEPA in 40 CFR 370, or at any other reporting thresholds adopted by the Board for certain highly toxic or extremely hazardous substances is compiled and maintained.
(NOTE:  Multiple facilities may be reported on the same form, with appropriate facility identifiers, if the hazardous chemical categories present at the multiple facilities are in the same ranges.)
Verify that if multiple facilities are reported on the same tier 2 form, the reporting thresholds are applied to each facility rather than to the total quantities present at all facilities.
Verify that a copy of all tier 2 forms is furnished to the fire chief of the fire department and to the appropriate local emergency planning committee.
Verify that the proper form is filed with the Department annually and no later than 90 days after the date on which the Federal facility begins operation or has a reportable addition, at the appropriate threshold, of a previously unreported hazardous chemical or extremely hazardous substance.
(NOTE:  The requirements of Chapters 505, 506, and 507, HSC do not apply to the following:
- any hazardous waste, as defined by the Federal Solid Waste Disposal Act
- tobacco or tobacco products
- wood or wood products
- articles
- food, drugs, cosmetics, or alcoholic beverages in a retail food sale establishment that are packaged for sale to consumers
- food, drugs, cosmetics intended for personal consumption by an employee while in the workplace
- any consumer product or hazardous substance, as defined in the Consumer Product Safety Act (15 USC Section 2051 et seq.) and Federal Hazardous Substances Act (15 USC, Section 1261 et seq), respectively, if the employer can demonstrate it is used in the workplace in the same manner as normal consumer use and if the use results in a duration and frequency of exposure that is not greater than exposures experienced by consumers
- any drug, as defined in the Federal Food, Drug, and Cosmetic Act (21 USC Section 301 et seq)
- radioactive waste (HSC, Sections 505.005(c), 506.005(c), and 507.005(c)).)</t>
  </si>
  <si>
    <t>HM.30</t>
  </si>
  <si>
    <t>HM.30.2.TX.</t>
  </si>
  <si>
    <t xml:space="preserve">HM.30.2.TX.  Citizens must be given access to the chemical list upon request (6 HSC 505.007 and 506.007).</t>
  </si>
  <si>
    <t xml:space="preserve">(NOTE: See HM.30.1.TX for applicability.)
Verify that, upon receiving a request in writing for copies of the existing workplace chemical list for community right-to-know, the Federal facility furnishes or mails a copy of the existing workplace chemical list or a modified version of the most recent tier 2 from using a 500-lb threshold, within 10 working days of the date of the receipt of a request.
(NOTE:  An Federal facility that receives 5 requests in a calendar month, 4 requests in a calendar month for 2 or more consecutive months, or more than 10 requests in a year may elect to furnish the material to the Department, and inform persons making requests that the information is available through the Department.)</t>
  </si>
  <si>
    <t>HM.30.3.TX.</t>
  </si>
  <si>
    <t>HM.30.3.TX. Public employers must meet the reporting requirements for hazardous chemicals that meet or exceed Federal reporting thresholds (25 TAC 325.1(c), (d), and 325.2(b)) [Added April 2000; Revised April 2007; Citation Revised April 2020].</t>
  </si>
  <si>
    <t xml:space="preserve">(NOTE: See HM.30.1.TX for applicability.)
(NOTE: 325.2 covers Public Employer Community Right-To-Know.  The Texas Department of State Health Services shall implement the Manufacturing Facility Community Right-To-Know Act, the Public Employer Community Right-to-Know Act, and the Nonmanufacturing Facilities Community Right-to-Know Act compatibly with the federal Emergency Planning and Community Right-To-Know Act (EPCRA).   These rules do not apply to a hazardous chemical in a sealed package that is received and subsequently sold or transferred in that package if:
- the seal remains intact while the chemical is in the facility
- the chemical does not remain in the facility longer than five working days
- the chemical is not an extremely hazardous substance at or above the threshold planning quantity or 500 pounds, whichever is less, as listed by the EPA in 40 CFR, Part 355, Appendices A and B.)
Verify that a facility operator compiles and maintains a facility chemical list using the most current version of the electronic Tier Two software program.
Verify that facility operators file an annual Tier 2 form no later than 1 March of each year.
Verify that a facility operator submits an annual Tier 2 form furnishes a copy of this form no later than 1 March of each year to the appropriate fire chief and appropriate LEPC.
Verify that a facility operator submits an initial Tier 2 form with the Department within 90 days after the date that the facility operator:
- begins operation and acquires one or more hazardous chemicals or EHSs which meet or exceed any of the current Tier 2 thresholds
- first acquires one or more hazardous chemicals or EHSs which meet or exceed any of the current Tier 2 thresholds and which were not reported on the most recently submitted annual Tier 2 form
- determines that one or more hazardous chemicals or EHSs which meet or exceed any of the current Tier 2 thresholds were omitted from the most recently submitted annual Tier 2 form.
Verify that a facility operator files an updated Tier 2 form with the Department not later than the 90th day after the date on which the operator discovers significant new information concerning an aspect of a previously reported hazardous chemical or EHS which was reported on either an annual or initial Tier 2 form submitted by the facility.
Verity that a copy of the facility's current annual Tier 2 form is maintained at the headquarters facility until such time as the facility operator files the following year's annual Tier 2 form with the Department.
Verify that copies of all initial Tier 2 forms and all updated Tier 2 forms which have been filed with the Department during the previous year are maintain at the headquarters facility for one year.
(NOTE: Multiple facilities may be reported on the same Texas Tier 2 form, as long as all of the facilities are under the control of a single facility operator.)</t>
  </si>
  <si>
    <t>HM.30.4.TX.</t>
  </si>
  <si>
    <t>HM.30.4.TX. Public employers must fulfill citizen’s request for information (25 TAC 325.2(c)(1)) [Added April 2000; Citation Revised April 2007; Citation Revised April 2020].</t>
  </si>
  <si>
    <t xml:space="preserve">(NOTE: See HM.30.1.TX for applicability.)
Verify that a facility provides, within 10 working days of the date of receipt of a citizen's request, a copy of the facility's existing workplace chemical list or a modified Tier 2 form using a 500-pound threshold for each hazardous chemical at the facility. 
Verify that the documents are furnished or mailed to the citizen requesting the information.  
Verify that the modified Tier 2 form includes completed chemical description blocks for each chemical reported.</t>
  </si>
  <si>
    <t>HM.35.1.TX.</t>
  </si>
  <si>
    <t xml:space="preserve">HM.35.1.TX.  Retail service stations must meet specific requirements for the storage of flammable liquids (HSC, Section 753.004(a), (d), (e), and (f)).</t>
  </si>
  <si>
    <t xml:space="preserve">Verify that the retail service station does not store flammable liquids in an aboveground tank which has a gross capacity of more than 60 gal.
(NOTE:  Gasoline, diesel fuel, or kerosene may be stored in an aboveground storage tank with a capacity of not more than 4000 gal at a retail service station located in an unincorporated area or in a municipality with a population of less than 5000.  The retail service station may not have more than one tank with a capacity of 4000 gal for each separate grade of gasoline, diesel fuel, or kerosene.)
Verify that a new aboveground storage tank for the storage of flammable liquids is not constructed in the following locations:</t>
  </si>
  <si>
    <t>HM.35</t>
  </si>
  <si>
    <t>HM.35.2.TX.</t>
  </si>
  <si>
    <t xml:space="preserve">HM.35.2.TX.  Retail service stations operated in conjunction with a bulk plant must meet specific requirements (HSC, Section 753.004(b) and (c)).</t>
  </si>
  <si>
    <t>Verify that a retail service station is operated in conjunction with a bulk plant which has aboveground storage tanks only if the following requirements are met:
- there are separate underground tanks having a capacity of not less than 550 gal each for final storage and dispensing of flammable liquids into motor vehicle fuel tanks
- any piping that connects the bulk plant storage tanks with the retail service station's underground tanks is equipped with a valve that is within the control of the retail service station operator and that is kept closed and locked when the underground tanks are not being filled.</t>
  </si>
  <si>
    <t>HM.45.1.TX.</t>
  </si>
  <si>
    <r>
      <rPr>
        <b val="0"/>
        <i val="0"/>
        <strike val="0"/>
        <u val="none"/>
        <sz val="10"/>
        <color rgb="FF000000"/>
        <rFont val="Arial"/>
      </rPr>
      <t xml:space="preserve">HM.45.1.TX.  Facilities engaging in activities involving LPG must be licensed (</t>
    </r>
    <r>
      <rPr>
        <b val="0"/>
        <i val="0"/>
        <strike val="0"/>
        <u val="none"/>
        <sz val="10"/>
        <color rgb="FF0000FF"/>
        <rFont val="Arial"/>
      </rPr>
      <t>16 TAC 9.6</t>
    </r>
    <r>
      <rPr>
        <b val="0"/>
        <i val="0"/>
        <strike val="0"/>
        <u val="none"/>
        <sz val="10"/>
        <color rgb="FF000000"/>
        <rFont val="Arial"/>
      </rPr>
      <t>) [Revised April 2007; Revised April 2013; Revised April 2020].</t>
    </r>
  </si>
  <si>
    <t xml:space="preserve">Verify that activities involving LPG are licensed by the Commission.
(NOTE:  See Appendix 3-8 for license categories.)</t>
  </si>
  <si>
    <t>16 TAC 9.6</t>
  </si>
  <si>
    <t>HM.45</t>
  </si>
  <si>
    <t>HM.45.2.TX.</t>
  </si>
  <si>
    <r>
      <rPr>
        <b val="0"/>
        <i val="0"/>
        <strike val="0"/>
        <u val="none"/>
        <sz val="10"/>
        <color rgb="FF000000"/>
        <rFont val="Arial"/>
      </rPr>
      <t xml:space="preserve">HM.45.2.TX.  Personnel in contact with LPG systems must meet specific training requirements (</t>
    </r>
    <r>
      <rPr>
        <b val="0"/>
        <i val="0"/>
        <strike val="0"/>
        <u val="none"/>
        <sz val="10"/>
        <color rgb="FF0000FF"/>
        <rFont val="Arial"/>
      </rPr>
      <t>16 TAC 9.7(a)</t>
    </r>
    <r>
      <rPr>
        <b val="0"/>
        <i val="0"/>
        <strike val="0"/>
        <u val="none"/>
        <sz val="10"/>
        <color rgb="FF000000"/>
        <rFont val="Arial"/>
      </rPr>
      <t>, and (d) and 9.12) [Revised April 2011; Revised April 2013; Revised April 2020].</t>
    </r>
  </si>
  <si>
    <t xml:space="preserve">Verify that, in addition to complying with NFPA 54, Section 4.1, personnel who engage in any LP-gas activity have obtained a license from the Commission authorizing the LP-gas activities.
(NOTE:  A state agency or institution, county, municipality, school district, or other governmental subdivision is exempt from licensing requirements if the entity is performing LP-gas activities for itself on its own behalf, but is required to be licensed to perform work for or on behalf of a second party.)
Verify that copies of all current licenses and certifications for employees at the location are available for inspection during regular business hours.
Verify that licensees maintain a current version of the LP-Gas Safety Rules and provide access to employees during business hours.
Verify that trainees are directly and individually supervised at all times by an individual who has successfully completed the Commission's rules examination for the areas of work being performed by the trainee. 
Verify that a trainee who has been in training for a total period of 45 calendar days, in any combination and with any number of employers, ceases to perform any LP-gas activities for which he or she is not currently certified.</t>
  </si>
  <si>
    <t>16 TAC 9.7(a)</t>
  </si>
  <si>
    <t>9.12</t>
  </si>
  <si>
    <t>HM.45.15.TX.</t>
  </si>
  <si>
    <r>
      <rPr>
        <b val="0"/>
        <i val="0"/>
        <strike val="0"/>
        <u val="none"/>
        <sz val="10"/>
        <color rgb="FF000000"/>
        <rFont val="Arial"/>
      </rPr>
      <t xml:space="preserve">HM.45.15.TX.  The installation of CNG containers must meet specific notification requirements (</t>
    </r>
    <r>
      <rPr>
        <b val="0"/>
        <i val="0"/>
        <strike val="0"/>
        <u val="none"/>
        <sz val="10"/>
        <color rgb="FF0000FF"/>
        <rFont val="Arial"/>
      </rPr>
      <t>16 TAC 13.21</t>
    </r>
    <r>
      <rPr>
        <b val="0"/>
        <i val="0"/>
        <strike val="0"/>
        <u val="none"/>
        <sz val="10"/>
        <color rgb="FF000000"/>
        <rFont val="Arial"/>
      </rPr>
      <t xml:space="preserve"> and 13.25(b), (c), and (d)) [Revised April 2013; Revised April 2021].</t>
    </r>
  </si>
  <si>
    <t xml:space="preserve">(NOTE:  The requirements of this checklist item apply to pressurized components of a compressed natural gas (CNG) system, and are applicable to both engine fuel systems and compression, storage, and dispensing systems.)
Verify that, for installations with an aggregate storage capacity of 84,500 standard cubic feet or more, the licensee submits the following information to AFS at least 30 days prior to construction:
- CNG Form 1500
- CNG Form 1500A with all applicable documents
- a plat drawing from the appropriate appraisal district identifying
- the facility’s property boundaries
- the names of all real property owners within 500 feet
- a 500-foot radius measured from the proposed container location on the site
- a site plan. 
Verify that AFS are notified when the installation is ready for inspection. 
(NOTE:  If the facility is not physically inspected by AFS within 30 calendar days of receipt of notice that the facility is ready for inspection, the applicant may operate the facility conditionally until the initial complete inspection is made.)
Verify that for aggregate storage capacity of less than 240 standard cubic feet water volume, a CNG Form 1501 is submitted to AFS within 10 days after completion of the installation of any CNG container.
(NOTE:  After receipt of CNG Form 1501, AFS must conduct an inspection as soon as possible. The applicant may operate the facility prior to inspection if the facility fully complies with the rules in this chapter.)
Verify that documentation is maintained sufficient to substantiate any claims made regarding the safety of any valves, fittings, and equipment and copies are furnished to AFS upon request.</t>
  </si>
  <si>
    <t>16 TAC 13.21</t>
  </si>
  <si>
    <t>13.25(b)</t>
  </si>
  <si>
    <t>HM.45.18.TX.</t>
  </si>
  <si>
    <r>
      <rPr>
        <b val="0"/>
        <i val="0"/>
        <strike val="0"/>
        <u val="none"/>
        <sz val="10"/>
        <color rgb="FF000000"/>
        <rFont val="Arial"/>
      </rPr>
      <t>HM.45.18.TX. Vehicle fueling connections must meet specific requirements (</t>
    </r>
    <r>
      <rPr>
        <b val="0"/>
        <i val="0"/>
        <strike val="0"/>
        <u val="none"/>
        <sz val="10"/>
        <color rgb="FF0000FF"/>
        <rFont val="Arial"/>
      </rPr>
      <t>16 TAC 13.34</t>
    </r>
    <r>
      <rPr>
        <b val="0"/>
        <i val="0"/>
        <strike val="0"/>
        <u val="none"/>
        <sz val="10"/>
        <color rgb="FF000000"/>
        <rFont val="Arial"/>
      </rPr>
      <t>) [Revised April 2021].</t>
    </r>
  </si>
  <si>
    <t xml:space="preserve">(NOTE:  See HM.45.16.TX. for applicability.)
Verify that, in addition to NFPA 52, Section 6.9.3, the refueling connection on an engine fuel system is firmly supported, and:
- receives the fueling connector and accommodate the service pressure of the vehicle fuel system
- incorporates a means to prevent the entry of dust, water, and other foreign material, and:
- if the means used is capable of sealing system pressure, it is also capable of being depressurized before removal
- has a fueling connection appropriate for the pressure of the vehicle fuel system.</t>
  </si>
  <si>
    <t>16 TAC 13.34</t>
  </si>
  <si>
    <t>HM.45.19.TX.</t>
  </si>
  <si>
    <r>
      <rPr>
        <b val="0"/>
        <i val="0"/>
        <strike val="0"/>
        <u val="none"/>
        <sz val="10"/>
        <color rgb="FF000000"/>
        <rFont val="Arial"/>
      </rPr>
      <t xml:space="preserve">HM.45.19.TX.  AFS must be notified of a CNG incident or accident (</t>
    </r>
    <r>
      <rPr>
        <b val="0"/>
        <i val="0"/>
        <strike val="0"/>
        <u val="none"/>
        <sz val="10"/>
        <color rgb="FF0000FF"/>
        <rFont val="Arial"/>
      </rPr>
      <t>16 TAC 13.36</t>
    </r>
    <r>
      <rPr>
        <b val="0"/>
        <i val="0"/>
        <strike val="0"/>
        <u val="none"/>
        <sz val="10"/>
        <color rgb="FF000000"/>
        <rFont val="Arial"/>
      </rPr>
      <t>) [Revised April 2013; Revised April 2021].</t>
    </r>
  </si>
  <si>
    <t xml:space="preserve">(NOTE:  See HM.45.16.TX. for applicability.)
Verify that, at the earliest practical moment or within two hours following discovery, a licensee owning, operating, or servicing equipment or an installation notifies AFS by telephone of any incident or accident involving CNG which:
- caused a death or personal injury requiring hospitalization
- required taking an operating facility out of service
- resulted in unintentional gas ignition requiring emergency response
- caused damage to the tank, piping or appurtenances, or any release of CNG
- caused an estimated damage to the property of the operator, others or both totaling $50,000 or more, including gas loss
- involves a single release of CNG during or following CNG transfer or during container transportation
- could reasonably be judged as significant because of rerouting of traffic, evacuation of buildings, or media interest, even though it does not meet the criteria above
- is required to be reported to any other state or federal agency (such as the Texas Department of Public Safety or the United States Department of Transportation).
(NOTE:  Any loss of CNG that is less than 1.0 percent of the gross amount delivered, stored, or withdrawn need not be reported.)
Verify that any loss occurring as a result of a pullaway (i.e., the accidental separation of a hose from a cylinder, container, or dispensing equipment) is reported (even if the loss is less than 1.0 percent of the gross amount delivered, stored, or withdrawn).
Verify that any transport unit required to be registered with AFS involved in an accident where there is damage to the tank, piping appurtenances, or any release of CNG resulting from an accident is reported to AFS regardless of the accident location.
Verify that telephone notice is provided to the Railroad Commission’s 24-hour emergency line at (512) 463-6788 or (844) 773-0305.
Verify that within 14 calendar days following the initial telephone report, a CNG Form 1020, Report of CNG Incident/Accident, is submitted to AFS.</t>
  </si>
  <si>
    <t>16 TAC 13.36</t>
  </si>
  <si>
    <t>HM.45.20.TX.</t>
  </si>
  <si>
    <r>
      <rPr>
        <b val="0"/>
        <i val="0"/>
        <strike val="0"/>
        <u val="none"/>
        <sz val="10"/>
        <color rgb="FF000000"/>
        <rFont val="Arial"/>
      </rPr>
      <t xml:space="preserve">HM.45.20.TX.  CNG containers must be equipped with a manufacturer’s nameplate or stamped with manufacturer information (16</t>
    </r>
    <r>
      <rPr>
        <b val="0"/>
        <i val="0"/>
        <strike val="0"/>
        <u val="none"/>
        <sz val="10"/>
        <color rgb="FF0000FF"/>
        <rFont val="Arial"/>
      </rPr>
      <t>16 TAC 13.40(a)</t>
    </r>
    <r>
      <rPr>
        <b val="0"/>
        <i val="0"/>
        <strike val="0"/>
        <u val="none"/>
        <sz val="10"/>
        <color rgb="FF000000"/>
        <rFont val="Arial"/>
      </rPr>
      <t>nd (d)) [Revised April 2021].</t>
    </r>
  </si>
  <si>
    <t xml:space="preserve">(NOTE:  See HM.45.16.TX. for applicability.)
Verify that CNG is not introduced into an ASME container which does not have the manufacturer’s original nameplate or a manufacturer’s replacement nameplate permanently attached to it, or has the required information stamped directly on the vessel.
Verify that the manufacturer’s nameplate or markings on the container are visible after installation of the container.</t>
  </si>
  <si>
    <t>16 TAC 13.40(a)</t>
  </si>
  <si>
    <t>HM.45.21.TX.</t>
  </si>
  <si>
    <r>
      <rPr>
        <b val="0"/>
        <i val="0"/>
        <strike val="0"/>
        <u val="none"/>
        <sz val="10"/>
        <color rgb="FF000000"/>
        <rFont val="Arial"/>
      </rPr>
      <t xml:space="preserve">HM.45.21.TX.  CNG equipment related to compression, storage, or dispensing must meet specific protection standards (</t>
    </r>
    <r>
      <rPr>
        <b val="0"/>
        <i val="0"/>
        <strike val="0"/>
        <u val="none"/>
        <sz val="10"/>
        <color rgb="FF0000FF"/>
        <rFont val="Arial"/>
      </rPr>
      <t>16 TAC 13.91</t>
    </r>
    <r>
      <rPr>
        <b val="0"/>
        <i val="0"/>
        <strike val="0"/>
        <u val="none"/>
        <sz val="10"/>
        <color rgb="FF000000"/>
        <rFont val="Arial"/>
      </rPr>
      <t xml:space="preserve"> and 13.93(a), (b), (c), and (g)) [Revised April 2013; Revised April 2021].</t>
    </r>
  </si>
  <si>
    <t xml:space="preserve">(NOTE:  The requirements of this checklist item apply to the design, construction, installation, and operation of cylinders, pressure vessels, compression equipment, buildings and structures, and associated equipment used for storage and dispensing of CNG as an engine fuel in fleet and automatic dispensing operations.)
Verify that, in addition to NFPA 52 Section 7.3.2, and NFPA 55 Sections 4.11 and 7.1.9, CNG equipment related to a compression, storage, or dispensing installation is protected from tampering and damage through fencing or guardrails.
Verify that protections are maintained in good condition at all times.
Verify that fencing at CNG stationary installations meets the following requirements:
- constructed of material of a chain link type with wire at least 12.5 American wire gauge in size
- at least six feet in height at all points
- if five feet in height, the fencing is topped with at least three strands of barbed wire, with the strands four inches apart
- uprights, braces, and corner posts of the fence are composed of noncombustible material
- uprights, braces, and cornerposts of the fence are anchored in concrete a minimum of 12 inches below the ground
- all fenced enclosures have at least one gate suitable for entrance and egress
- all gates are locked whenever the area enclosed is unattended
- a minimum clearance of 2 ft is maintained between the fence and the container, material handling equipment, and the entire dispensing system
- fencing that is located more than 25 ft from any point of a CNG dispensing system, container, or compression system is designated as perimeter fencing
- the storage and compression areas are completely enclosed by fencing.
Verify that, if a CNG dispensing system(s), cylinder cascade(s), or compression equipment is located inside perimeter fencing and is subject to vehicular traffic, it is protected against damage using guardrails.
Verify that, where fencing is not used to protect the CNG installation, valve locks, a means of locking the electric control for the compressors, or other suitable means are provided to prevent unauthorized withdrawal of CNG.
Verify that when the CNG container and any part of the CNG compression equipment, piping or cylinder cascade(s) that are exposed to vehicular traffic are protected by guardrails, the following requirements are met:
- vertical supports for guardrails are a minimum of 3 in. schedule 40 steel pipe, or other material with equal or greater strength
- vertical supports are capped on the top and anchored below grade a minimum of 18 in. in concrete, with a minimum height of 30 in. above the ground
- vertical supports are spaced no more than 4 ft apart
- the top of the horizontal guard railing is secured to the vertical supports a minimum of 30 in. above the ground
- the horizontal guard railing is no less than 3-in. schedule 40 steel pipe, or other material of equal or greater strength
- the horizontal guard railing is capped on the ends or otherwise protected to prevent the entrance of water or debris into the guardpost, and welded or bolted to the vertical supports with bolts of sufficient size and strength to prevent damage to the protected equipment under normal conditions, including the nature of the horizontal guard railing under normal conditions, taking into account the nature of the traffic to which the protected equipment is subjected
- openings in the horizontal guard railing do not exceed 36 in. (a means of temporarily removing the horizontal guardrailing and/or vertical supports to facilitate the handling of heavy equipment may be incorporated into the horizontal guardrailing and vertical supports but in no case is the protection provided by the guardrailing and vertical supports to be decreased)
- there is no more than one opening on each side of the guardrailing
- a minimum clearance of 24 in. is maintained between the railing and any part of the CNG compression equipment, cylinder cascade(s), container(s), or dispensing equipment.
Verify that CNG storage areas and installations which are protected only by guardrails meet the requirements listed in Appendix 3-6 for signs and lettering.</t>
  </si>
  <si>
    <t>16 TAC 13.91</t>
  </si>
  <si>
    <t>13.93(a)</t>
  </si>
  <si>
    <t>HM.45.23.TX.</t>
  </si>
  <si>
    <r>
      <rPr>
        <b val="0"/>
        <i val="0"/>
        <strike val="0"/>
        <u val="none"/>
        <sz val="10"/>
        <color rgb="FF000000"/>
        <rFont val="Arial"/>
      </rPr>
      <t xml:space="preserve">HM.45.23.TX.  CNG dispensers must meet specific protection requirements (</t>
    </r>
    <r>
      <rPr>
        <b val="0"/>
        <i val="0"/>
        <strike val="0"/>
        <u val="none"/>
        <sz val="10"/>
        <color rgb="FF0000FF"/>
        <rFont val="Arial"/>
      </rPr>
      <t>16 TAC 13.93 (d)</t>
    </r>
    <r>
      <rPr>
        <b val="0"/>
        <i val="0"/>
        <strike val="0"/>
        <u val="none"/>
        <sz val="10"/>
        <color rgb="FF000000"/>
        <rFont val="Arial"/>
      </rPr>
      <t>) [Revised April 2013; Revised April 2021].</t>
    </r>
  </si>
  <si>
    <t xml:space="preserve">(NOTE:  See HM.45.21.TX. for applicability.)
Verify that each dispenser meets the following protection requirements:
- secured to a concrete island a minimum of six inches above the normal grade and two inches above the grade of any other fuel dispenser(s)
- protected against collision damage by providing support columns or other such protection installed at the approach end(s) of the concrete island 
- if support columns or other such protection cannot be provided, then guardrails meeting the requirements in HM.45.21.TX.  are provided.</t>
  </si>
  <si>
    <t>16 TAC 13.93 (d)</t>
  </si>
  <si>
    <t>HM.45.24.TX.</t>
  </si>
  <si>
    <r>
      <rPr>
        <b val="0"/>
        <i val="0"/>
        <strike val="0"/>
        <u val="none"/>
        <sz val="10"/>
        <color rgb="FF000000"/>
        <rFont val="Arial"/>
      </rPr>
      <t xml:space="preserve">HM.45.24.TX.  The installation of CNG equipment and appurtenances must meet specific requirements (</t>
    </r>
    <r>
      <rPr>
        <b val="0"/>
        <i val="0"/>
        <strike val="0"/>
        <u val="none"/>
        <sz val="10"/>
        <color rgb="FF0000FF"/>
        <rFont val="Arial"/>
      </rPr>
      <t>16 TAC 13.37</t>
    </r>
    <r>
      <rPr>
        <b val="0"/>
        <i val="0"/>
        <strike val="0"/>
        <u val="none"/>
        <sz val="10"/>
        <color rgb="FF000000"/>
        <rFont val="Arial"/>
      </rPr>
      <t>) [Citation Revised April 2009; Revised April 2021].</t>
    </r>
  </si>
  <si>
    <t xml:space="preserve">(NOTE:  See HM.45.21.TX. for applicability.)
Verify that, in addition to NFPA 52, Section 5.3.1, all appurtenances and equipment placed into CNG service are certified, marked, or listed by a nationally recognized laboratory such as Underwriters Laboratory (UL), Factory Mutual (FM), CSA International, or such other laboratories approved by AFS unless:
- it is specifically prohibited for use by another section 16 TAC Chapter 13
- there is no test specification or procedure developed by the testing laboratory for the appurtenance or equipment.
(NOTE: In addition to NFPA 52, Section 1.4.1, appurtenances and equipment that cannot be listed but are not prohibited for use by the rules in this chapter are acceptable for CNG service provided the appurtenances and equipment are installed in compliance with the applicable rules in 16 TAC Chapter 13.)
Verify that, in addition to NFPA 52, Section 1.4.1.2, the licensee or operator of the appurtenances or equipment maintain documentation sufficient to substantiate any claims made regarding the safety of any valves, fittings, and equipment and, upon request, furnish copies to AFS.
Verify that components of CNG stationary installations which are not specifically covered by the rules in 16 TAC Chapter 13 are not placed into service until AFS has determined the installation complies with the rules in this chapter.</t>
  </si>
  <si>
    <t>16 TAC 13.37</t>
  </si>
  <si>
    <t>HM.45.30.TX.</t>
  </si>
  <si>
    <r>
      <rPr>
        <b val="0"/>
        <i val="0"/>
        <strike val="0"/>
        <u val="none"/>
        <sz val="10"/>
        <color rgb="FF000000"/>
        <rFont val="Arial"/>
      </rPr>
      <t xml:space="preserve">HM.45.30.TX.  CNG systems must be maintained in accordance with specific requirements (</t>
    </r>
    <r>
      <rPr>
        <b val="0"/>
        <i val="0"/>
        <strike val="0"/>
        <u val="none"/>
        <sz val="10"/>
        <color rgb="FF0000FF"/>
        <rFont val="Arial"/>
      </rPr>
      <t>16 TAC 13.106</t>
    </r>
    <r>
      <rPr>
        <b val="0"/>
        <i val="0"/>
        <strike val="0"/>
        <u val="none"/>
        <sz val="10"/>
        <color rgb="FF000000"/>
        <rFont val="Arial"/>
      </rPr>
      <t xml:space="preserve"> and 13.142) [Revised April 2021].</t>
    </r>
  </si>
  <si>
    <t xml:space="preserve">(NOTE:  See HM.45.21.TX. for applicability.)
Verify that, while in transit, fueling hose and flexible metal hose on a cargo vehicle to be used in a transfer operation, including their connections, are depressurized and protected from wear and injury.
Verify that pressure relief devices are maintained in proper operating condition.
Verify that as a precaution to keep pressure relief devices in reliable operating condition, care is taken in the handling and storing of CNG cylinders to avoid damage.
Verify that care is exercised to avoid plugging, by paint or other dirt accumulation, of pressure relief device channels or other parts that could interfere with the functioning of the device.</t>
  </si>
  <si>
    <t>16 TAC 13.106</t>
  </si>
  <si>
    <t>13.142</t>
  </si>
  <si>
    <t>HM.45.34.TX.</t>
  </si>
  <si>
    <r>
      <rPr>
        <b val="0"/>
        <i val="0"/>
        <strike val="0"/>
        <u val="none"/>
        <sz val="10"/>
        <color rgb="FF000000"/>
        <rFont val="Arial"/>
      </rPr>
      <t xml:space="preserve">HM.45.34.TX.  CNG engine fuel systems must meet specific requirements for system venting (</t>
    </r>
    <r>
      <rPr>
        <b val="0"/>
        <i val="0"/>
        <strike val="0"/>
        <u val="none"/>
        <sz val="10"/>
        <color rgb="FF0000FF"/>
        <rFont val="Arial"/>
      </rPr>
      <t>16 TAC 13.143</t>
    </r>
    <r>
      <rPr>
        <b val="0"/>
        <i val="0"/>
        <strike val="0"/>
        <u val="none"/>
        <sz val="10"/>
        <color rgb="FF000000"/>
        <rFont val="Arial"/>
      </rPr>
      <t>) [Revised April 2013; Revised April 2021].</t>
    </r>
  </si>
  <si>
    <t xml:space="preserve">(NOTE:  See HM.45.31.TX. for applicability.)
Verify that, in addition to NFPA 52 Section 6.14.1.1, all venting of CNG is done outdoors.</t>
  </si>
  <si>
    <t>16 TAC 13.143</t>
  </si>
  <si>
    <t>HM.45.35.TX.</t>
  </si>
  <si>
    <r>
      <rPr>
        <b val="0"/>
        <i val="0"/>
        <strike val="0"/>
        <u val="none"/>
        <sz val="10"/>
        <color rgb="FF000000"/>
        <rFont val="Arial"/>
      </rPr>
      <t xml:space="preserve">HM.45.35.TX.  Transport units equipped with CNG cargo tanks must be registered with AFS (</t>
    </r>
    <r>
      <rPr>
        <b val="0"/>
        <i val="0"/>
        <strike val="0"/>
        <u val="none"/>
        <sz val="10"/>
        <color rgb="FF0000FF"/>
        <rFont val="Arial"/>
      </rPr>
      <t>16 TAC 13.69</t>
    </r>
    <r>
      <rPr>
        <b val="0"/>
        <i val="0"/>
        <strike val="0"/>
        <u val="none"/>
        <sz val="10"/>
        <color rgb="FF000000"/>
        <rFont val="Arial"/>
      </rPr>
      <t>) [Added April 2013; Revised April 2021].</t>
    </r>
  </si>
  <si>
    <t xml:space="preserve">Verify that a person who operates a transport unit registers the unit with AFS prior to the unit being used in CNG service.
(NOTE: When all registration or transfer requirements have been met, AFS will issue CNG Form 1004 which must be properly affixed in accordance with the placement instructions on the form. CNG Form 1004 authorizes the licensee or ultimate consumer to whom it has been issued and no other person to operate such unit in the transportation of CNG and to fill the transport containers.)
Verify that a CNG transport or cylinder delivery unit is not operated in Texas unless the CNG Form 1004 has been properly affixed or unless its operation has been specifically approved by AFS.
Verify that CNG is not introduced into a transport container unless that unit bears a CNG Form 1004 or unless specifically approved by AFS.
(NOTE:  This checklist does not apply to:
-  a container manufacturer/fabricator introducing a reasonable amount of CNG into a newly constructed container in order to properly test the vessel, piping system, and appurtenances prior to the initial sale of the container
- a person who introduces a maximum of 500 cubic feet of CNG into a newly constructed transport container when such container will provide the motor fuel to the chassis engine for the purpose of allowing the unit to reach its destination.)</t>
  </si>
  <si>
    <t>16 TAC 13.69</t>
  </si>
  <si>
    <t>HM.45.36.TX.</t>
  </si>
  <si>
    <r>
      <rPr>
        <b val="0"/>
        <i val="0"/>
        <strike val="0"/>
        <u val="none"/>
        <sz val="10"/>
        <color rgb="FF000000"/>
        <rFont val="Arial"/>
      </rPr>
      <t xml:space="preserve">HM.45.36.TX.  CNG dispensers must meet specific requirements (</t>
    </r>
    <r>
      <rPr>
        <b val="0"/>
        <i val="0"/>
        <strike val="0"/>
        <u val="none"/>
        <sz val="10"/>
        <color rgb="FF0000FF"/>
        <rFont val="Arial"/>
      </rPr>
      <t>16 TAC 13.107</t>
    </r>
    <r>
      <rPr>
        <b val="0"/>
        <i val="0"/>
        <strike val="0"/>
        <u val="none"/>
        <sz val="10"/>
        <color rgb="FF000000"/>
        <rFont val="Arial"/>
      </rPr>
      <t>) [Added April 2021].</t>
    </r>
  </si>
  <si>
    <t xml:space="preserve">Verify that a key, card, or code system is used for automatic dispensers.
Verify that all dispensing equipment is fabricated of material suitable for CNG, and resistant to the action of CNG under service conditions.
Verify that the dispensing system incorporates a cutoff valve with an opening and closing device which ensures the valve is in a closed position when the dispenser is deactivated.
Verify that the fueling connector is compatible with the fueling connection of the vehicle and has the following safety features:
- remote vapor discharge
- a manual shut-off valve.
Verify that CNG dispensing systems utilizing automatic dispensers are limited to the filling of permanently mounted fuel containers on CNG-powered vehicles.
Verify that fuel dispensers, including automatic dispensers, are operated only by an individual who has been properly trained.
Verify that the licensee owning, operating, or servicing a CNG fuel dispensing facility ensures the safe operation of the system and provides training to users.
Verify that step-by-step operating instructions provided by the manufacturer are posted at or on each automatic dispenser, readily visible to the operator during transfer operations.
Verify that the instructions describe each action necessary to operate the automatic dispenser and include the location of and procedure for activating emergency shutoff equipment.
Verify that each person or entity who operates a fuel dispenser, excluding an automatic dispenser, is provided with written instructions and safe operating procedures by the licensee.
Verify that each retail CNG dispenser meets the applicable weights and measures requirements of the Texas Department of Agriculture, relating to dispensing accuracy.
Verify that, if automatic dispensers are to be used during hours of darkness, permanent adequate lighting is provided to facilitate proper operations.</t>
  </si>
  <si>
    <t>16 TAC 13.107</t>
  </si>
  <si>
    <t>HM.45.37.TX.</t>
  </si>
  <si>
    <r>
      <rPr>
        <b val="0"/>
        <i val="0"/>
        <strike val="0"/>
        <u val="none"/>
        <sz val="10"/>
        <color rgb="FF000000"/>
        <rFont val="Arial"/>
      </rPr>
      <t xml:space="preserve">HM.45.37.TX.  CNG equipment must  meet installation and maintenance requirements (</t>
    </r>
    <r>
      <rPr>
        <b val="0"/>
        <i val="0"/>
        <strike val="0"/>
        <u val="none"/>
        <sz val="10"/>
        <color rgb="FF0000FF"/>
        <rFont val="Arial"/>
      </rPr>
      <t>16 TAC 13.23</t>
    </r>
    <r>
      <rPr>
        <b val="0"/>
        <i val="0"/>
        <strike val="0"/>
        <u val="none"/>
        <sz val="10"/>
        <color rgb="FF000000"/>
        <rFont val="Arial"/>
      </rPr>
      <t>) [Added April 2021].</t>
    </r>
  </si>
  <si>
    <t>Verify that, in addition to NFPA 52, Section 6.13.2, all CNG containers, valves, dispensers, accessories, piping, transfer equipment, and gas utilization equipment are installed and maintained in safe working order according to the manufacturer's instructions.
(NOTE: If any one of the CNG storage containers, valves, dispensers, accessories, piping, transfer equipment, gas utilization equipment, and appliances is not in safe working order, AFS may require that the installation be immediately removed from CNG service and not be operated until the necessary repairs have been made.)</t>
  </si>
  <si>
    <t>16 TAC 13.23</t>
  </si>
  <si>
    <t>HM.45.38.TX.</t>
  </si>
  <si>
    <r>
      <rPr>
        <b val="0"/>
        <i val="0"/>
        <strike val="0"/>
        <u val="none"/>
        <sz val="10"/>
        <color rgb="FF000000"/>
        <rFont val="Arial"/>
      </rPr>
      <t xml:space="preserve">HM.45.38.TX.  CNG installations must meet methane monitoring requirements (</t>
    </r>
    <r>
      <rPr>
        <b val="0"/>
        <i val="0"/>
        <strike val="0"/>
        <u val="none"/>
        <sz val="10"/>
        <color rgb="FF0000FF"/>
        <rFont val="Arial"/>
      </rPr>
      <t>16 TAC 13.91</t>
    </r>
    <r>
      <rPr>
        <b val="0"/>
        <i val="0"/>
        <strike val="0"/>
        <u val="none"/>
        <sz val="10"/>
        <color rgb="FF000000"/>
        <rFont val="Arial"/>
      </rPr>
      <t xml:space="preserve"> and 13.93(f)) [Added April 2021].</t>
    </r>
  </si>
  <si>
    <t xml:space="preserve">(NOTE:  See HM.45.21.TX. for applicability.)
Verify that at least two monitoring sensors are installed at all stationary installations where methane can be trapped to detect hazardous levels of methane. 
Verify that sensors activate prior to the methane level exceeding 25 percent of the lower flammability limit (LFL).
Verify that, if the level exceeds 25 percent of the LFL, the sensor either shuts the system down or activates an audible and visual alarm.
Verify that the number of sensors to be installed complies with the area of coverage for each sensor and the size of the installation.
Verify that the sensors are installed and maintained in accordance with the manufacturer's instructions.</t>
  </si>
  <si>
    <t>13.93(f)</t>
  </si>
  <si>
    <t>HM.45.39.TX.</t>
  </si>
  <si>
    <r>
      <rPr>
        <b val="0"/>
        <i val="0"/>
        <strike val="0"/>
        <u val="none"/>
        <sz val="10"/>
        <color rgb="FF000000"/>
        <rFont val="Arial"/>
      </rPr>
      <t xml:space="preserve">HM.45.39.TX.  Persons engaged in CNG activities must be licensed (</t>
    </r>
    <r>
      <rPr>
        <b val="0"/>
        <i val="0"/>
        <strike val="0"/>
        <u val="none"/>
        <sz val="10"/>
        <color rgb="FF0000FF"/>
        <rFont val="Arial"/>
      </rPr>
      <t>16 TAC 13.61(d)</t>
    </r>
    <r>
      <rPr>
        <b val="0"/>
        <i val="0"/>
        <strike val="0"/>
        <u val="none"/>
        <sz val="10"/>
        <color rgb="FF000000"/>
        <rFont val="Arial"/>
      </rPr>
      <t>)[Added April 2021].</t>
    </r>
  </si>
  <si>
    <t>Verify that, in addition to NFPA 55, Section 7.1.12, no person engages in CNG activities until that person has obtained a license from the Commission authorizing that activity.
(NOTE: A state agency or institution, county, municipality, school district or other governmental subdivision is exempt from licensing requirements as provided in Texas Natural Resources Code, 116.031(d), if the entity is performing CNG activities on its own behalf, but is required to obtain a license to perform CNG activities for or on behalf of a second party.)</t>
  </si>
  <si>
    <t>16 TAC 13.61(d)</t>
  </si>
  <si>
    <t>HW.2.1.TX.</t>
  </si>
  <si>
    <t>HW.2.1.TX. Federal facilities are required to comply with all applicable state regulatory requirements not contained in this checklist (a finding under this checklist item will have the citation of the applied regulation as a basis of finding).</t>
  </si>
  <si>
    <t>HW.2</t>
  </si>
  <si>
    <t>HW.6.1.TX.</t>
  </si>
  <si>
    <r>
      <rPr>
        <b val="0"/>
        <i val="0"/>
        <strike val="0"/>
        <u val="none"/>
        <sz val="10"/>
        <color rgb="FF000000"/>
        <rFont val="Arial"/>
      </rPr>
      <t>HW.6.1.TX. Industrial solid waste or municipal hazardous waste must meet management standards (</t>
    </r>
    <r>
      <rPr>
        <b val="0"/>
        <i val="0"/>
        <strike val="0"/>
        <u val="none"/>
        <sz val="10"/>
        <color rgb="FF0000FF"/>
        <rFont val="Arial"/>
      </rPr>
      <t>30 TAC 335.4</t>
    </r>
    <r>
      <rPr>
        <b val="0"/>
        <i val="0"/>
        <strike val="0"/>
        <u val="none"/>
        <sz val="10"/>
        <color rgb="FF000000"/>
        <rFont val="Arial"/>
      </rPr>
      <t xml:space="preserve"> and 335.302(a)) [Citation Revised June 1997; Revised April 2000].</t>
    </r>
  </si>
  <si>
    <t xml:space="preserve">(NOTE: Moved from HW.5.1.TX.)
(NOTE: See HW.10.1.TX. and Appendix 4-1 for additional requirements for identification of industrial solid waste and municipal hazardous waste.)
Verify that the collection, handling, storage, processing, or disposing of industrial solid waste or municipal hazardous waste does not cause the following:
- discharge or imminent threat of discharge of industrial solid waste or municipal hazardous waste into or adjacent to the waters in the state without authorization from the Commission
- the creation and maintenance of a nuisance
- the endangerment of the public health and welfare.
(NOTE:  Any solid waste management practice or disposal of industrial solid waste that constitutes the open dumping of industrial solid waste is prohibited (30 TAC 335.302(a)).)
Verify that all existing industrial solid waste disposal facilities that are classified as open dumps are upgraded or closed in accordance with measures specified by the Commission.</t>
  </si>
  <si>
    <t>30 TAC 335.4</t>
  </si>
  <si>
    <t>335.302(a)</t>
  </si>
  <si>
    <t>HW.6</t>
  </si>
  <si>
    <t>HW.6.2.TX.</t>
  </si>
  <si>
    <r>
      <rPr>
        <b val="0"/>
        <i val="0"/>
        <strike val="0"/>
        <u val="none"/>
        <sz val="10"/>
        <color rgb="FF000000"/>
        <rFont val="Arial"/>
      </rPr>
      <t>HW.6.2.TX. The disposal of industrial solid waste or municipal hazardous waste in a landfill must be recorded in the county deed before disposal takes place (</t>
    </r>
    <r>
      <rPr>
        <b val="0"/>
        <i val="0"/>
        <strike val="0"/>
        <u val="none"/>
        <sz val="10"/>
        <color rgb="FF0000FF"/>
        <rFont val="Arial"/>
      </rPr>
      <t>30 TAC 335.5</t>
    </r>
    <r>
      <rPr>
        <b val="0"/>
        <i val="0"/>
        <strike val="0"/>
        <u val="none"/>
        <sz val="10"/>
        <color rgb="FF000000"/>
        <rFont val="Arial"/>
      </rPr>
      <t>) [Revised April 2000].</t>
    </r>
  </si>
  <si>
    <t xml:space="preserve">(NOTE: Moved from HW.5.2.TX.)
Verify that the following information has been recorded in the county deed records prior to disposal of industrial solid waste or municipal hazardous waste:
- a metes and bounds description of the portion of the tract on which disposal will take place
- the class or classes of industrial solid wastes or municipal hazardous wastes to be disposed of
- the name or permanent address of a person who can provide specific information about the disposal activity.
Verify that proof of the record has been submitted to the Executive Director prior to instituting disposal operations.</t>
  </si>
  <si>
    <t>30 TAC 335.5</t>
  </si>
  <si>
    <t>HW.6.3.TX.</t>
  </si>
  <si>
    <r>
      <rPr>
        <b val="0"/>
        <i val="0"/>
        <strike val="0"/>
        <u val="none"/>
        <sz val="10"/>
        <color rgb="FF000000"/>
        <rFont val="Arial"/>
      </rPr>
      <t>HW.6.3.TX. The treatment, storage, or disposal of any industrial solid waste or municipal hazardous waste must be permitted (</t>
    </r>
    <r>
      <rPr>
        <b val="0"/>
        <i val="0"/>
        <strike val="0"/>
        <u val="none"/>
        <sz val="10"/>
        <color rgb="FF0000FF"/>
        <rFont val="Arial"/>
      </rPr>
      <t>30 TAC 335.2(a)</t>
    </r>
    <r>
      <rPr>
        <b val="0"/>
        <i val="0"/>
        <strike val="0"/>
        <u val="none"/>
        <sz val="10"/>
        <color rgb="FF000000"/>
        <rFont val="Arial"/>
      </rPr>
      <t xml:space="preserve"> and (d), 335.41, and 335.43) [Revised April 2010; Revised April 2022].</t>
    </r>
  </si>
  <si>
    <t xml:space="preserve">(NOTE: Moved from HW.5.3.TX.) 
Verify that a permit is obtained prior to the storage, processing, or disposal of any industrial solid waste or municipal hazardous waste.
Verify that the all units have a permit during their active life, including closure and compliance period and any postclosure care period.
Verify that the requirements of the permit are met.
(NOTE: Permits are not required for the following activities or facilities:
- the processing, or disposal of industrial solid waste:
- if the waste is processed or disposed of on property owned or otherwise effectively controlled by owner/operator of the industrial plant, manufacturing plant, mining operation, or agricultural operation from which the waste results or is produced; the property used for disposal is within 50 mi of the plant or operation and the waste is not commingled with waste from any other source
- if the waste is stored on property owned or otherwise effectively controlled by the owner or operator of the industrial plant, manufacturing plant, mining operation, or agricultural operation from which the waste results or is produced, and the waste is not commingled with waste from any other source or sources 
- if the waste is processed in an elementary neutralization unit
- if the waste is collected, stored, or processed as part of a treatability study
- if the waste is stored in a transfer facility in containers for a period of ten days or less
- if the waste is processed in a publicly owned treatment works under the Clean Waste Act and the owner or operator complies with the conditions of a National Pollutant Discharge Elimination System permit 
- if the waste is stored or processed in a wastewater unit and is discharged in accordance with a Texas Pollutant Discharge Elimination System authorization 
- if the waste is stored or processed in a wastewater treatment unit that discharges to a publicly owned treatment works and the units are located at a noncommercial solid waste management facility
- if the waste is processed in a wastewater treatment unit that discharges to a publicly owned treatment works liquid wastes that are incidental to the handling, processing, storage, or disposal of solid wastes at municipal solid waste facilities or commercial industrial solid waste landfill facilities
- very small quantity generators
- totally enclosed treatment sites
- elementary neutralization units, wastewater treatment unit, or POTWs
- generation or collection of hazardous industrial waste or municipal hazardous waste for the purpose of conducting treatability studies
- processing or containment activities during immediate response to the following:
- the discharge of a hazardous waste
- an imminent and substantial threat of discharge of hazardous waste
- the discharge of a material that, when discharged, becomes a hazardous waste
- incidents involving military munitions, other explosive materials, or an explosive device (as determined by an explosive or munitions emergency response specialist).)
(NOTE: Solid waste facilities, existing or under preapproved construction or contract at the time of any regulation changes that would require the facility to obtain a permit, may continue operations until the application has been accepted or denied.)
(NOTE: At the discretion of the commission, an owner or operator may obtain a post-closure order in lieu of a post-closure permit for interim status units, a corrective action management unit unless authorized by a permit, or alternative corrective action requirements for contamination commingled from RCRA and solid waste management units. The post-closure order must address the facility-wide corrective action requirements of 335.167 of this title (relating to Corrective Action for Solid Waste Management Units) and groundwater monitoring requirements of 335.156 of this title (relating to Applicability of Groundwater Monitoring and Response).)
(NOTE: See HW.10.1.TX. and Appendix 4-1 for additional requirements for identification of industrial solid waste and municipal hazardous waste.)</t>
  </si>
  <si>
    <t>30 TAC 335.2(a)</t>
  </si>
  <si>
    <t>335.41</t>
  </si>
  <si>
    <t>335.43</t>
  </si>
  <si>
    <t>HW.6.4.TX.</t>
  </si>
  <si>
    <r>
      <rPr>
        <b val="0"/>
        <i val="0"/>
        <strike val="0"/>
        <u val="none"/>
        <sz val="10"/>
        <color rgb="FF000000"/>
        <rFont val="Arial"/>
      </rPr>
      <t>HW.6.4.TX. Unpermitted industrial solid waste and municipal hazardous waste activities must meet state notification requirements (</t>
    </r>
    <r>
      <rPr>
        <b val="0"/>
        <i val="0"/>
        <strike val="0"/>
        <u val="none"/>
        <sz val="10"/>
        <color rgb="FF0000FF"/>
        <rFont val="Arial"/>
      </rPr>
      <t>30 TAC 335.6(a)</t>
    </r>
    <r>
      <rPr>
        <b val="0"/>
        <i val="0"/>
        <strike val="0"/>
        <u val="none"/>
        <sz val="10"/>
        <color rgb="FF000000"/>
        <rFont val="Arial"/>
      </rPr>
      <t xml:space="preserve"> through (c)) [Revised June 1998; Revised April 2000; Revised April 2022].</t>
    </r>
  </si>
  <si>
    <t xml:space="preserve">(NOTE: Moved from HW.5.4.TX.) 
(NOTE: Notification requirements apply to any person who intends to store, process, or dispose of industrial solid waste without a permit, and unpermitted hazardous waste activities.)
The following activities or facilities are among those required to provide notification:
- the storage, processing, or disposal of industrial solid waste
- unpermitted hazardous waste generators, including conditionally exempt small quantity generators
- totally enclosed treatment sites
- elementary neutralization units, wastewater treatment unit, or POTWs
- facilities that qualify for interim status.)
Verify that the Executive Director is notified at least 90 days prior to commencement of the activity.
Verify that the Executive Director is notified of any changes or new information regarding the operation, including:
- any new information concerning storage, processing, and disposal 
- any changes to information previously submitted or reported:
- authorized in any permit issued by the commission, or
- submitted or reported to the commission in any application filed with the commission
- information concerning storage, processing, and disposal required to be submitted includes and is not limited to:
- waste composition
- waste management method
- facility engineering plans and specifications, and
- the geology where the facility is located.
Verify that a person who notifies the Executive Director of changes or new information immediately documents and notifies the Executive Director within 90 days of changes in information previously provided and additional information that was not provided.
Verify that any person, by site, that generates in any calendar month more than 100 kilograms of non-acute hazardous waste, more than 1 kilogram of acute hazardous waste, or more than 100 kilograms of industrial Class 1 waste registers in a method approved by the Executive Director.
Verify that large quantity generators meet registration requirements using the electronic interface provided by the Executive Director unless:
- the Executive Director has granted a written request to use paper forms or an alternative notification method, or
- the software does not have features capable of meeting the requirements.
(NOTE: Notifications submitted pursuant to this section shall be in addition to information provided in any permit applications required by 335.2 of this title, or any reports required by 335.9 of this title (relating to Recordkeeping and Annual Reporting Procedures Applicable to Generators), 335.10 of this title (relating to Shipping and Reporting Procedures Applicable to Generators of Hazardous Waste or Class 1 Waste), and 335.13 of this title (relating to Recordkeeping and Reporting Procedures Applicable to Generators of Hazardous Waste or Class 1 Waste). If waste is recycled on-site or managed pursuant to 335.2(d)(1) - (4) or (6) - (9) of this title, the generator must also comply with the notification requirements specified in subsection (h) of this section.)
Verify that the information submitted includes, but is not limited to:
- a description of the waste including:
- a description of the process generating the waste, and
- the composition of the waste
- a hazardous waste determination in accordance with 335.504 of this title (relating to Hazardous Waste Determination), which includes the appropriate United States Environmental Protection Agency (EPA) hazardous waste number(s) described in 40 Code of Federal Regulations (CFR) Part 261
- the disposition of each solid waste generated, if subject to the notification requirement of this subsection, including:
- whether the waste is managed on-site and/or off-site
- a description of the type and use of each on-site waste management facility unit
- a listing of the wastes managed in each unit, and
- whether each unit is permitted, or qualifies for an exemption, under 335.2 of this title.
Verify that, if industrial solid waste or municipal hazardous waste is disposed of in a landfill, information about disposal activities at the landfill have been recorded in the county deed records prior to disposal.
(NOTE: Any person who generates more than 100 kg of hazardous waste in a calendar month, or greater than 100 kg in a calendar month of industrial non-hazardous Class 1 waste must notify the Executive Director.)
(NOTE: Recycling operations may commence 90 days after the initial notification of the intent to recycle, or upon receipt of confirmation that the Executive Director has reviewed the information found in this section.)
(NOTE: See HW.10.1.TX. and Appendix 4-1 for additional requirements for identification of industrial solid waste and municipal hazardous waste.)</t>
  </si>
  <si>
    <t>30 TAC 335.6(a)</t>
  </si>
  <si>
    <t>HW.6.5.TX.</t>
  </si>
  <si>
    <r>
      <rPr>
        <b val="0"/>
        <i val="0"/>
        <strike val="0"/>
        <u val="none"/>
        <sz val="10"/>
        <color rgb="FF000000"/>
        <rFont val="Arial"/>
      </rPr>
      <t>HW.6.5.TX. The recycling of industrial solid waste or municipal hazardous waste must meet notification requirements (</t>
    </r>
    <r>
      <rPr>
        <b val="0"/>
        <i val="0"/>
        <strike val="0"/>
        <u val="none"/>
        <sz val="10"/>
        <color rgb="FF0000FF"/>
        <rFont val="Arial"/>
      </rPr>
      <t>30 TAC 335.6(h)</t>
    </r>
    <r>
      <rPr>
        <b val="0"/>
        <i val="0"/>
        <strike val="0"/>
        <u val="none"/>
        <sz val="10"/>
        <color rgb="FF000000"/>
        <rFont val="Arial"/>
      </rPr>
      <t>) [Revised June 1998; Revised April 2022].</t>
    </r>
  </si>
  <si>
    <t xml:space="preserve">(NOTE: Moved from HW.5.5.TX.)
(NOTE:  These notification requirements apply to any person who intends to ship off-site or transfer to another person for recycling, or who conducts or intends to conduct the recycling of, industrial solid waste, municipal hazardous waste, recyclable materials, or nonhazardous recyclable materials as defined in 335.24 of this title or Subchapter H of this chapter (relating to Standards for the Management of Specific Wastes and Specific Types of Facilities) and who is required to notify under Section 335.24 or Subchapter H of this chapter.)
Verify that persons engaged in recycling of industrial solid waste or municipal hazardous waste notify the Executive Director.
Verify that the person required to notify includes, at a minimum, the following information:
- the type(s), classification(s), Texas waste code(s) and EPA hazardous waste number(s) described in 40 CFR Part 261, if any, of each industrial solid waste and municipal hazardous waste intended to be recycled
- the method of storage prior to recycling, and
- the nature of the recycling activity.
(NOTE: A person required to notify the executive director of the intent to recycle under this subsection may begin recycling activities 90 days after submitting notification of intent to recycle if the Executive Director has not requested additional information in response to the notification or upon receipt of an acknowledgment from the executive director.)
(NOTE: See HW.10.1.TX. and Appendix 4-1 for additional requirements for identification of industrial solid waste and municipal hazardous waste.)</t>
  </si>
  <si>
    <t>30 TAC 335.6(h)</t>
  </si>
  <si>
    <t>HW.6.6.TX.</t>
  </si>
  <si>
    <r>
      <rPr>
        <b val="0"/>
        <i val="0"/>
        <strike val="0"/>
        <u val="none"/>
        <sz val="10"/>
        <color rgb="FF000000"/>
        <rFont val="Arial"/>
      </rPr>
      <t>HW.6.6.TX. Notification is required for the permitted storage, processing, or disposal of industrial solid waste or municipal hazardous waste (</t>
    </r>
    <r>
      <rPr>
        <b val="0"/>
        <i val="0"/>
        <strike val="0"/>
        <u val="none"/>
        <sz val="10"/>
        <color rgb="FF0000FF"/>
        <rFont val="Arial"/>
      </rPr>
      <t>30 TAC 335.6(g)</t>
    </r>
    <r>
      <rPr>
        <b val="0"/>
        <i val="0"/>
        <strike val="0"/>
        <u val="none"/>
        <sz val="10"/>
        <color rgb="FF000000"/>
        <rFont val="Arial"/>
      </rPr>
      <t>) [Revised April 2000; Revised April 2022].</t>
    </r>
  </si>
  <si>
    <t>(NOTE: Moved from HW.5.6.TX.)
Verify that the Executive Director is notified in writing of any activity or facility expansion not authorized by permit, at least 90 days prior to conducting the activity.
(NOTE: See HW.10.1.TX. and Appendix 4-1 for additional requirements for identification of industrial solid waste and municipal hazardous waste.)</t>
  </si>
  <si>
    <t>30 TAC 335.6(g)</t>
  </si>
  <si>
    <t>HW.6.7.TX.</t>
  </si>
  <si>
    <r>
      <rPr>
        <b val="0"/>
        <i val="0"/>
        <strike val="0"/>
        <u val="none"/>
        <sz val="10"/>
        <color rgb="FF000000"/>
        <rFont val="Arial"/>
      </rPr>
      <t>HW.6.7.TX. The handling, storing, processing, transporting, and disposing of poultry carcasses must meet specific standards (</t>
    </r>
    <r>
      <rPr>
        <b val="0"/>
        <i val="0"/>
        <strike val="0"/>
        <u val="none"/>
        <sz val="10"/>
        <color rgb="FF0000FF"/>
        <rFont val="Arial"/>
      </rPr>
      <t>30 TAC 335.25</t>
    </r>
    <r>
      <rPr>
        <b val="0"/>
        <i val="0"/>
        <strike val="0"/>
        <u val="none"/>
        <sz val="10"/>
        <color rgb="FF000000"/>
        <rFont val="Arial"/>
      </rPr>
      <t>) [Added April 2000].</t>
    </r>
  </si>
  <si>
    <t xml:space="preserve">(NOTE: Moved from HW.5.20.TX.)
Verify that one of the following acceptable disposal methods of poultry carcasses is used:
- placement in a landfill permitted by the commission to receive municipal or industrial solid waste
- composting, as defined in Section 332.2 of this title (relating to Definitions), and as further described in Section 332.23 of this title (relating to Operational Requirements)
- cremation or incineration
- extrusion
- rendering
- cooking for swine food
- any other method the commission determines to be appropriate.
Verify that prior to disposal poultry carcasses are stored onsite for no more than 72 hr provided that storage is in a varmint proof receptacle to prevent odor, leakage, or spillage.
Verify that any poultry carcasses that require on-site storage for more than 72 hours is frozen, or refrigerated at a temperature of 40 degrees Fahrenheit or less.
(NOTE: Poultry carcasses may not be disposed of by burial on-site except in the event of a major die-off that exceeds the capacity of a poultry facility to store and process poultry carcasses by the normal means used by the facility.  A mortality rate of 0.3 percent or more per day of the facility's total poultry inventory shall be deemed a major die-off.  This subsection supersedes any provisions of a permit or other authorization issued by the commission or its predecessor agencies which may have authorized on-site burial of poultry carcasses.)
Verify that transportation of poultry carcasses to an offsite location for final disposition is in accordance with applicable local, state or Federal regulations or laws.</t>
  </si>
  <si>
    <t>30 TAC 335.25</t>
  </si>
  <si>
    <t>HW.6.8.TX.</t>
  </si>
  <si>
    <r>
      <rPr>
        <b val="0"/>
        <i val="0"/>
        <strike val="0"/>
        <u val="none"/>
        <sz val="10"/>
        <color rgb="FF000000"/>
        <rFont val="Arial"/>
      </rPr>
      <t>HW.6.8.TX. Small quantity burners of hazardous waste must meet notification requirements (</t>
    </r>
    <r>
      <rPr>
        <b val="0"/>
        <i val="0"/>
        <strike val="0"/>
        <u val="none"/>
        <sz val="10"/>
        <color rgb="FF0000FF"/>
        <rFont val="Arial"/>
      </rPr>
      <t>30 TAC 335.6(i)</t>
    </r>
    <r>
      <rPr>
        <b val="0"/>
        <i val="0"/>
        <strike val="0"/>
        <u val="none"/>
        <sz val="10"/>
        <color rgb="FF000000"/>
        <rFont val="Arial"/>
      </rPr>
      <t>) [Added April 2022].</t>
    </r>
  </si>
  <si>
    <t>Verify that the owner or operator of a facility qualifying for the small quantity burner exemption under 40 CFR 266.108 provides a one-time signed, written notification to the EPA and to the Executive Director indicating the following:
- the combustion unit is operating as a small quantity burner of hazardous waste
- the owner and operator are in compliance with the requirements of 40 CFR 266.108, Section 335.221(a)(19) of this title (relating to Applicability and Standards) and this subsection, and
- the maximum quantity of hazardous waste that the facility may burn as provided by 40 CFR 266.108(a)(1).</t>
  </si>
  <si>
    <t>30 TAC 335.6(i)</t>
  </si>
  <si>
    <t>HW.8.1.TX.</t>
  </si>
  <si>
    <r>
      <rPr>
        <b val="0"/>
        <i val="0"/>
        <strike val="0"/>
        <u val="none"/>
        <sz val="10"/>
        <color rgb="FF000000"/>
        <rFont val="Arial"/>
      </rPr>
      <t>HW.8.1.TX. Hazardous waste processing, storage, or disposal facilities that accept hazardous household waste must meet notification requirements (</t>
    </r>
    <r>
      <rPr>
        <b val="0"/>
        <i val="0"/>
        <strike val="0"/>
        <u val="none"/>
        <sz val="10"/>
        <color rgb="FF0000FF"/>
        <rFont val="Arial"/>
      </rPr>
      <t>30 TAC 335.401</t>
    </r>
    <r>
      <rPr>
        <b val="0"/>
        <i val="0"/>
        <strike val="0"/>
        <u val="none"/>
        <sz val="10"/>
        <color rgb="FF000000"/>
        <rFont val="Arial"/>
      </rPr>
      <t>, and 335.403 (b)) [Revised April 2009].</t>
    </r>
  </si>
  <si>
    <t xml:space="preserve">(NOTE: Moved from HW.5.7.TX.)
Verify that a notification is submitted to the executive director at least 45 days prior to conducting the following actions:
- the collection or aggregation household hazardous waste that has been segregated from other solid waste
-  providing point of generation pick-up service
- operating a mobile collection unit
- operating a collection event
- operating a permanent collection center.
(NOTE:  For on-going collection programs, such as multiple collection events at a single location, point of generation pick-up services, and permanent collection centers, the notification must be resubmitted whenever the information provided in the notification changes. For multiple collection events and mobile collection units, each location where a collection will be held must be covered in a separate notification, but multiple collections at one location can be covered by a single notification if the same information other than dates applies to each collection.)
(NOTE:  This checklist item applies to persons who engage in any combination of the following activities:
- collect, aggregate, or store household hazardous waste for offering for reuse, recycling, processing, or disposal
- provide a point of generation pick-up service
- operate a mobile collection unit
- operate a collection event
- operate a permanent collection center
- transport any aggregated household hazardous waste
- own or manage a hazardous waste processing, storage or disposal facility that receives household hazardous waste directly from the public or households.
This checklist item does not apply to:
- persons who receive from households for the purpose of reuse, recycling or reclamation any combination of used oil, batteries, antifreeze, and paint, provided such persons do not collect other household hazardous waste or other household wastes
- persons who collect less than 100 pounds of household hazardous waste per year
- retailers who accept from the public only waste items that are of the same type(s) as products sold by the retailer
- collection events organized primarily for the purpose of collecting for processing or disposal pesticides and other wastes from agricultural operations and incidental amounts of household hazardous wastes provided:
- no fees are charged for the collection
- registered transporters are used to haul the collected wastes to hazardous waste processing, storage, or disposal facilities
- organizations that collect used electronic equipment from the public for reuse, provided:
- individuals do not make a determination during the collection of whether the electronics are wastes
- individuals do not handle the electronics in a manner that renders them useless
- individuals do not collect household hazardous waste or other household wastes.)</t>
  </si>
  <si>
    <t>30 TAC 335.401</t>
  </si>
  <si>
    <t>335.403 (b)</t>
  </si>
  <si>
    <t>HW.8</t>
  </si>
  <si>
    <t>HW.8.2.TX.</t>
  </si>
  <si>
    <r>
      <rPr>
        <b val="0"/>
        <i val="0"/>
        <strike val="0"/>
        <u val="none"/>
        <sz val="10"/>
        <color rgb="FF000000"/>
        <rFont val="Arial"/>
      </rPr>
      <t>HW.8.2.TX. Personscollecting and/or aggregating hazardous household waste must develop an operational plan (</t>
    </r>
    <r>
      <rPr>
        <b val="0"/>
        <i val="0"/>
        <strike val="0"/>
        <u val="none"/>
        <sz val="10"/>
        <color rgb="FF0000FF"/>
        <rFont val="Arial"/>
      </rPr>
      <t>30 TAC 335.405</t>
    </r>
    <r>
      <rPr>
        <b val="0"/>
        <i val="0"/>
        <strike val="0"/>
        <u val="none"/>
        <sz val="10"/>
        <color rgb="FF000000"/>
        <rFont val="Arial"/>
      </rPr>
      <t>) [Revised April 2009].</t>
    </r>
  </si>
  <si>
    <t xml:space="preserve">(NOTE: Moved from HW.5.8.TX.)
(NOTE:  See HW.8.1.TX. for applicability and exemptions.)
Verify that personscollecting and/or aggregating hazardous household waste develop a complete operational plan prior to the collection of household materials and revise the plan as needed for ongoing and future operations. 
Verify that the operational plan accurately depicts the specific plan for how all wastes and materials will be handled during and after collection efforts. 
Verify that the operational plan is available at a collection event or permanent collection center and at the offices of the entity operating the collection program. 
Verify that the operational plan is maintained for as long as collection operations are planned and for at least one year after: a collection event occurs, a permanent collection center has closed, or other types activities conducted under this subchapter cease.
Verify that the operational plan contains the following information:
- the nature, type, and quantity of household hazardous waste and other materials proposed for collection and reuse, recycling, processing or disposal
- the source(s), amounts and types of wastes that would be accepted 
- the minimum number of operator staff, contractors, volunteers, and other individuals needed to conduct collection operations and how the training requirements that apply to their functions have been or will be met
- the planned disposition of all waste collected, including:
 the name and EPA identification number of the transporter (or transporters) that will haul the aggregated household hazardous waste
-the name, address, and EPA identification number of the hazardous waste processing, storage, or disposal facility (or facilities) to be used for the processing, storage, disposal, recycling for energy recovery, or recycling of the aggregated household hazardous waste
-if materials received in usable condition will be offered to persons for reuse, the operational plan describes in detail the manner in which this will be done
- a detailed description of procedures to ensure that hazardous waste or Class 1 wastes are not accepted as household hazardous waste, including but not limited to:
- screening procedures for persons bringing wastes to collections or participating in point of generation pick-up services
- survey questions that will be asked of participants
- the amounts or types of wastes that will require further explanation from generators prior to acceptance
- methods used to classify and control wastes received
- procedures for any other wastes with special handling and processing or disposal needs, if any would be accepted, including but not limited to the following:
- radioactive materials
- medical wastes (such as used syringes)
- asbestos
- polychlorinated biphenyls (PCBs)
- explosives
- compressed gas cylinders
- tanks for compressed fuels
- a detailed discussion of provisions for inclement weather, including severe weather, rain, wind, and extreme temperatures
- a detailed discussion of recordkeeping for the wastes received and shipped for processing or disposal
- the following attachments:
- a site map 
- evidence of competency to operate, including experience and qualifications of key personnel and copies of records for all required training 
- a Health and Safety Plan.</t>
  </si>
  <si>
    <t>30 TAC 335.405</t>
  </si>
  <si>
    <t>HW.8.3.TX.</t>
  </si>
  <si>
    <r>
      <rPr>
        <b val="0"/>
        <i val="0"/>
        <strike val="0"/>
        <u val="none"/>
        <sz val="10"/>
        <color rgb="FF000000"/>
        <rFont val="Arial"/>
      </rPr>
      <t>HW.8.3.TX. Collection events and permanent collection centers for hazardous household waste must meet specific location and site setup requirements (</t>
    </r>
    <r>
      <rPr>
        <b val="0"/>
        <i val="0"/>
        <strike val="0"/>
        <u val="none"/>
        <sz val="10"/>
        <color rgb="FF0000FF"/>
        <rFont val="Arial"/>
      </rPr>
      <t>30 TAC 335.409(a)</t>
    </r>
    <r>
      <rPr>
        <b val="0"/>
        <i val="0"/>
        <strike val="0"/>
        <u val="none"/>
        <sz val="10"/>
        <color rgb="FF000000"/>
        <rFont val="Arial"/>
      </rPr>
      <t>) [Revised April 2009].</t>
    </r>
  </si>
  <si>
    <t xml:space="preserve">(NOTE: Moved from HW.5.9.TX.)
Verify that a collection event or permanent collection center is located, organized, and operated in a manner that safeguards the public health and welfare, physical property, and the environment. 
Verify that location of the collection center is based on the types and quantities of waste to be collected and suitability of the site for collecting the waste.
Verify that the activities are organized on site in a way that allows incoming wastes to be sorted upon arrival and placed in a controlled area for packaging.
Verify that an area, not generally accessible to the public, is provided for sorting, packaging, and handling waste that is accepted.
Verify that parking for the public and for essential project vehicles and queuing for vehicles waiting to offload wastes is provided so as not to interfere with the safe entry and exit of traffic or cause traffic congestion on roads near the site.
Verify that the collection event or center is prepared for inclement weather, including provisions for sheltering personnel at or near the site during storms.
Verify that eating, drinking, and smoking areas are designated for personnel working at the event, area, site, or center and is prohibited in the collection work area.
Verify that incompatible wastes are kept separated, including unidentified wastes, prior to and after packaging for further storage or transport.</t>
  </si>
  <si>
    <t>30 TAC 335.409(a)</t>
  </si>
  <si>
    <t>HW.8.4.TX.</t>
  </si>
  <si>
    <r>
      <rPr>
        <b val="0"/>
        <i val="0"/>
        <strike val="0"/>
        <u val="none"/>
        <sz val="10"/>
        <color rgb="FF000000"/>
        <rFont val="Arial"/>
      </rPr>
      <t>HW.8.4.TX. Collection events and permanent collection centers for hazardous household waste must meet personnel and training requirements (</t>
    </r>
    <r>
      <rPr>
        <b val="0"/>
        <i val="0"/>
        <strike val="0"/>
        <u val="none"/>
        <sz val="10"/>
        <color rgb="FF0000FF"/>
        <rFont val="Arial"/>
      </rPr>
      <t>30 TAC 335.409(b)</t>
    </r>
    <r>
      <rPr>
        <b val="0"/>
        <i val="0"/>
        <strike val="0"/>
        <u val="none"/>
        <sz val="10"/>
        <color rgb="FF000000"/>
        <rFont val="Arial"/>
      </rPr>
      <t>). [Revised April 2009].</t>
    </r>
  </si>
  <si>
    <t xml:space="preserve">Verify that personnel are trained to use and follow the operational plan in conducting collection, storage, processing and disposal, and reuse activities. 
Verify that personnel who sort and package waste for transport to a hazardous waste facility and who directly oversee and supervise these activities on site are trained and knowledgeable concerning the incompatibility of various classes of waste and qualified to package waste for transport.
Verify that, at every collection event and permanent collection center, at least one person is trained to classify hazardous waste and competent to perform tests to identify characteristics of hazardous waste (e.g., pH, flammability, etc.).
Verify that personnel handling waste are instructed in: 
- accident prevention
- emergency response to fires, explosions, and spills
- the proper use of fire extinguishers appropriate to the materials that will be accepted
- the use of protective devices (such as respiratory gear and gloves) to minimize exposure to the household hazardous waste and other materials that would be accepted in the collection.
Verify that packaging and labeling of waste are supervised by an individual familiar with the United States Department of Transportation (DOT) hazardous materials packaging, placarding, labeling, shipping, and hazardous waste manifest requirements.
Verify that at least one person is on site at times when wastes are handled who is trained to perform general first aid and who is knowledgeable concerning safety measures to be taken in the event of accidental contact with household hazardous waste or other hazardous materials presented for collection.
(NOTE:  The first aid training must be consistent with courses provided under the auspices of a recognized national safety organization (such as American Red Cross, National Safety Council, etc.) and must be documented with a current certificate.)
Verify that an on-site supervisor is available and responsible for initiating an emergency response plan that includes site evacuation procedures. 
Verify that the on-site supervisor has the authority to remove from the site and prohibit re-entry of any person that the supervisor determines may threaten site security or personnel safety.
Verify that a collection event or permanent collection center is manned by an adequate number of individuals who possess the necessary skills and expertise needed to accept, sort, label, and store the waste and to provide on-site supervision and public relations.
Verify that, when household hazardous waste or other hazardous materials are prepared for transportation, an adequate number of operator or contractor staff are present and involved who possess the necessary skills and expertise needed to package, store, and manifest the waste.
Verify that, at a minimum, all personnel who handle household hazardous waste after it is unloaded from vehicles delivering it from households and before it is segregated for transport or storage will have chemical identification, segregation, and consolidation training and Hazardous Waste Operations and Emergency Response (HAZWOPER) training.
Verify that all other personnel have appropriate training pursuant to their duties.</t>
  </si>
  <si>
    <t>30 TAC 335.409(b)</t>
  </si>
  <si>
    <t>HW.8.5.TX.</t>
  </si>
  <si>
    <r>
      <rPr>
        <b val="0"/>
        <i val="0"/>
        <strike val="0"/>
        <u val="none"/>
        <sz val="10"/>
        <color rgb="FF000000"/>
        <rFont val="Arial"/>
      </rPr>
      <t>HW.8.5.TX. Collection events and permanent collection centers for hazardous household waste must meet specific equipment and materials requirements (</t>
    </r>
    <r>
      <rPr>
        <b val="0"/>
        <i val="0"/>
        <strike val="0"/>
        <u val="none"/>
        <sz val="10"/>
        <color rgb="FF0000FF"/>
        <rFont val="Arial"/>
      </rPr>
      <t>30 TAC 335.409(c)</t>
    </r>
    <r>
      <rPr>
        <b val="0"/>
        <i val="0"/>
        <strike val="0"/>
        <u val="none"/>
        <sz val="10"/>
        <color rgb="FF000000"/>
        <rFont val="Arial"/>
      </rPr>
      <t>) [Revised April 2000; Revised April 2009].</t>
    </r>
  </si>
  <si>
    <t xml:space="preserve">(NOTE: Moved from HW.5.11.TX.)
Verify that equipment and materials at a collection event or permanent collection center is provided for the following: 
- protection
- safety and first aid for persons operating the collection,
- to contain and clean up spills
- to properly handle, classify, store, and label the waste.
Verify that disposable equipment and materials contaminated during a spill cleanup are handled appropriately for the type of material that was spilled. 
Verify that any contaminated non-disposable equipment and materials are properly decontaminated before removal from the site.</t>
  </si>
  <si>
    <t>30 TAC 335.409(c)</t>
  </si>
  <si>
    <t>HW.8.6.TX.</t>
  </si>
  <si>
    <r>
      <rPr>
        <b val="0"/>
        <i val="0"/>
        <strike val="0"/>
        <u val="none"/>
        <sz val="10"/>
        <color rgb="FF000000"/>
        <rFont val="Arial"/>
      </rPr>
      <t>HW.8.6.TX. Collection events and permanent collection centers for hazardous household waste must meet specific waste acceptance requirements (</t>
    </r>
    <r>
      <rPr>
        <b val="0"/>
        <i val="0"/>
        <strike val="0"/>
        <u val="none"/>
        <sz val="10"/>
        <color rgb="FF0000FF"/>
        <rFont val="Arial"/>
      </rPr>
      <t>30 TAC 335.409 (d)</t>
    </r>
    <r>
      <rPr>
        <b val="0"/>
        <i val="0"/>
        <strike val="0"/>
        <u val="none"/>
        <sz val="10"/>
        <color rgb="FF000000"/>
        <rFont val="Arial"/>
      </rPr>
      <t>) [Revised April 2009].</t>
    </r>
  </si>
  <si>
    <t>(NOTE: Moved from HW.5.12.TX.)
Verify that the collection program accepts only household wastes.
Verify that the precautions are taken to prohibit receipt of waste defined as a hazardous waste or as a Class I wastes.
Verify that any unidentified waste is identified by a chemist or trained person knowledgeable in chemical characteristics and incompatibilities before being packaged for transport.</t>
  </si>
  <si>
    <t>30 TAC 335.409 (d)</t>
  </si>
  <si>
    <t>HW.8.7.TX.</t>
  </si>
  <si>
    <r>
      <rPr>
        <b val="0"/>
        <i val="0"/>
        <strike val="0"/>
        <u val="none"/>
        <sz val="10"/>
        <color rgb="FF000000"/>
        <rFont val="Arial"/>
      </rPr>
      <t>HW.8.7.TX. Collection events and permanent collection centers for hazardous household waste must meet specific storage requirements (</t>
    </r>
    <r>
      <rPr>
        <b val="0"/>
        <i val="0"/>
        <strike val="0"/>
        <u val="none"/>
        <sz val="10"/>
        <color rgb="FF0000FF"/>
        <rFont val="Arial"/>
      </rPr>
      <t>30 TAC 335.409 (e)</t>
    </r>
    <r>
      <rPr>
        <b val="0"/>
        <i val="0"/>
        <strike val="0"/>
        <u val="none"/>
        <sz val="10"/>
        <color rgb="FF000000"/>
        <rFont val="Arial"/>
      </rPr>
      <t>) [Revised April 2009].</t>
    </r>
  </si>
  <si>
    <t>(NOTE: Moved from HW.5.13.TX.)
Verify that storage areas at a collection event or permanent collection center are operated and maintained so as to provide safe handling and storage of waste awaiting final disposition.
Verify that storage is secured to control access by the public.
Verify that aggregated household hazardous waste is not stored longer than 10 days, unless one of the following conditions is applicable:</t>
  </si>
  <si>
    <t>30 TAC 335.409 (e)</t>
  </si>
  <si>
    <t>HW.8.8.TX.</t>
  </si>
  <si>
    <r>
      <rPr>
        <b val="0"/>
        <i val="0"/>
        <strike val="0"/>
        <u val="none"/>
        <sz val="10"/>
        <color rgb="FF000000"/>
        <rFont val="Arial"/>
      </rPr>
      <t>HW.8.8.TX. Transportation, manifesting, recordkeeping, and reporting requirements must be met for the collection, receipt or aggregation of hazardous household waste (</t>
    </r>
    <r>
      <rPr>
        <b val="0"/>
        <i val="0"/>
        <strike val="0"/>
        <u val="none"/>
        <sz val="10"/>
        <color rgb="FF0000FF"/>
        <rFont val="Arial"/>
      </rPr>
      <t>30 TAC 335.415</t>
    </r>
    <r>
      <rPr>
        <b val="0"/>
        <i val="0"/>
        <strike val="0"/>
        <u val="none"/>
        <sz val="10"/>
        <color rgb="FF000000"/>
        <rFont val="Arial"/>
      </rPr>
      <t>) [Revised April 2000; Revised April 2009].</t>
    </r>
  </si>
  <si>
    <t xml:space="preserve">(NOTE: Moved from HW.5.14.TX.) 
(NOTE: Transportation requirements do not apply to reusable materials or waste that can be disposed of at a municipal solid facility.)
Verify that transporters have been issued an identification number and have notified the executive director and the USEPA of their involvement in hazardous waste transportation.
Verify that the transporter meets the requirements in HW.100.4.TX when transporting all manifested household waste.
Verify that the transporter applies the requirements outlined in HW.100.7.TX. to all manifested household waste.
Verify that no transporter causes, suffers, allows, or permits the collection, handling, storage, processing, or disposal of industrial solid waste or municipal hazardous waste in such a manner so as to cause:
- the discharge or imminent threat of discharge of hazardous waste into or adjacent to the waters in the state without obtaining specific authorization for such a discharge from the Texas Natural Resource Conservation Commission
- the creation and maintenance of a nuisance
- the endangerment of the public health and welfare.</t>
  </si>
  <si>
    <t>30 TAC 335.415</t>
  </si>
  <si>
    <t>HW.8.9.TX.</t>
  </si>
  <si>
    <r>
      <rPr>
        <b val="0"/>
        <i val="0"/>
        <strike val="0"/>
        <u val="none"/>
        <sz val="10"/>
        <color rgb="FF000000"/>
        <rFont val="Arial"/>
      </rPr>
      <t>HW.8.9.TX. Collection events and permanent collection centers for hazardous household waste may offer collected materials for reuse provided specific requirements are met (</t>
    </r>
    <r>
      <rPr>
        <b val="0"/>
        <i val="0"/>
        <strike val="0"/>
        <u val="none"/>
        <sz val="10"/>
        <color rgb="FF0000FF"/>
        <rFont val="Arial"/>
      </rPr>
      <t>30 TAC 335.419</t>
    </r>
    <r>
      <rPr>
        <b val="0"/>
        <i val="0"/>
        <strike val="0"/>
        <u val="none"/>
        <sz val="10"/>
        <color rgb="FF000000"/>
        <rFont val="Arial"/>
      </rPr>
      <t>) [Revised April 2009].</t>
    </r>
  </si>
  <si>
    <t xml:space="preserve">(NOTE: Moved from HW.5.15.TX.)
Verify that materials offered for reuse are in the original container with a legible label or otherwise readily identifiable and are determined to be in a usable condition by the collector or collection center operator.
Verify that materials determined to be reusable are offered to a governmental entity, institution, or other responsible party.
(NOTE:  Storage of materials offered for reuse is not subject to the requirements for collection events and collection centers.)
Verify that, when any reusable material that meets the definition of household hazardous waste is shipped for processing or disposal, the material is processed or disposed as household hazardous waste.</t>
  </si>
  <si>
    <t>30 TAC 335.419</t>
  </si>
  <si>
    <t>HW.8.10.TX.</t>
  </si>
  <si>
    <r>
      <rPr>
        <b val="0"/>
        <i val="0"/>
        <strike val="0"/>
        <u val="none"/>
        <sz val="10"/>
        <color rgb="FF000000"/>
        <rFont val="Arial"/>
      </rPr>
      <t>HW.8.10.TX. Point of generation pick-up service for hazardous household waste must meet specific requirements (</t>
    </r>
    <r>
      <rPr>
        <b val="0"/>
        <i val="0"/>
        <strike val="0"/>
        <u val="none"/>
        <sz val="10"/>
        <color rgb="FF0000FF"/>
        <rFont val="Arial"/>
      </rPr>
      <t>30 TAC 335.411(a)</t>
    </r>
    <r>
      <rPr>
        <b val="0"/>
        <i val="0"/>
        <strike val="0"/>
        <u val="none"/>
        <sz val="10"/>
        <color rgb="FF000000"/>
        <rFont val="Arial"/>
      </rPr>
      <t>) [Revised April 2000; Revised April 2009].</t>
    </r>
  </si>
  <si>
    <t xml:space="preserve">(NOTE: Moved from HW.5.16.TX.)
Verify that the service minimizes the potential for human and animal exposure to the household hazardous waste. 
(NOTE:  Unless the pick-up procedures involve personal contact with the generator, the operator provides instructions to households on details of packaging, labeling, securing, and any other procedures to safeguard humans and animals and to protect the environment from the wastes left out for pick-up.)
Verify that information is provided to potential participants prior to collections including: 
- instructions to households on details of packaging, labeling, securing, and any other procedures to safeguard humans and animals and to protect the environment from the wastes left out for pick-up 
- eligibility criteria for who can participate in the program
- the types and quantities of wastes that will be and will not be accepted
- the method households are to use for arranging pickup of their wastes.
Verify that the collections are organized and operated so as to safeguard the public health and welfare, physical property, and the environment.
Verify that each vehicle used for the point of generation pick-up service has the  following equipment:
- a first aid kit
- a fire extinguisher appropriate to the wastes accepted
- a means of communication to summon emergency assistance and the information needed for its use
- sufficient absorbent to contain a spill of ten percent of the maximum quantity of liquid wastes that the vehicle is designed to hold.
Verify that each collection vehicle has a person who has experience and training in handling hazardous waste, the proper use of fire extinguishers, first aid, waste classification, waste incompatibility, spill prevention, and clean-up safety.
Verify that, if unknown wastes will be accepted, the wastes are properly identified by one of the following methods:
- have available on the collection vehicle all necessary testing equipment and a person qualified to identify the wastes prior to placing the wastes on the collection vehicle
- have a method in place on the collection vehicle of isolating separately in a secure manner each container of unknown waste until delivery to a collection event or permanent collection center where the waste(s) will be characterized prior to aggregating with other wastes, if this method is consistent with the United States Department of Transportation (DOT) requirements for hazardous material in transportation.
.
Verify that the point of generation pick-up service meets the following additional requirements:
- personnel requirements  (see HW.8.4.TX.)
- comply with the waste acceptance and exclusion requirements
- comply with the temporary storage requirements (see HW.8.7.TX.)
- within 72 hours of receipt from the public, deliver collected household hazardous waste to a permanent collection center, collection event, or registered hazardous waste transporter facility to be aggregated with other household hazardous waste, or have the household hazardous waste transported by a transporter to a hazardous waste processing, storage, or disposal facility that is authorized to accept household hazardous waste that has agreed to accept the wastes or as universal waste.</t>
  </si>
  <si>
    <t>30 TAC 335.411(a)</t>
  </si>
  <si>
    <t>HW.8.11.TX.</t>
  </si>
  <si>
    <t xml:space="preserve">HW.8.11.TX.  An operator of a collection event, permanent collection center, point of generation pick-up service, mobile collection unit, or any combination of these must meet specific requirements (30 TAC 335.403 (d) and (e)) [Revised April 2000; Revised April 2009].</t>
  </si>
  <si>
    <t xml:space="preserve">Verify that a complete operational plan is implemented see HW.8.2.TX.).
Verify that hazardous waste or Class 1 wastes are not collected, unless authorized under a permit or authorization.
Verify that aggregated household hazardous waste is shipped for proper processing or disposal only to a hazardous waste processing, storage, or disposal facility that is authorized to receive household hazardous waste and that has agreed to accept the waste, except in cases where aggregated household hazardous waste is shipped to a permanent collection center for the purpose of consolidating aggregated household hazardous waste.
Verify that collected household hazardous waste is transported in one of the following manners:
- by a registered hazardous waste transporter under a uniform hazardous waste manifest to a hazardous waste processing, storage, or disposal facility authorized to receive household hazardous waste that has agreed to accept the wastes or as universal waste, except in cases where aggregated household hazardous waste is shipped to a permanent collection center for the purpose of consolidating aggregated household hazardous waste
- on a point of generation pick-up service or mobile collection unit to a permanent collection center, collection event, or registered hazardous waste transporter's facility.
Verify that records related to household hazardous waste collected and processed or disposed are maintained for one year after processing or disposal of the wastes.
Verify that the operator reports annually to the executive director the amounts of household hazardous waste and household materials collected by April 1st of each year for the previous calendar year, using a form provided by the commission.
(NOTE:  Owners or operators of hazardous waste processing, storage, or disposal facilities who accept or intend to accept household hazardous waste directly from households are not subject to these requirements other than the reporting requirements, provided that the acceptance of household hazardous waste is authorized by their operating permit.)</t>
  </si>
  <si>
    <t>30 TAC 335.403 (d)</t>
  </si>
  <si>
    <t>HW.8.12.TX.</t>
  </si>
  <si>
    <r>
      <rPr>
        <b val="0"/>
        <i val="0"/>
        <strike val="0"/>
        <u val="none"/>
        <sz val="10"/>
        <color rgb="FF000000"/>
        <rFont val="Arial"/>
      </rPr>
      <t xml:space="preserve">HW.8.12.TX.  Mobile collection units for hazardous household waste must meet specific requirements (</t>
    </r>
    <r>
      <rPr>
        <b val="0"/>
        <i val="0"/>
        <strike val="0"/>
        <u val="none"/>
        <sz val="10"/>
        <color rgb="FF0000FF"/>
        <rFont val="Arial"/>
      </rPr>
      <t>30 TAC 335.411(b)</t>
    </r>
    <r>
      <rPr>
        <b val="0"/>
        <i val="0"/>
        <strike val="0"/>
        <u val="none"/>
        <sz val="10"/>
        <color rgb="FF000000"/>
        <rFont val="Arial"/>
      </rPr>
      <t>) [Revised April 2000; Revised April 2009].</t>
    </r>
  </si>
  <si>
    <t xml:space="preserve">Verify that a collection program is implemented that minimizes the potential for human exposure to or environmental harm from such waste during collection, storage, and transport.
Verify that there is at least one person at each collection unit who has experience and training in handling hazardous waste, the proper use of fire extinguishers, first aid, waste classification, waste incompatibility, spill prevention, and clean-up safety.
Verify that the following equipment is maintained on a mobile collection unit involved with a collection:
- a first aid kit
- a fire extinguisher appropriate to the wastes accepted
- a eye wash and emergency shower or a hosing device
- a means of communication to summon emergency assistance
- sufficient absorbent and containment to contain a spill of ten percent of all liquid wastes on the largest mobile collection unit at the collection.
Verify that, if unknown wastes will be accepted, the wastes are properly identified and meet one of the following requirements:
- have available on the mobile collection unit all necessary testing equipment and a person qualified to identify the wastes prior to placing the wastes on the unit
- have a method in place on the mobile collection unit of isolating separately in a secure manner each container of unknown waste until delivery to a collection event or permanent collection center where the waste(s) will be characterized prior to aggregating with other wastes, if this method is consistent with the DOT requirements for hazardous material in transportation.
Verify that, when the mobile collection unit is used to transport household hazardous waste to a hazardous waste processing, storage, or disposal facility, the mobile collection unit is registered as a transporter and the aggregated household hazardous waste is manifested, or shipped as universal waste if allowed under Universal Waste Rule.
Verify that the mobile collection unit meets the following additional requirements:
- the personnel requirements (see HW.8.4.TX)
- comply with the waste acceptance and exclusion requirements (see HW.8.6.TX.)
- comply with the temporary storage requirements (see HW.8.7.TX.)
- within 72 hours of receipt from the public, deliver collected household hazardous waste to a permanent collection center, collection event, or registered hazardous waste transporter facility to be aggregated with other household hazardous waste, or have the household hazardous waste transported by a transporter to a hazardous waste processing, storage, or disposal facility that is authorized to accept household hazardous waste that has agreed to accept the wastes or as universal waste.</t>
  </si>
  <si>
    <t>30 TAC 335.411(b)</t>
  </si>
  <si>
    <t>HW.8.13.TX.</t>
  </si>
  <si>
    <r>
      <rPr>
        <b val="0"/>
        <i val="0"/>
        <strike val="0"/>
        <u val="none"/>
        <sz val="10"/>
        <color rgb="FF000000"/>
        <rFont val="Arial"/>
      </rPr>
      <t>HW.8.13.TX. Persons who collect, receive or aggregate household hazardous waste must meet shipping, manifesting, and recordkeeping requirements (</t>
    </r>
    <r>
      <rPr>
        <b val="0"/>
        <i val="0"/>
        <strike val="0"/>
        <u val="none"/>
        <sz val="10"/>
        <color rgb="FF0000FF"/>
        <rFont val="Arial"/>
      </rPr>
      <t>30 TAC 335.413 (a)</t>
    </r>
    <r>
      <rPr>
        <b val="0"/>
        <i val="0"/>
        <strike val="0"/>
        <u val="none"/>
        <sz val="10"/>
        <color rgb="FF000000"/>
        <rFont val="Arial"/>
      </rPr>
      <t>) [Revised April 2000; Revised April 2009].</t>
    </r>
  </si>
  <si>
    <t xml:space="preserve">(NOTE: Moved from HW.5.19.TX.)
(NOTE:  This checklist items does not apply to collected reusable materials handled in accordance with the requirements of 335.419 of this title (relating to Reuse of Collected Material) and wastes received at the center which are not household hazardous waste.)
Verify that only hazardous waste transporters are utilized who have an EPA identification number, for transporting or shipping household hazardous waste from a collection event or permanent collection center.
Verify that household hazardous waste is shipped using a uniform hazardous waste manifest or following the universal waste rules if appropriate to the type(s) of waste(s) being shipped.
Verify that the household hazardous waste is shipped only to receivers that are permitted as hazardous waste processing, storage, or disposal facilities with authorization to receive household hazardous waste and that have agreed to accept the waste.
Verify that household hazardous waste is packaged and labeled so as to comply with applicable United States Department of Transportation requirements and shipping and reporting Procedures Applicable to Generators of Hazardous Waste or Class 1 Waste and Primary Exporters of Hazardous Waste.
Verify that copies of all manifests and bills of lading utilized for the shipment of household hazardous waste are retained for at least one year from the date of shipment, and the records are available to the executive director upon request.
(NOTE:  Household hazardous waste that is shipped as universal waste and aggregated household hazardous waste shipped to another permanent collection center for the purpose of consolidating aggregated household hazardous waste are not required to have transporters with EPA identification numbers or to be shipped to permitted hazardous waste facilities.)</t>
  </si>
  <si>
    <t>30 TAC 335.413 (a)</t>
  </si>
  <si>
    <t>HW.8.14.TX.</t>
  </si>
  <si>
    <r>
      <rPr>
        <b val="0"/>
        <i val="0"/>
        <strike val="0"/>
        <u val="none"/>
        <sz val="10"/>
        <color rgb="FF000000"/>
        <rFont val="Arial"/>
      </rPr>
      <t>HW.8.14.TX. Persons who collect, receive or aggregate household hazardous waste must meet reporting requirements (</t>
    </r>
    <r>
      <rPr>
        <b val="0"/>
        <i val="0"/>
        <strike val="0"/>
        <u val="none"/>
        <sz val="10"/>
        <color rgb="FF0000FF"/>
        <rFont val="Arial"/>
      </rPr>
      <t>30 TAC 335.413 (b)</t>
    </r>
    <r>
      <rPr>
        <b val="0"/>
        <i val="0"/>
        <strike val="0"/>
        <u val="none"/>
        <sz val="10"/>
        <color rgb="FF000000"/>
        <rFont val="Arial"/>
      </rPr>
      <t>) [Added April 2009].</t>
    </r>
  </si>
  <si>
    <t xml:space="preserve">Verify that a report is submitted annually to the executive director by April 1st for the previous calendar year including the amount of household hazardous waste and other wastes received, including materials offered for reuse and those transferred to another operator, using a form provided by the agency.
(NOTE:  If materials offered for reuse are later shipped for processing or disposal without having been transferred to another person, the materials must be processed or disposed as required for household hazardous waste if they have any characteristic of hazardous waste.)</t>
  </si>
  <si>
    <t>30 TAC 335.413 (b)</t>
  </si>
  <si>
    <t>HW.10.1.TX.</t>
  </si>
  <si>
    <r>
      <rPr>
        <b val="0"/>
        <i val="0"/>
        <strike val="0"/>
        <u val="none"/>
        <sz val="10"/>
        <color rgb="FF000000"/>
        <rFont val="Arial"/>
      </rPr>
      <t xml:space="preserve">HW.10.1.TX.  Generators of industrial solid waste or municipal hazardous waste must determine whether that waste is hazardous (</t>
    </r>
    <r>
      <rPr>
        <b val="0"/>
        <i val="0"/>
        <strike val="0"/>
        <u val="none"/>
        <sz val="10"/>
        <color rgb="FF0000FF"/>
        <rFont val="Arial"/>
      </rPr>
      <t>30 TAC 335.501</t>
    </r>
    <r>
      <rPr>
        <b val="0"/>
        <i val="0"/>
        <strike val="0"/>
        <u val="none"/>
        <sz val="10"/>
        <color rgb="FF000000"/>
        <rFont val="Arial"/>
      </rPr>
      <t xml:space="preserve"> and 335.503 through 335.508) [Revised June 1997; Revised April 2000].</t>
    </r>
  </si>
  <si>
    <t xml:space="preserve">(NOTE: See HW.5.1.TX. through HW.5.6.TX. for additional requirements for industrial solid waste and municipal hazardous waste.)
Verify that all industrial solid and municipal hazardous waste is classified as hazardous, Class 1, Class 2, or Class 3.
(NOTE: See Appendix 4-1 for Class 1, 2, and 3 determinations.)
Verify that, when process knowledge is used for waste determinations, process knowledge is documented and maintained onsite.
(NOTE: All industrial solid waste and municipal hazardous waste generated, stored, processes, transported, or disposed of in the State are coded with an eight-digit waste code number. In-state generators will assign a unique 4 digit sequence number to each individual waste.  These sequence numbers will range from 0001 to 9999.  They need not be assigned in sequential order.  An in-state registered generator may choose to request the Commission assign a sequence number to a specific waste which is not regularly generated by a facility and is being shipped as a one-time shipment rather than adding that waste to the regular sequence numbers on a notice of registration.  Sequence numbers provided by the Commission may be a combination of alpha and numeric characters. In-state unregistered generators will be provided a 4 digit sequence number by the Commission for each regulated waste it generates.  Sequence numbers provided by the Commission may be a combination of alpha and numeric characters; generators of wastes resulting from a spill may obtain a sequence number for the spill related wastes from the Commission’s Emergency Response Section.)</t>
  </si>
  <si>
    <t>30 TAC 335.501</t>
  </si>
  <si>
    <t>335.503</t>
  </si>
  <si>
    <t>335.508</t>
  </si>
  <si>
    <t>HW.10</t>
  </si>
  <si>
    <t>HW.10.2.TX.</t>
  </si>
  <si>
    <r>
      <rPr>
        <b val="0"/>
        <i val="0"/>
        <strike val="0"/>
        <u val="none"/>
        <sz val="10"/>
        <color rgb="FF000000"/>
        <rFont val="Arial"/>
      </rPr>
      <t xml:space="preserve">HW.10.2.TX.  Generators of solid waste must meet specific waste analysis and sampling requirements when making hazardous waste determinations (</t>
    </r>
    <r>
      <rPr>
        <b val="0"/>
        <i val="0"/>
        <strike val="0"/>
        <u val="none"/>
        <sz val="10"/>
        <color rgb="FF0000FF"/>
        <rFont val="Arial"/>
      </rPr>
      <t>30 TAC 335.509</t>
    </r>
    <r>
      <rPr>
        <b val="0"/>
        <i val="0"/>
        <strike val="0"/>
        <u val="none"/>
        <sz val="10"/>
        <color rgb="FF000000"/>
        <rFont val="Arial"/>
      </rPr>
      <t xml:space="preserve"> and 335.510).</t>
    </r>
  </si>
  <si>
    <t xml:space="preserve">Verify that generators who use analytical methods to classify their waste use the following methods:
- Test Methods for the Evaluation of Solid Waste, Physical/Chemical Methods, SW-846
- Methods for Chemical Analysis of Water and Wastes, EPA-600
- Standard Methods for the Examination of Water and Wastewater
- American Society for Testing and Materials (ASTM) Standard Methods
- an alternate method approved in writing by the Commission.
Verify that the generator uses representative sample(s) of their waste, as described in Chapter 9 of SW-846.
Verify that sampling documentation includes, at a minimum, the following:
- dates samples were collected
- description of the site or unit from which the sample was taken and sampling location(s) at the site unit
- methods and equipment utilized
- description of sample handling techniques, including containerization, preservation, and chain of custody.
Verify that generators document all the information listed and above retain copies on-site for a minimum of 5 yr.</t>
  </si>
  <si>
    <t>30 TAC 335.509</t>
  </si>
  <si>
    <t>335.510</t>
  </si>
  <si>
    <t>HW.10.3.TX.</t>
  </si>
  <si>
    <r>
      <rPr>
        <b val="0"/>
        <i val="0"/>
        <strike val="0"/>
        <u val="none"/>
        <sz val="10"/>
        <color rgb="FF000000"/>
        <rFont val="Arial"/>
      </rPr>
      <t xml:space="preserve">HW.10.3.TX.  Generators of solid waste must meet specific documentation requirements for waste determinations (</t>
    </r>
    <r>
      <rPr>
        <b val="0"/>
        <i val="0"/>
        <strike val="0"/>
        <u val="none"/>
        <sz val="10"/>
        <color rgb="FF0000FF"/>
        <rFont val="Arial"/>
      </rPr>
      <t>30 TAC 335.513</t>
    </r>
    <r>
      <rPr>
        <b val="0"/>
        <i val="0"/>
        <strike val="0"/>
        <u val="none"/>
        <sz val="10"/>
        <color rgb="FF000000"/>
        <rFont val="Arial"/>
      </rPr>
      <t xml:space="preserve"> and 335.514).</t>
    </r>
  </si>
  <si>
    <t xml:space="preserve">Verify that the generator submits the following documentation to the Commission prior to waste shipment or disposal and not later than 90 days of initial waste generation:
- description of waste
- date of initial waste generation
- description of process that generated the waste
- hazardous waste determination
- all analytical data and/or process knowledge used to characterize Class 3 wastes, including quality control data
- waste classification determination.
Verify that the all waste stream documentation (including quality control data) is maintained by the generator on-site immediately upon waste generation and for a minimum of 5 yr after the waste is no longer generated or stored, or until site closure.
(NOTE: The Executive Director may request that a generator submit all documentation for auditing an assigned classification. Documentation requested must be submitted within 10 working days of receipt of the request.)
(NOTE: The Executive Director may grant on a case-by-case basis variance from the waste classification provisions.)</t>
  </si>
  <si>
    <t>30 TAC 335.513</t>
  </si>
  <si>
    <t>335.514</t>
  </si>
  <si>
    <t>HW.10.5.TX.</t>
  </si>
  <si>
    <r>
      <rPr>
        <b val="0"/>
        <i val="0"/>
        <strike val="0"/>
        <u val="none"/>
        <sz val="10"/>
        <color rgb="FF000000"/>
        <rFont val="Arial"/>
      </rPr>
      <t xml:space="preserve">HW.10.5.TX.  Generators shipping hazardous waste or Class 1 waste must meet specific requirements for manifests (</t>
    </r>
    <r>
      <rPr>
        <b val="0"/>
        <i val="0"/>
        <strike val="0"/>
        <u val="none"/>
        <sz val="10"/>
        <color rgb="FF0000FF"/>
        <rFont val="Arial"/>
      </rPr>
      <t>30 TAC 335.13</t>
    </r>
    <r>
      <rPr>
        <b val="0"/>
        <i val="0"/>
        <strike val="0"/>
        <u val="none"/>
        <sz val="10"/>
        <color rgb="FF000000"/>
        <rFont val="Arial"/>
      </rPr>
      <t>) [Revised June 1998; Revised April 2021; Revised April 2022].</t>
    </r>
  </si>
  <si>
    <t xml:space="preserve">(NOTE:  The requirements of this checklist item do not apply to very small quantity generators (VSQGs).)
Verify that unregistered generators that ship hazardous waste or Class 1 waste prepare a complete and correct Waste Shipment Summary (S1) from the manifests.
Verify that the Waste Shipment Summary is prepared in a form provided or approved by the Executive Director and submitted to the executive director on or before the 25th of each month for shipments originating during the previous month.  
Verify that an unregistered generator keeps a copy of each summary and manifest for a period of at least 3 yr.  
(NOTE:  These generators are required to prepare and submit a Waste Shipment Summary only for those months in which shipments are actually made.)
(NOTE:  A registered generator is defined as an in-state generator who has met notification requirements, and is assigned a solid waste registration number.)
(NOTE:  An unregistered generator is defined as an in-state generator who is not a conditionally exempt small quantity generator that ships hazardous waste and/or Class 1 waste using a temporary solid waste registration number and a temporary Texas waste code number assigned by the Executive Director.)
Verify that both registered and unregistered generators comply with the manifest requirements in Section 335.10 (see HW.20.5.TX.).
Verify that a registered/unregistered generator who does not receive a copy of the manifest with the handwritten signature of the owner or operator of the designated facility within 35 days of the date the waste was accepted by the initial transporter, contacts the transporter and/or the owner or operator of the designated facility to determine the status of the hazardous waste or Class 1 waste, and submits an exception report to the Executive Director if he has not received a copy of the manifest within 45 days of the date that the waste was accepted by the initial transporter.  
Verify that the exception report is retained by the registered/unregistered generator for at least 3 yr from the date the waste was accepted by the initial transporter, including:
- a legible copy of the manifest for which the generator does not have confirmation of delivery
- a copy of a letter signed by the generator or his authorized representative explaining the efforts taken to locate the hazardous waste or Class 1 waste and the results of those efforts.</t>
  </si>
  <si>
    <t>30 TAC 335.13</t>
  </si>
  <si>
    <t>HW.15.2.TX.</t>
  </si>
  <si>
    <r>
      <rPr>
        <b val="0"/>
        <i val="0"/>
        <strike val="0"/>
        <u val="none"/>
        <sz val="10"/>
        <color rgb="FF000000"/>
        <rFont val="Arial"/>
      </rPr>
      <t xml:space="preserve">HW.15.2.TX.  VSQGs must submit an Annual Summary Report under specific conditions (</t>
    </r>
    <r>
      <rPr>
        <b val="0"/>
        <i val="0"/>
        <strike val="0"/>
        <u val="none"/>
        <sz val="10"/>
        <color rgb="FF0000FF"/>
        <rFont val="Arial"/>
      </rPr>
      <t>30 TAC 335.9(a)(2)</t>
    </r>
    <r>
      <rPr>
        <b val="0"/>
        <i val="0"/>
        <strike val="0"/>
        <u val="none"/>
        <sz val="10"/>
        <color rgb="FF000000"/>
        <rFont val="Arial"/>
      </rPr>
      <t>, (3) and (4)) [Revised April 2000; Revised April 2022].</t>
    </r>
  </si>
  <si>
    <t xml:space="preserve">(NOTE:  In Texas, a reference to a conditionally exempt small quantity generator, “CESQG”, or a person who generates no more than 100 kilograms of hazardous waste in a calendar month is a reference to a very small quantity generator.)
Verify that the generator submits to the Executive Director a complete and correct Annual Waste Summary using the electronic interface, paper forms, or other method approved by the Executive Director by the deadlines provided in, and in accordance with, this paragraph.
Verify that generators submitting their Annual Waste Summary on paper forms do so on or before January 25 of the year following the reporting calendar year unless the Executive Director has approved a request for an extension.
Verify that generators submitting their Annual Waste Summary electronically do so on or before March 1 of the year following the reporting calendar year unless the Executive Director has approved a request for an extension.
Verify that the Annual Waste Summary include the information under HW.15.3.TX. and detailed information regarding:
- the management of each hazardous and industrial Class 1 waste generated on-site during the reporting calendar year
- the management of each hazardous and industrial Class 1 waste received from off-site during the reporting calendar year, and
- the management of each hazardous and industrial Class 1 waste received from off-site or generated in a year prior to the reporting year and managed on-site during the reporting calendar year.
Verify that a large quantity generator submits the Annual Waste Summary using the electronic interface provided by the Executive Director unless the Executive Director has approved an alternative reporting method.
(NOTE: A generator that certifies on the Annual Waste Summary that the generator met the following conditions during the reporting calendar year is not required to submit the information above:
- the volume of hazardous waste accumulated on-site did not exceed the volumes for a very small quantity generator classification
- thee generator generated less than:
- 1,200 kilograms of non-acute hazardous waste
- 1,200 kilograms of industrial Class 1 waste, and
- 1 kilogram of acute hazardous waste.)
(NOTE:  A generator is not required to submit an Annual Waste Summary if, during the entire calendar year, that generator:
- meets the conditions for exemption for a very small quantity generator
- generates less than 100 kilograms of industrial class 1 waste per month, and
- meets the following requirements:
- the volume of hazardous waste accumulated on-site did not exceed the volumes for a very small quantity generator classification
- the generator generated less than:
- 1,200 kilograms of non-acute hazardous waste
- 1,200 kilograms of industrial Class 1 waste, and
- 1 kilogram of acute hazardous waste.)</t>
  </si>
  <si>
    <t>30 TAC 335.9(a)(2)</t>
  </si>
  <si>
    <t>HW.15</t>
  </si>
  <si>
    <t>HW.15.3.TX.</t>
  </si>
  <si>
    <r>
      <rPr>
        <b val="0"/>
        <i val="0"/>
        <strike val="0"/>
        <u val="none"/>
        <sz val="10"/>
        <color rgb="FF000000"/>
        <rFont val="Arial"/>
      </rPr>
      <t xml:space="preserve">HW.15.3.TX.  VSQGs must meet specific recordkeeping requirements (</t>
    </r>
    <r>
      <rPr>
        <b val="0"/>
        <i val="0"/>
        <strike val="0"/>
        <u val="none"/>
        <sz val="10"/>
        <color rgb="FF0000FF"/>
        <rFont val="Arial"/>
      </rPr>
      <t>30 TAC 335.9(a)(1)</t>
    </r>
    <r>
      <rPr>
        <b val="0"/>
        <i val="0"/>
        <strike val="0"/>
        <u val="none"/>
        <sz val="10"/>
        <color rgb="FF000000"/>
        <rFont val="Arial"/>
      </rPr>
      <t>) [Revised April 2000; Revised April 2022].</t>
    </r>
  </si>
  <si>
    <t xml:space="preserve">(NOTE:  In Texas, a reference to a conditionally exempt small quantity generator, “CESQG”, or a person who generates no more than 100 kilograms of hazardous waste in a calendar month is a reference to a very small quantity generator.)
(NOTE: This checklist item applies to a generator of hazardous or industrial solid waste. Nonhazardous recyclable materials regulated under Section 335.24(h) of this title (relating to Requirements for Recyclable Materials and Nonhazardous Recyclable Materials), are not subject to the requirements of this section.)
Verify that a generator makes and keeps records of all hazardous and industrial solid waste activities regarding the quantities generated, received from off-site, stored, processed, and disposed of on-site or shipped off-site for storage, processing, recycling, or disposal. 
Verify that these records, at a minimum, include the information listed below, maintained in a readily retrievable format, and sufficiently detailed and complete to support any contentions or claims made by the generator with respect to:
- the description, character, and classification of each waste
- the quantity generated
- except for generators that generate less than 100 kilograms of non-acute hazardous waste, less than 1 kilogram of acute hazardous waste, and less than 100 kilograms of industrial Class 1 waste per calendar month, the quantity held in on-site storage as of December 31 of each calendar year
- the quantity processed or disposed of at each on-site facility unit during the calendar year
- the method of storage, processing, or disposal as described by codes listed on the form or instructions
- the quantity shipped off-site for storage, processing, or disposal each calendar year, including the transporter and the name, address, and location of each off-site facility receiving shipments
- the location of each hazardous waste satellite accumulation area where hazardous wastes are temporarily accumulated in accordance with Section 335.53 of this title (relating to General Standards Applicable to Generators of Hazardous Waste).</t>
  </si>
  <si>
    <t>30 TAC 335.9(a)(1)</t>
  </si>
  <si>
    <t>HW.20.1.TX.</t>
  </si>
  <si>
    <r>
      <rPr>
        <b val="0"/>
        <i val="0"/>
        <strike val="0"/>
        <u val="none"/>
        <sz val="10"/>
        <color rgb="FF000000"/>
        <rFont val="Arial"/>
      </rPr>
      <t xml:space="preserve">HW.20.1.TX.  Generators of more than 100 kg but less than 1000 kg of hazardous municipal waste during any given calendar month must submit notification of hazardous waste activities to the executive director (</t>
    </r>
    <r>
      <rPr>
        <b val="0"/>
        <i val="0"/>
        <strike val="0"/>
        <u val="none"/>
        <sz val="10"/>
        <color rgb="FF0000FF"/>
        <rFont val="Arial"/>
      </rPr>
      <t>30 TAC 335.6(c)</t>
    </r>
    <r>
      <rPr>
        <b val="0"/>
        <i val="0"/>
        <strike val="0"/>
        <u val="none"/>
        <sz val="10"/>
        <color rgb="FF000000"/>
        <rFont val="Arial"/>
      </rPr>
      <t>) [Revised April 2022].</t>
    </r>
  </si>
  <si>
    <t xml:space="preserve">Verify that any person, by site, that generates in any calendar month more than 100 kilograms of non-acute hazardous waste, more than 1 kilogram of acute hazardous waste, or more than 100 kilograms of industrial Class 1 waste registers in a method approved by the Executive Director.
Verify that large quantity generators meet registration requirements using the electronic interface provided by the Executive Director unless:
- the Executive Director has granted a written request to use paper forms or an alternative notification method, or
- the software does not have features capable of meeting the requirements.
(NOTE: Notifications submitted pursuant to this section are in addition to information provided in any permit applications required by 335.2 of this title, or any reports required by 335.9 of this title (relating to Recordkeeping and Annual Reporting Procedures Applicable to Generators), 335.10 of this title (relating to Shipping and Reporting Procedures Applicable to Generators of Hazardous Waste or Class 1 Waste), and 335.13 of this title (relating to Recordkeeping and Reporting Procedures Applicable to Generators of Hazardous Waste or Class 1 Waste). If waste is recycled on-site or managed pursuant to 335.2(d)(1) - (4) or (6) - (9) of this title, the generator must also comply with the notification requirements specified in subsection (h) of this section.)
Verify that the information submitted includes, but is not limited to:
- a description of the waste including:
- a description of the process generating the waste, and
- the composition of the waste
- a hazardous waste determination in accordance with 335.504 of this title (relating to Hazardous Waste Determination), which includes the appropriate United States Environmental Protection Agency (EPA) hazardous waste number(s) described in 40 Code of Federal Regulations (CFR) Part 261
- the disposition of each solid waste generated, if subject to the notification requirement of this subsection, including:
- whether the waste is managed on-site and/or off-site
- a description of the type and use of each on-site waste management facility unit
- a listing of the wastes managed in each unit, and
- whether each unit is permitted, or qualifies for an exemption, under 335.2 of this title.</t>
  </si>
  <si>
    <t>30 TAC 335.6(c)</t>
  </si>
  <si>
    <t>HW.20</t>
  </si>
  <si>
    <t>HW.20.3.TX.</t>
  </si>
  <si>
    <r>
      <rPr>
        <b val="0"/>
        <i val="0"/>
        <strike val="0"/>
        <u val="none"/>
        <sz val="10"/>
        <color rgb="FF000000"/>
        <rFont val="Arial"/>
      </rPr>
      <t xml:space="preserve">HW.20.3.TX.  A SQG must meet specific recordkeeping requirements (</t>
    </r>
    <r>
      <rPr>
        <b val="0"/>
        <i val="0"/>
        <strike val="0"/>
        <u val="none"/>
        <sz val="10"/>
        <color rgb="FF0000FF"/>
        <rFont val="Arial"/>
      </rPr>
      <t>30 TAC 335.9(a)(1)</t>
    </r>
    <r>
      <rPr>
        <b val="0"/>
        <i val="0"/>
        <strike val="0"/>
        <u val="none"/>
        <sz val="10"/>
        <color rgb="FF000000"/>
        <rFont val="Arial"/>
      </rPr>
      <t>) [Revised April 2007; Revised April 2022].</t>
    </r>
  </si>
  <si>
    <t>Verify that the SQG keeps records of any test results, waste analyses, or other waste determination for at least 3 yr from the date that the waste was last sent to an onsite or offsite treatment, storage, or disposal facility.
Verify that a copy of each manifest is kept for a minimum or 3 yr from the date of shipment by the SQG.
Verify the SQG keeps records of all hazardous waste and industrial solid waste activities regarding the quantities generated, stored, processed, and disposed of onsite or shipped offsite.
Verify that the record format is retrievable and easy to copy.
Verify that the records of all hazardous waste and industrial solid waste activities include the following:
- the description, character, and classification of each waste, and any changes and additional information required for notification
- the quantity generated
- the quantity held in on-site storage as of December 31 of each calendar year
- the quantity processed or disposed of at each onsite facility unit during the calendar year
- the method of treatment, storage, or disposal facility as described by codes listed on the form or instructions
- the quantity shipped off-site for treatment, storage, or disposal facility each calendar year, including the name, address, and location of each off-site facility and transporter receiving shipments
- the location of each hazardous waste satellite accumulation area where hazardous wastes are accumulated without a permit or interim status.</t>
  </si>
  <si>
    <t>HW.20.4.TX.</t>
  </si>
  <si>
    <r>
      <rPr>
        <b val="0"/>
        <i val="0"/>
        <strike val="0"/>
        <u val="none"/>
        <sz val="10"/>
        <color rgb="FF000000"/>
        <rFont val="Arial"/>
      </rPr>
      <t xml:space="preserve">HW.20.4.TX.  SQGs must submit an Annual Summary Report under specific conditions (</t>
    </r>
    <r>
      <rPr>
        <b val="0"/>
        <i val="0"/>
        <strike val="0"/>
        <u val="none"/>
        <sz val="10"/>
        <color rgb="FF0000FF"/>
        <rFont val="Arial"/>
      </rPr>
      <t>30 TAC 335.9(a)(2)</t>
    </r>
    <r>
      <rPr>
        <b val="0"/>
        <i val="0"/>
        <strike val="0"/>
        <u val="none"/>
        <sz val="10"/>
        <color rgb="FF000000"/>
        <rFont val="Arial"/>
      </rPr>
      <t>, (3) and (4)) [Revised April 2000; Revised April 2022].</t>
    </r>
  </si>
  <si>
    <t xml:space="preserve">Verify that the generator submits to the Executive Director a complete and correct Annual Waste Summary using the electronic interface, paper forms, or other method approved by the Executive Director by the deadlines provided in, and in accordance with, this paragraph.
Verify that generators submitting their Annual Waste Summary on paper forms do so on or before January 25 of the year following the reporting calendar year unless the Executive Director has approved a request for an extension.
Verify that generators submitting their Annual Waste Summary electronically do so on or before March 1 of the year following the reporting calendar year unless the Executive Director has approved a request for an extension.
Verify that the Annual Waste Summary include the information under HW.20.3.TX. and detailed information regarding:
- the management of each hazardous and industrial Class 1 waste generated on-site during the reporting calendar year
- the management of each hazardous and industrial Class 1 waste received from off-site during the reporting calendar year, and
- the management of each hazardous and industrial Class 1 waste received from off-site or generated in a year prior to the reporting year and managed on-site during the reporting calendar year.
(NOTE: A generator that certifies on the Annual Waste Summary that the generator met the following conditions during the reporting calendar year is not required to submit the information above:
- the volume of hazardous waste accumulated on-site did not exceed the volumes for a very small quantity generator classification
- thee generator generated less than:
- 1,200 kilograms of non-acute hazardous waste
- 1,200 kilograms of industrial Class 1 waste, and
- 1 kilogram of acute hazardous waste.)
(NOTE:  A generator is not required to submit an Annual Waste Summary if, during the entire calendar year, that generator:
- meets the conditions for exemption for a very small quantity generator
- generates less than 100 kilograms of industrial class 1 waste per month, and
- meets the following requirements:
- the volume of hazardous waste accumulated on-site did not exceed the volumes for a very small quantity generator classification
- the generator generated less than:
- 1,200 kilograms of non-acute hazardous waste
- 1,200 kilograms of industrial Class 1 waste, and
- 1 kilogram of acute hazardous waste.)</t>
  </si>
  <si>
    <t>HW.20.5.TX.</t>
  </si>
  <si>
    <r>
      <rPr>
        <b val="0"/>
        <i val="0"/>
        <strike val="0"/>
        <u val="none"/>
        <sz val="10"/>
        <color rgb="FF000000"/>
        <rFont val="Arial"/>
      </rPr>
      <t>HW.20.5.TX. SQGs must meet hazardous waste manifest requirements (</t>
    </r>
    <r>
      <rPr>
        <b val="0"/>
        <i val="0"/>
        <strike val="0"/>
        <u val="none"/>
        <sz val="10"/>
        <color rgb="FF0000FF"/>
        <rFont val="Arial"/>
      </rPr>
      <t>30 TAC 335.10</t>
    </r>
    <r>
      <rPr>
        <b val="0"/>
        <i val="0"/>
        <strike val="0"/>
        <u val="none"/>
        <sz val="10"/>
        <color rgb="FF000000"/>
        <rFont val="Arial"/>
      </rPr>
      <t>) [Revised April 2021; Revised April 2022].</t>
    </r>
  </si>
  <si>
    <t xml:space="preserve">Verify that no person who generates, transports, processes, stores, or disposes of hazardous waste causes, allows or permits the shipment of hazardous waste unless the shipment complies with the manifest requirements in 40 Code of Federal Regulations (CFR) Sections 262.20 - 262.25, 262.27, and the Appendix to 40 CFR Part 262.
Verify that, in addition, generators and owners or operators of treatment, storage, or disposal facilities include a Texas waste code for each hazardous waste itemized on the manifest.
(NOTE:  No manifest is required for:
- a hazardous waste generated by a Very Small Quantity Generator
- the transportation of potentially creditable hazardous waste pharmaceuticals from a healthcare facility or a reverse distributor to a reverse distributor
- the shipment of Class 1 waste by a generator who generates less than 100kg of Class 1 waste 
- the shipment of Class 1 waste to property owned or otherwise effectively controlled by the owner or operator of an industrial plant, manufacturing plant, mining operation, or agricultural operation from which the waste results or is produced, provided:
- the property is within 50 miles of the plant or operation 
- the waste is not commingled with waste from any other source or sources.)
(NOTE:  An industrial plant, manufacturing plant, mining operation, or agricultural operation owned by one person is not considered another source with respect to other plants or operations owned by the same person.)
(NOTE:  No manifest and no marking is required for hazardous waste transported on a public or private right-of-way within or along the border of contiguous property under the control of the same person, even if such contiguous property is divided by a public or private right-of-way. However, in the event of a hazardous waste discharge on a public or private right-of-way, the generator or transporter must comply with the requirements of 335.93 of this title (relating to Hazardous Waste Discharges.)</t>
  </si>
  <si>
    <t>30 TAC 335.10</t>
  </si>
  <si>
    <t>HW.55.1.TX.</t>
  </si>
  <si>
    <r>
      <rPr>
        <b val="0"/>
        <i val="0"/>
        <strike val="0"/>
        <u val="none"/>
        <sz val="10"/>
        <color rgb="FF000000"/>
        <rFont val="Arial"/>
      </rPr>
      <t>HW.55.1.TX. Generators may accumulate hazardous waste for 90 days or less without a permit or interim status when specific conditions are met (</t>
    </r>
    <r>
      <rPr>
        <b val="0"/>
        <i val="0"/>
        <strike val="0"/>
        <u val="none"/>
        <sz val="10"/>
        <color rgb="FF0000FF"/>
        <rFont val="Arial"/>
      </rPr>
      <t>30 TAC 335.113</t>
    </r>
    <r>
      <rPr>
        <b val="0"/>
        <i val="0"/>
        <strike val="0"/>
        <u val="none"/>
        <sz val="10"/>
        <color rgb="FF000000"/>
        <rFont val="Arial"/>
      </rPr>
      <t>) [Revised April 2013; Revised April 2022].</t>
    </r>
  </si>
  <si>
    <t>Verify that, if the emergency coordinator determines that the facility has had a release, fire, or explosion which could threaten human health or the environment outside the facility, findings are reported as follows:
- if the assessment indicates that evacuation of local areas may be advisable, the appropriate local authorities are notified immediately and local officials are assisted in deciding whether local areas should be evacuated
- the Commission is immediately notified and given a report of the following:
- name and telephone number of reporter
- name and address of facility
- time and place of incident (e.g., release, fire)
- name and quantity of material(s) involved, to the extent known
- the extent of injuries, if any
- the possible hazards to human health or the environment outside the facility.</t>
  </si>
  <si>
    <t>30 TAC 335.113</t>
  </si>
  <si>
    <t>HW.55</t>
  </si>
  <si>
    <t>HW.55.2.TX.</t>
  </si>
  <si>
    <r>
      <rPr>
        <b val="0"/>
        <i val="0"/>
        <strike val="0"/>
        <u val="none"/>
        <sz val="10"/>
        <color rgb="FF000000"/>
        <rFont val="Arial"/>
      </rPr>
      <t>HW.55.2.TX. Generators must meet specific recordkeeping requirements (</t>
    </r>
    <r>
      <rPr>
        <b val="0"/>
        <i val="0"/>
        <strike val="0"/>
        <u val="none"/>
        <sz val="10"/>
        <color rgb="FF0000FF"/>
        <rFont val="Arial"/>
      </rPr>
      <t>30 TAC 335.9(a)(1)</t>
    </r>
    <r>
      <rPr>
        <b val="0"/>
        <i val="0"/>
        <strike val="0"/>
        <u val="none"/>
        <sz val="10"/>
        <color rgb="FF000000"/>
        <rFont val="Arial"/>
      </rPr>
      <t>) [Citation Revised June 1998; Revised April 2007; Revised April 2022].</t>
    </r>
  </si>
  <si>
    <t xml:space="preserve">(NOTE: This checklist item applies to a generator of hazardous or industrial solid waste. Nonhazardous recyclable materials regulated under Section 335.24(h) of this title (relating to Requirements for Recyclable Materials and Nonhazardous Recyclable Materials), are not subject to the requirements of this section.)
Verify that a generator makes and keeps records of all hazardous and industrial solid waste activities regarding the quantities generated, received from off-site, stored, processed, and disposed of on-site or shipped off-site for storage, processing, recycling, or disposal. 
Verify that these records, at a minimum, include the information listed below, maintained in a readily retrievable format, and sufficiently detailed and complete to support any contentions or claims made by the generator with respect to:
- the description, character, and classification of each waste
- the quantity generated
- except for generators that generate less than 100 kilograms of non-acute hazardous waste, less than 1 kilogram of acute hazardous waste, and less than 100 kilograms of industrial Class 1 waste per calendar month, the quantity held in on-site storage as of December 31 of each calendar year
- the quantity processed or disposed of at each on-site facility unit during the calendar year
- the method of storage, processing, or disposal as described by codes listed on the form or instructions
- the quantity shipped off-site for storage, processing, or disposal each calendar year, including the transporter and the name, address, and location of each off-site facility receiving shipments
- the location of each hazardous waste satellite accumulation area where hazardous wastes are temporarily accumulated in accordance with Section 335.53 of this title (relating to General Standards Applicable to Generators of Hazardous Waste).</t>
  </si>
  <si>
    <t>HW.55.3.TX.</t>
  </si>
  <si>
    <r>
      <rPr>
        <b val="0"/>
        <i val="0"/>
        <strike val="0"/>
        <u val="none"/>
        <sz val="10"/>
        <color rgb="FF000000"/>
        <rFont val="Arial"/>
      </rPr>
      <t>HW.55.3.TX. Generators of hazardous waste must meet specific reporting requirements (</t>
    </r>
    <r>
      <rPr>
        <b val="0"/>
        <i val="0"/>
        <strike val="0"/>
        <u val="none"/>
        <sz val="10"/>
        <color rgb="FF0000FF"/>
        <rFont val="Arial"/>
      </rPr>
      <t>30 TAC 335.9(a)(2)</t>
    </r>
    <r>
      <rPr>
        <b val="0"/>
        <i val="0"/>
        <strike val="0"/>
        <u val="none"/>
        <sz val="10"/>
        <color rgb="FF000000"/>
        <rFont val="Arial"/>
      </rPr>
      <t xml:space="preserve"> and 335.9(b)) [Revised June 1998; Revised April 2022].</t>
    </r>
  </si>
  <si>
    <t xml:space="preserve">Verify that the generator submits to the Executive Director a complete and correct Annual Waste Summary using the electronic interface, paper forms, or other method approved by the Executive Director by the deadlines provided in, and in accordance with, this paragraph.
Verify that generators submitting their Annual Waste Summary on paper forms do so on or before January 25 of the year following the reporting calendar year unless the Executive Director has approved a request for an extension.
Verify that generators submitting their Annual Waste Summary electronically do so on or before March 1 of the year following the reporting calendar year unless the Executive Director has approved a request for an extension.
Verify that the Annual Waste Summary includes the information under HW.55.2.TX. and detailed information regarding:
- the management of each hazardous and industrial Class 1 waste generated on-site during the reporting calendar year
- the management of each hazardous and industrial Class 1 waste received from off-site during the reporting calendar year, and
- the management of each hazardous and industrial Class 1 waste received from off-site or generated in a year prior to the reporting year and managed on-site during the reporting calendar year.
Verify that a large quantity generator submits the Annual Waste Summary using the electronic interface provided by the Executive Director unless the Executive Director has approved an alternative reporting method.
(NOTE: A generator that certifies on the Annual Waste Summary that the generator met the following conditions during the reporting calendar year is not required to submit the information above:
- the volume of hazardous waste accumulated on-site did not exceed the volumes for a very small quantity generator classification
- thee generator generated less than:
- 1,200 kilograms of non-acute hazardous waste
- 1,200 kilograms of industrial Class 1 waste, and
- 1 kilogram of acute hazardous waste.)
(NOTE:  A generator is not required to submit an Annual Waste Summary if, during the entire calendar year, that generator:
- meets the conditions for exemption for a very small quantity generator
- generates less than 100 kilograms of industrial class 1 waste per month, and
- meets the following requirements:
- the volume of hazardous waste accumulated on-site did not exceed the volumes for a very small quantity generator classification
- the generator generated less than:
- 1,200 kilograms of non-acute hazardous waste
- 1,200 kilograms of industrial Class 1 waste, and
- 1 kilogram of acute hazardous waste.)</t>
  </si>
  <si>
    <t>335.9(b)</t>
  </si>
  <si>
    <t>HW.55.4.TX.</t>
  </si>
  <si>
    <r>
      <rPr>
        <b val="0"/>
        <i val="0"/>
        <strike val="0"/>
        <u val="none"/>
        <sz val="10"/>
        <color rgb="FF000000"/>
        <rFont val="Arial"/>
      </rPr>
      <t xml:space="preserve">HW.55.4.TX.  Generators shipping hazardous waste or Class 1 waste must meet manifest requirements (</t>
    </r>
    <r>
      <rPr>
        <b val="0"/>
        <i val="0"/>
        <strike val="0"/>
        <u val="none"/>
        <sz val="10"/>
        <color rgb="FF0000FF"/>
        <rFont val="Arial"/>
      </rPr>
      <t>30 TAC 335.10</t>
    </r>
    <r>
      <rPr>
        <b val="0"/>
        <i val="0"/>
        <strike val="0"/>
        <u val="none"/>
        <sz val="10"/>
        <color rgb="FF000000"/>
        <rFont val="Arial"/>
      </rPr>
      <t>) [Revised April 2021; Revised April 2022].</t>
    </r>
  </si>
  <si>
    <t>HW.95.1.TX.</t>
  </si>
  <si>
    <r>
      <rPr>
        <b val="0"/>
        <i val="0"/>
        <strike val="0"/>
        <u val="none"/>
        <sz val="10"/>
        <color rgb="FF000000"/>
        <rFont val="Arial"/>
      </rPr>
      <t xml:space="preserve">HW.95.1.TX.  Transfer facilities operated by hazardous waste transporters must meet specific requirements (</t>
    </r>
    <r>
      <rPr>
        <b val="0"/>
        <i val="0"/>
        <strike val="0"/>
        <u val="none"/>
        <sz val="10"/>
        <color rgb="FF0000FF"/>
        <rFont val="Arial"/>
      </rPr>
      <t>30 TAC 335.94</t>
    </r>
    <r>
      <rPr>
        <b val="0"/>
        <i val="0"/>
        <strike val="0"/>
        <u val="none"/>
        <sz val="10"/>
        <color rgb="FF000000"/>
        <rFont val="Arial"/>
      </rPr>
      <t>) [Revised April 2022].</t>
    </r>
  </si>
  <si>
    <t xml:space="preserve">Verify that the transfer facility meet the following requirements:
- hazardous waste is manifested
- hazardous waste is in containers meeting DOT requirements
- the manifested shipments are stored at the transfer facility for a period of 10 days or less is.
Verify that the transfer facility meets the following requirements:
- 40 CFR 265.14, security requirements, (see U. S. TEAM Guide HW.105.4)
- 40 CFR 265.15, general inspection requirements, (see US. TEAM Guide HW.145.2)
- 40 CFR 265.16, personnel training, (see U. S. TEAM Guide HW.110.1 and HW.110.2)
- 40 CFR Part 265, Subpart C, preparedness and prevention, (see U. S. TEAM Guide HW.110.5)
- 40 CFR Part 265, Subpart D, emergency procedures, except for notation in the operating record see U. S. TEAM Guide HW.105.9 and HW.105.10)
- Reporting of Emergency Situations by Emergency Coordinator (335.113--Maybe a reference from later in manual)
- 40 CFR Part 265, Subpart I, use and management of containers, (see U. S. TEAM Guide HW.115.2 through HW.115.5).
Verify that, when consolidating the contents of two or more containers with the same hazardous waste into a new container, or when combining and consolidating two different hazardous wastes that are compatible with each other, the transporter mark its containers of 119 gallons or less with the following information: 
- the words "Hazardous Waste", and
- the applicable United States Environmental Protection Agency hazardous waste number(s).</t>
  </si>
  <si>
    <t>30 TAC 335.94</t>
  </si>
  <si>
    <t>HW.95</t>
  </si>
  <si>
    <t>HW.95.2.TX.</t>
  </si>
  <si>
    <r>
      <rPr>
        <b val="0"/>
        <i val="0"/>
        <strike val="0"/>
        <u val="none"/>
        <sz val="10"/>
        <color rgb="FF000000"/>
        <rFont val="Arial"/>
      </rPr>
      <t xml:space="preserve">HW.95.2.TX.  Transfer facilities must submit notification of hazardous waste activities to the Executive Director (</t>
    </r>
    <r>
      <rPr>
        <b val="0"/>
        <i val="0"/>
        <strike val="0"/>
        <u val="none"/>
        <sz val="10"/>
        <color rgb="FF0000FF"/>
        <rFont val="Arial"/>
      </rPr>
      <t>30 TAC 335.6(e)</t>
    </r>
    <r>
      <rPr>
        <b val="0"/>
        <i val="0"/>
        <strike val="0"/>
        <u val="none"/>
        <sz val="10"/>
        <color rgb="FF000000"/>
        <rFont val="Arial"/>
      </rPr>
      <t>) [Added May 1999; Revised April 2022].</t>
    </r>
  </si>
  <si>
    <t>Verify that a person that intends to operate a transfer facility notifies the Executive Director.</t>
  </si>
  <si>
    <t>30 TAC 335.6(e)</t>
  </si>
  <si>
    <t>HW.100.1.TX.</t>
  </si>
  <si>
    <r>
      <rPr>
        <b val="0"/>
        <i val="0"/>
        <strike val="0"/>
        <u val="none"/>
        <sz val="10"/>
        <color rgb="FF000000"/>
        <rFont val="Arial"/>
      </rPr>
      <t xml:space="preserve">HW.100.1.TX.  Transporters of hazardous waste or Class I waste must notify the executive director (</t>
    </r>
    <r>
      <rPr>
        <b val="0"/>
        <i val="0"/>
        <strike val="0"/>
        <u val="none"/>
        <sz val="10"/>
        <color rgb="FF0000FF"/>
        <rFont val="Arial"/>
      </rPr>
      <t>30 TAC 335.6(d)</t>
    </r>
    <r>
      <rPr>
        <b val="0"/>
        <i val="0"/>
        <strike val="0"/>
        <u val="none"/>
        <sz val="10"/>
        <color rgb="FF000000"/>
        <rFont val="Arial"/>
      </rPr>
      <t>) [Revised April 2007; Revised April 2022].</t>
    </r>
  </si>
  <si>
    <t>Verify that the transporter has submitted the proper notification forms to the executive director.
(NOTE: Very small quantity generators who only transport their own hazardous waste are exempt from notification requirements.)</t>
  </si>
  <si>
    <t>30 TAC 335.6(d)</t>
  </si>
  <si>
    <t>HW.100</t>
  </si>
  <si>
    <t>HW.100.2.TX.</t>
  </si>
  <si>
    <r>
      <rPr>
        <b val="0"/>
        <i val="0"/>
        <strike val="0"/>
        <u val="none"/>
        <sz val="10"/>
        <color rgb="FF000000"/>
        <rFont val="Arial"/>
      </rPr>
      <t xml:space="preserve">HW.100.2.TX.  Transporters of hazardous waste must meet specific requirements (</t>
    </r>
    <r>
      <rPr>
        <b val="0"/>
        <i val="0"/>
        <strike val="0"/>
        <u val="none"/>
        <sz val="10"/>
        <color rgb="FF0000FF"/>
        <rFont val="Arial"/>
      </rPr>
      <t>30 TAC 335.91</t>
    </r>
    <r>
      <rPr>
        <b val="0"/>
        <i val="0"/>
        <strike val="0"/>
        <u val="none"/>
        <sz val="10"/>
        <color rgb="FF000000"/>
        <rFont val="Arial"/>
      </rPr>
      <t xml:space="preserve"> and 335.92) [Revised May 2002; Revised April 2007].</t>
    </r>
  </si>
  <si>
    <t xml:space="preserve">(NOTE:  These requirements do not apply to persons responding to an explosives or munitions emergency.)
Verify that the transporter complies with generator requirements if the following the following conditions apply:
- transports hazardous waste into the state from a foreign country
- mixes hazardous waste of different DOT shipping description by placing them into a single container.
Verify that transporters have an USEPA identification number.
(NOTE: These requirements do not apply to onsite transportation of hazardous waste by generators or owner/operators of treatment, storage, or disposal facilities.)</t>
  </si>
  <si>
    <t>30 TAC 335.91</t>
  </si>
  <si>
    <t>335.92</t>
  </si>
  <si>
    <t>HW.100.3.TX.</t>
  </si>
  <si>
    <r>
      <rPr>
        <b val="0"/>
        <i val="0"/>
        <strike val="0"/>
        <u val="none"/>
        <sz val="10"/>
        <color rgb="FF000000"/>
        <rFont val="Arial"/>
      </rPr>
      <t xml:space="preserve">HW.100.3.TX.  Transporters of hazardous waste must meet specific requirements in the event of a discharge of hazardous waste (</t>
    </r>
    <r>
      <rPr>
        <b val="0"/>
        <i val="0"/>
        <strike val="0"/>
        <u val="none"/>
        <sz val="10"/>
        <color rgb="FF0000FF"/>
        <rFont val="Arial"/>
      </rPr>
      <t>30 TAC 335.93</t>
    </r>
    <r>
      <rPr>
        <b val="0"/>
        <i val="0"/>
        <strike val="0"/>
        <u val="none"/>
        <sz val="10"/>
        <color rgb="FF000000"/>
        <rFont val="Arial"/>
      </rPr>
      <t>) [Revised April 2007].</t>
    </r>
  </si>
  <si>
    <t xml:space="preserve">Verify that in the event of a discharge of hazardous waste during transportation, the transporter notifies the Commission as soon as possible and not later than 24 h after the occurrence.
Verify that the transporter takes appropriate immediate action to protect human health and the environment (e.g., notify local authorities, dike the discharge).
Verify that the transporter cleans up any hazardous waste discharge that occurs during transportation or take such action as may be required or approved by the commission so that the hazardous waste discharge no longer presents a hazard to human health or the environment.
(NOTE: An air, rail, highway, or water transporter who has discharged hazardous waste must also:  (1) give notice, if required by 49 CFR 171.15, to the National Response Center (800-424-8802 or 202-426-2675); and (2) report in writing as required by 49 CFR 171.16 to the Director, Office of Hazardous Waste Materials Regulations, Materials Transportation Bureau, Department of Transportation, Washington, D.C. 20590.  A water (bulk shipment) transporter who has discharged hazardous waste must give the same notice as required by 33 CFR 153.203 for oil and hazardous substances.)
(NOTE: These requirements do not apply to onsite transportation of hazardous waste by generators or owner/operators of treatment, storage, or disposal facilities.)</t>
  </si>
  <si>
    <t>30 TAC 335.93</t>
  </si>
  <si>
    <t>HW.100.4.TX.</t>
  </si>
  <si>
    <r>
      <rPr>
        <b val="0"/>
        <i val="0"/>
        <strike val="0"/>
        <u val="none"/>
        <sz val="10"/>
        <color rgb="FF000000"/>
        <rFont val="Arial"/>
      </rPr>
      <t xml:space="preserve">HW.100.4.TX.  Transporters must meet specific manifest requirements (</t>
    </r>
    <r>
      <rPr>
        <b val="0"/>
        <i val="0"/>
        <strike val="0"/>
        <u val="none"/>
        <sz val="10"/>
        <color rgb="FF0000FF"/>
        <rFont val="Arial"/>
      </rPr>
      <t>30 TAC 335.11</t>
    </r>
    <r>
      <rPr>
        <b val="0"/>
        <i val="0"/>
        <strike val="0"/>
        <u val="none"/>
        <sz val="10"/>
        <color rgb="FF000000"/>
        <rFont val="Arial"/>
      </rPr>
      <t>) [Revised April 2013; Revised April 2017].</t>
    </r>
  </si>
  <si>
    <t xml:space="preserve">(NOTE:  The requirement of this checklist item applies to transporters complying with manifest requirements in 40 CFR 263.20 - 263.22, 263.25, and the Appendix to 40 CFR Part 262, and is additional to those requirements.)
Verify that transporters comply with manifest requirements specified in 30 TAC 335.10 (see HW.20.5.TX. and HW.55.4.HW.).</t>
  </si>
  <si>
    <t>30 TAC 335.11</t>
  </si>
  <si>
    <t>HW.105.1.TX.</t>
  </si>
  <si>
    <t>HW.105.1.TX. Permitted hazardous waste surface impoundments, waste piles, and landfills must meet design and operating conditions specified in the permit (30 TAC 335.168(i) and 335.170(k)) [Revised June 1997; Citation Revised May 2001; Revised April 2013].</t>
  </si>
  <si>
    <t>Verify that the hazardous waste surface impoundment, waste piles, and landfills are designed and operated in accordance with the conditions specified by the Commission in the permit.</t>
  </si>
  <si>
    <t>30 TAC 335.168(i)</t>
  </si>
  <si>
    <t>335.170(k)</t>
  </si>
  <si>
    <t>HW.105</t>
  </si>
  <si>
    <t>HW.105.2.TX.</t>
  </si>
  <si>
    <r>
      <rPr>
        <b val="0"/>
        <i val="0"/>
        <strike val="0"/>
        <u val="none"/>
        <sz val="10"/>
        <color rgb="FF000000"/>
        <rFont val="Arial"/>
      </rPr>
      <t xml:space="preserve">HW.105.2.TX.  TSDFs must meet specific performance standards (</t>
    </r>
    <r>
      <rPr>
        <b val="0"/>
        <i val="0"/>
        <strike val="0"/>
        <u val="none"/>
        <sz val="10"/>
        <color rgb="FF0000FF"/>
        <rFont val="Arial"/>
      </rPr>
      <t>30 TAC 335.177</t>
    </r>
    <r>
      <rPr>
        <b val="0"/>
        <i val="0"/>
        <strike val="0"/>
        <u val="none"/>
        <sz val="10"/>
        <color rgb="FF000000"/>
        <rFont val="Arial"/>
      </rPr>
      <t>).</t>
    </r>
  </si>
  <si>
    <t>Verify that the following are prevented from occurring:
- the discharge or imminent threat of discharge of hazardous waste, hazardous or nonhazardous constituents, or any other materials resulting from industrial solid waste activities into or adjacent to the waters in the state without authorization from the TCEQ
- the creation and maintenance of a nuisance
- the endangerment of the public health or welfare.</t>
  </si>
  <si>
    <t>30 TAC 335.177</t>
  </si>
  <si>
    <t>HW.105.3.TX.</t>
  </si>
  <si>
    <r>
      <rPr>
        <b val="0"/>
        <i val="0"/>
        <strike val="0"/>
        <u val="none"/>
        <sz val="10"/>
        <color rgb="FF000000"/>
        <rFont val="Arial"/>
      </rPr>
      <t xml:space="preserve">HW.105.3.TX.  TSDFs  or facilities that burn hazardous waste, may be required to conduct a groundwater monitoring and response program (</t>
    </r>
    <r>
      <rPr>
        <b val="0"/>
        <i val="0"/>
        <strike val="0"/>
        <u val="none"/>
        <sz val="10"/>
        <color rgb="FF0000FF"/>
        <rFont val="Arial"/>
      </rPr>
      <t>30 TAC 335.156</t>
    </r>
    <r>
      <rPr>
        <b val="0"/>
        <i val="0"/>
        <strike val="0"/>
        <u val="none"/>
        <sz val="10"/>
        <color rgb="FF000000"/>
        <rFont val="Arial"/>
      </rPr>
      <t>, 335.157(b), and 335.223 (a)(6)) [Revised April 2007].</t>
    </r>
  </si>
  <si>
    <t xml:space="preserve">(NOTE:  The Federal facility is not subject to the requirements for releases into the uppermost aquifer under the groundwater monitoring requirements if it is exempt under Federal regulations or is exempted by the commission.)
(NOTE:  The groundwater requirements apply during the active life of surface impoundments, waste piles, land treatment units, and landfills, after closure, and during postclosure, unless all waste, waste residue, contaminated containment system components, and contaminated subsoils are removed or decontaminated at closure. Container and tank storage facilities need only comply with the corrective actions required for solid waste management units (30 TAC 335.167).)
Verify that TSDFs conduct a monitoring and response program based on the criteria specified by the Commission in the facility permit or compliance plan.
(NOTE:  The Commission establishes a compliance plan that includes the groundwater protection standard, hazardous constituents list, concentration limits, and compliance period for the facility.)</t>
  </si>
  <si>
    <t>30 TAC 335.156</t>
  </si>
  <si>
    <t>335.157(b)</t>
  </si>
  <si>
    <t>335.223 (a)(6)</t>
  </si>
  <si>
    <t>HW.105.4.TX.</t>
  </si>
  <si>
    <r>
      <rPr>
        <b val="0"/>
        <i val="0"/>
        <strike val="0"/>
        <u val="none"/>
        <sz val="10"/>
        <color rgb="FF000000"/>
        <rFont val="Arial"/>
      </rPr>
      <t xml:space="preserve">HW.105.4.TX.  TSDFs must comply with general groundwater monitoring requirements (</t>
    </r>
    <r>
      <rPr>
        <b val="0"/>
        <i val="0"/>
        <strike val="0"/>
        <u val="none"/>
        <sz val="10"/>
        <color rgb="FF0000FF"/>
        <rFont val="Arial"/>
      </rPr>
      <t>30 TAC 335.163(1)</t>
    </r>
    <r>
      <rPr>
        <b val="0"/>
        <i val="0"/>
        <strike val="0"/>
        <u val="none"/>
        <sz val="10"/>
        <color rgb="FF000000"/>
        <rFont val="Arial"/>
      </rPr>
      <t xml:space="preserve"> through (6), and (10)).</t>
    </r>
  </si>
  <si>
    <t xml:space="preserve">Verify that separate groundwater monitoring systems are installed for each waste management area.
(NOTE:  If a waste management area contains more than one regulated facility, separate monitoring systems are not required for each facility, provided that sampling in the uppermost aquifer enables detection and measurement at the compliance point of hazardous constituents from all regulated units that have entered the groundwater in the uppermost aquifer.)
Verify that the groundwater monitoring system consists of a sufficient number of wells, installed at appropriate locations and depths to yield samples from the uppermost aquifer that meet the following:
- represent the quality of background groundwater that has not been affected by leakage from a regulated unit
- represent the quality of groundwater passing the point of compliance
- allow for detection of contamination when hazardous waste or constituents have migrated from the waste management area to the uppermost aquifer.
Verify that all monitoring wells are cased in a manner that maintains the integrity of the monitoring well bore hole.
Verify that the groundwater monitoring program includes consistent sampling and analysis procedures that are designed to ensure monitoring results that provide a reliable indication of groundwater quality below the waste management area.
Verify that the groundwater monitoring program includes sampling and analytical methods that are appropriate for groundwater sampling and that accurately measure hazardous constituents in groundwater samples.
Verify that the groundwater monitoring program includes a determination of the groundwater surface elevation each time groundwater is sampled.
Verify that the data gathered on the hazardous constituents is kept in the waste management facility's operating record.</t>
  </si>
  <si>
    <t>30 TAC 335.163(1)</t>
  </si>
  <si>
    <t>HW.105.5.TX.</t>
  </si>
  <si>
    <r>
      <rPr>
        <b val="0"/>
        <i val="0"/>
        <strike val="0"/>
        <u val="none"/>
        <sz val="10"/>
        <color rgb="FF000000"/>
        <rFont val="Arial"/>
      </rPr>
      <t xml:space="preserve">HW.105.5.TX.  TSDFs required to establish a detection monitoring program must meet specific requirements (</t>
    </r>
    <r>
      <rPr>
        <b val="0"/>
        <i val="0"/>
        <strike val="0"/>
        <u val="none"/>
        <sz val="10"/>
        <color rgb="FF0000FF"/>
        <rFont val="Arial"/>
      </rPr>
      <t>30 TAC 335.164</t>
    </r>
    <r>
      <rPr>
        <b val="0"/>
        <i val="0"/>
        <strike val="0"/>
        <u val="none"/>
        <sz val="10"/>
        <color rgb="FF000000"/>
        <rFont val="Arial"/>
      </rPr>
      <t>) [Revised April 2010].</t>
    </r>
  </si>
  <si>
    <t xml:space="preserve">Verify that the TSDF meets the following detection monitoring program requirements:
- monitors for indicator parameters, waste constituents, or reaction products that provide a reliable indication of the presence of hazardous constituents in the groundwater
- installs a groundwater monitoring system at the compliance point
- conducts a groundwater monitoring program for each chemical parameter and hazardous constituent specified in its permit
- maintains a record of groundwater analytical data measured and in a form necessary for the determination of statistical significance
- determines the groundwater flow rate and direction in the uppermost aquifer at least annually
- determines whether there is statistically significant evidence of contamination for any chemical parameter or hazardous constituent specified in the permit.
Verify that, if the TSDF determines that there is statistically significant evidence of contamination for chemical parameters or hazardous constituents, the following steps are taken:
- notifies the Executive Director in writing within 7 days
- immediately samples the groundwater in all monitoring wells and determines whether constituents in the list of Appendix IX of 40 CFR, Part 264, Groundwater Monitoring List, are present, and if so in what concentration
- for any Appendix IX compounds found in the analysis, the facility resamples within 1 mo and repeats the analysis for those compounds detected
- submits an application for a permit amendment or modification within 90 days to make any appropriate changes to the program
- submit the following to the Executive Director within 180 days:
- all data necessary to justify an alternate concentration limit
- an engineering feasibility plan for a corrective action program.
(NOTE:  If the owner or operator does not resample for the compounds, the hazardous constituents found during the initial Appendix IX analysis will form the basis for compliance monitoring.)
(NOTE:  The owner or operator may also demonstrate that a source other than a regulated unit caused the contamination or that the detection is an artifact caused by an error in sampling, analysis, or statistical evaluation or natural variation in the groundwater.)</t>
  </si>
  <si>
    <t>30 TAC 335.164</t>
  </si>
  <si>
    <t>HW.105.6.TX.</t>
  </si>
  <si>
    <r>
      <rPr>
        <b val="0"/>
        <i val="0"/>
        <strike val="0"/>
        <u val="none"/>
        <sz val="10"/>
        <color rgb="FF000000"/>
        <rFont val="Arial"/>
      </rPr>
      <t xml:space="preserve">HW.105.6.TX.  TSDFs required to establish a compliance monitoring program must meet specific requirements (</t>
    </r>
    <r>
      <rPr>
        <b val="0"/>
        <i val="0"/>
        <strike val="0"/>
        <u val="none"/>
        <sz val="10"/>
        <color rgb="FF0000FF"/>
        <rFont val="Arial"/>
      </rPr>
      <t>30 TAC 335.165</t>
    </r>
    <r>
      <rPr>
        <b val="0"/>
        <i val="0"/>
        <strike val="0"/>
        <u val="none"/>
        <sz val="10"/>
        <color rgb="FF000000"/>
        <rFont val="Arial"/>
      </rPr>
      <t>) [Revised April 2010].</t>
    </r>
  </si>
  <si>
    <t xml:space="preserve">Verify that the TSDF meets the following compliance monitoring program requirements:
- monitors the groundwater to determine whether regulated units are in compliance with groundwater protection standards (specified by the Commission in the groundwater compliance plan)
- installs a groundwater monitoring system at the compliance point
- determines whether there is evidence of statistically significant increases in contamination for any chemical parameter or hazardous constituent specified in the permit
- determines the groundwater flow rate and direction in the uppermost aquifer annually
- annually determines if additional hazardous constituents from Appendix IX of 40 Code of Federal Regulations Part 264, are present but not on the detection monitoring list in the permit.
Verify that, if the TSDF finds any new Appendix IX, Groundwater Monitoring List, constituents in the groundwater not already identified in the permit, the following steps are taken:
- resamples within 1 mo (optional)
- reports the concentrations of these additional constituents to the Executive Director within seven days after the completion of either the initial or a second analysis
- adds these constituents to the monitoring list.
Verify that if the TSDF determines that any concentration limits are being exceeded at any monitoring well, the following steps are taken:
- notify the Executive Director in writing within 7 days
- submit an investigation report to the Executive Director to establish a corrective action program within 180 days, or within 90 days, if an engineering feasibility study has been previously submitted.
(NOTE:  The TSDF may demonstrate to the Executive Director that a source other than the regulated unit caused the contamination or that the detection is an artifact caused by an error in sampling, analysis, or statistical evaluation or natural variation in the groundwater.)
Verify that, if the TSDF determines that the compliance monitoring program is no longer satisfactory, it submits an application for a plan modification within 90 days.
Verify that the TSDF prepares an annual summary including the groundwater quality data and groundwater flow rate and direction, and submits the summary to the Executive Director by 21 January of each year.
Verify that the TSDF keeps a copy of the annual summary for at least 3 yr, or longer during the course of any unresolved enforcement action regarding the regulated activity.</t>
  </si>
  <si>
    <t>30 TAC 335.165</t>
  </si>
  <si>
    <t>HW.105.7.TX.</t>
  </si>
  <si>
    <r>
      <rPr>
        <b val="0"/>
        <i val="0"/>
        <strike val="0"/>
        <u val="none"/>
        <sz val="10"/>
        <color rgb="FF000000"/>
        <rFont val="Arial"/>
      </rPr>
      <t xml:space="preserve">HW.105.7.TX.  TSDFs required to establish a corrective action program must meet specific requirements (</t>
    </r>
    <r>
      <rPr>
        <b val="0"/>
        <i val="0"/>
        <strike val="0"/>
        <u val="none"/>
        <sz val="10"/>
        <color rgb="FF0000FF"/>
        <rFont val="Arial"/>
      </rPr>
      <t>30 TAC 335.166</t>
    </r>
    <r>
      <rPr>
        <b val="0"/>
        <i val="0"/>
        <strike val="0"/>
        <u val="none"/>
        <sz val="10"/>
        <color rgb="FF000000"/>
        <rFont val="Arial"/>
      </rPr>
      <t>).</t>
    </r>
  </si>
  <si>
    <t xml:space="preserve">Verify that the TSDF meets the following corrective action program requirements:
- takes corrective action to ensure regulated units are in compliance with groundwater protection standards
- implements a corrective action program to prevent hazardous constituents from exceeding their respective concentration limits by removing the hazardous waste constituents or treating them in place
- begins corrective action within the required compliance period after the standard is exceeded.
Verify that the TSDF establishes and implements a groundwater monitoring program that:
- demonstrates the effectiveness of the corrective action program
- is as effective as a compliance monitoring program in determining compliance with groundwater protection standards.
Verify that the TSDF conducts a corrective action program to remove or treat in place any hazardous constituents exceeding concentration limits in groundwater between the compliance point and the downgradient unit property boundary.
Verify that the TSDF continues corrective action measures during the compliance period to the extent necessary to ensure that the groundwater protection standard is not exceeded.
(NOTE:  If the TSDF is conducting corrective action at the end of the compliance period, it must continue that corrective action for as long as necessary to achieve compliance with the groundwater protection standard.  Corrective action measures taken beyond the period equal to the active life of the waste management area (including the closure period) may be terminated, if it can be demonstrated that the standards have not been exceeded for 3 consecutive years.)
Verify that the TSDF submits a report annually to the Executive Director on the effectiveness of the corrective action program.
Verify that if the TSDF determines that the corrective action program is no longer satisfactory, an application for a plan modification is submitted within 90 days.</t>
  </si>
  <si>
    <t>30 TAC 335.166</t>
  </si>
  <si>
    <t>HW.145.1.TX.</t>
  </si>
  <si>
    <r>
      <rPr>
        <b val="0"/>
        <i val="0"/>
        <strike val="0"/>
        <u val="none"/>
        <sz val="10"/>
        <color rgb="FF000000"/>
        <rFont val="Arial"/>
      </rPr>
      <t xml:space="preserve">HW.145.1.TX.  TSDFs that receives manifested hazardous household waste must meet specific reporting requirements (</t>
    </r>
    <r>
      <rPr>
        <b val="0"/>
        <i val="0"/>
        <strike val="0"/>
        <u val="none"/>
        <sz val="10"/>
        <color rgb="FF0000FF"/>
        <rFont val="Arial"/>
      </rPr>
      <t>30 TAC 335.417(b)</t>
    </r>
    <r>
      <rPr>
        <b val="0"/>
        <i val="0"/>
        <strike val="0"/>
        <u val="none"/>
        <sz val="10"/>
        <color rgb="FF000000"/>
        <rFont val="Arial"/>
      </rPr>
      <t xml:space="preserve"> and 335.403(d)(6)) [Revised April 2007; Revised April 2009].</t>
    </r>
  </si>
  <si>
    <t>Verify that the quantities of household waste received are reported annually to the executive director by April 1st of each year for the previous calendar year, using a form provided by the commission.</t>
  </si>
  <si>
    <t>30 TAC 335.417(b)</t>
  </si>
  <si>
    <t>335.403(d)(6)</t>
  </si>
  <si>
    <t>HW.145</t>
  </si>
  <si>
    <t>HW.145.3.TX.</t>
  </si>
  <si>
    <r>
      <rPr>
        <b val="0"/>
        <i val="0"/>
        <strike val="0"/>
        <u val="none"/>
        <sz val="10"/>
        <color rgb="FF000000"/>
        <rFont val="Arial"/>
      </rPr>
      <t xml:space="preserve">HW.145.3.TX.  TSDFs under permit or interim status must report the findings of a release, fire, or explosion that could threaten human health, or the environment outside the facility (</t>
    </r>
    <r>
      <rPr>
        <b val="0"/>
        <i val="0"/>
        <strike val="0"/>
        <u val="none"/>
        <sz val="10"/>
        <color rgb="FF0000FF"/>
        <rFont val="Arial"/>
      </rPr>
      <t>30 TAC 335.113</t>
    </r>
    <r>
      <rPr>
        <b val="0"/>
        <i val="0"/>
        <strike val="0"/>
        <u val="none"/>
        <sz val="10"/>
        <color rgb="FF000000"/>
        <rFont val="Arial"/>
      </rPr>
      <t>, 335.153, and 335.223(a)(3)).</t>
    </r>
  </si>
  <si>
    <t xml:space="preserve">Verify that, if there is any release, fire, or explosion that  could threaten human health or the environment outside the TSDF, the emergency coordinator reports his/her findings as follows:
- notification of local authorities, if an evacuation of local areas is necessary
- notification to the Commission according to procedures set out in State of Texas oil and hazardous substances spill contingency plan, including the following information:
- name and telephone number of reporter
- name and address of the facility
- time and place of incident (e.g., release, fire)
- extent of injuries, if any
- possible hazards to human health or the environment outside the facility.</t>
  </si>
  <si>
    <t>335.153</t>
  </si>
  <si>
    <t>335.223(a)(3)</t>
  </si>
  <si>
    <t>HW.145.4.TX.</t>
  </si>
  <si>
    <r>
      <rPr>
        <b val="0"/>
        <i val="0"/>
        <strike val="0"/>
        <u val="none"/>
        <sz val="10"/>
        <color rgb="FF000000"/>
        <rFont val="Arial"/>
      </rPr>
      <t xml:space="preserve">HW.145.4.TX.  TSDFs must meet reporting requirements (</t>
    </r>
    <r>
      <rPr>
        <b val="0"/>
        <i val="0"/>
        <strike val="0"/>
        <u val="none"/>
        <sz val="10"/>
        <color rgb="FF0000FF"/>
        <rFont val="Arial"/>
      </rPr>
      <t>30 TAC 335.155</t>
    </r>
    <r>
      <rPr>
        <b val="0"/>
        <i val="0"/>
        <strike val="0"/>
        <u val="none"/>
        <sz val="10"/>
        <color rgb="FF000000"/>
        <rFont val="Arial"/>
      </rPr>
      <t>) [Revised April 2000; Revised April 2013; Revised April 2015].</t>
    </r>
  </si>
  <si>
    <t>Verify that the TSDF reports the following to the Executive Director:
- releases, fires, and explosions as specified in 40 CFR 264.56(i)
- facility closure as specified in 40 CFR 264.115
- as otherwise required by 40 CFR Part 264, Subparts F, K - N, X, AA BB, and CC.</t>
  </si>
  <si>
    <t>30 TAC 335.155</t>
  </si>
  <si>
    <t>HW.145.7.TX.</t>
  </si>
  <si>
    <t xml:space="preserve">HW.145.7.TX.  ATSDF or a burner of hazardous waste must meet specific reporting and recordkeeping requirements with regard to hazardous waste and Class I waste received from offsite sources (30 TAC 335.15 and 335.223(a)(2)) [Revised June 1998; Revised April 2000].</t>
  </si>
  <si>
    <t xml:space="preserve">(NOTE:  This section applies to owners and operators who receive hazardous or Class 1 waste from off-site sources or who have notified that they intend to receive hazardous or Class 1 waste from off-site sources.)
Verify that TSDFs designated on the manifest retain a copy of each manifest or, in the case of shipments by rail or water (bulk shipment), a copy of each manifest and shipping paper, for a minimum of 3 yr from the date of initial shipment by the generator or primary exporter.
Verify that TSDFs prepare a complete and correct Monthly Waste Receipt Summary for all manifested and unmanifested hazardous or Class 1 waste shipments received.  
Verify that the Monthly Waste Receipt Summary is submitted electronically, using software provided by the executive director, on or before the 25th of each month for wastes or manifests received during the previous month, even if no waste was received.
Verify that the TSDF submits a report on forms provided or approved by the executive director summarizing the types and volumes of any hazardous waste received without manifests, or, in the case of shipments by rail or water (bulk shipments), without shipping papers, within 15 days of receiving the waste, regardless of quantity.
Verify that the TSDF retains a copy of each summary for a minimum of 3 yr from the date of each summary.
(NOTE:  An owner or operator reclaiming hazardous wastes received from conditionally exempt small quantity generators is subject to the requirements of this section requiring completion of a monthly waste receipt summary, from his copy of all manifests received during the month, unless he has requested in writing a modification in the reporting requirements.  A modification relieving the owner or operator of having to report each manifested shipment on the monthly waste receipt summary may be granted at the discretion of the Executive Director on a case-by-case basis.)
(NOTE:  Information which has already been submitted by permitted or interim status facilities under the requirements of this section need not be included in the reports required by 40 CFR Section 264.75 or Section 265.75 (relating to Biennial Reports); these biennial reports must be submitted to the Executive Director in letter format rather than by EPA form.)</t>
  </si>
  <si>
    <t>30 TAC 335.15</t>
  </si>
  <si>
    <t>335.223(a)(2)</t>
  </si>
  <si>
    <t>HW.150.1.TX.</t>
  </si>
  <si>
    <r>
      <rPr>
        <b val="0"/>
        <i val="0"/>
        <strike val="0"/>
        <u val="none"/>
        <sz val="10"/>
        <color rgb="FF000000"/>
        <rFont val="Arial"/>
      </rPr>
      <t>HW.150.1.TX. Permitted surface impoundments must comply with specific liner system requirements (</t>
    </r>
    <r>
      <rPr>
        <b val="0"/>
        <i val="0"/>
        <strike val="0"/>
        <u val="none"/>
        <sz val="10"/>
        <color rgb="FF0000FF"/>
        <rFont val="Arial"/>
      </rPr>
      <t>30 TAC, Section 335.168</t>
    </r>
    <r>
      <rPr>
        <b val="0"/>
        <i val="0"/>
        <strike val="0"/>
        <u val="none"/>
        <sz val="10"/>
        <color rgb="FF000000"/>
        <rFont val="Arial"/>
      </rPr>
      <t xml:space="preserve"> (a) and (b)).</t>
    </r>
  </si>
  <si>
    <t>Verify that the all portions of the impoundment have a liner system that meets the following criteria:
- the liner is designed, constructed, and installed to prevent any migration of wastes to the adjacent subsurface soil or groundwater or surface water at any time during the active life, including the closure period
- constructed of materials that have appropriate chemical properties and sufficient strength and thickness to prevent failure due to pressure gradients, physical contact with the waste or leachate, climatic conditions, the stress of installation, and the stress of daily operation
- placed upon a foundation or base capable of providing support to the liner and resistance to pressure gradients above and below the liner
- installed to cover all surrounding earth likely to be in contact with the waste or leachate.</t>
  </si>
  <si>
    <t>30 TAC, Section 335.168</t>
  </si>
  <si>
    <t>HW.150</t>
  </si>
  <si>
    <t>HW.170.1.TX.</t>
  </si>
  <si>
    <r>
      <rPr>
        <b val="0"/>
        <i val="0"/>
        <strike val="0"/>
        <u val="none"/>
        <sz val="10"/>
        <color rgb="FF000000"/>
        <rFont val="Arial"/>
      </rPr>
      <t>HW.170.1.TX. Permitted TSDFs that store, process, or dispose of industrial solid waste or municipal hazardous waste must meet specific closure requirements (</t>
    </r>
    <r>
      <rPr>
        <b val="0"/>
        <i val="0"/>
        <strike val="0"/>
        <u val="none"/>
        <sz val="10"/>
        <color rgb="FF0000FF"/>
        <rFont val="Arial"/>
      </rPr>
      <t>30 TAC, Sections 335.8</t>
    </r>
    <r>
      <rPr>
        <b val="0"/>
        <i val="0"/>
        <strike val="0"/>
        <u val="none"/>
        <sz val="10"/>
        <color rgb="FF000000"/>
        <rFont val="Arial"/>
      </rPr>
      <t xml:space="preserve"> and 335.553(b)) [Revised April 2000; Revised April 2007].</t>
    </r>
  </si>
  <si>
    <t xml:space="preserve">(NOTE:  These requirements also apply to TSDFs that undertake remediation of areas not designated as a treatment, storage, or disposal facility but which contain unauthorized discharges of industrial solid or municipal waste.)
(NOTE:  The requirements of 335.8 will remain in effect for persons who notify the Executive Director before 1 May 2000, of a closure or remediation, unless the person elects to comply fully with Chapter 350.  Persons who notify of a closure or remediation in response have up to 5 years from 1 May 2000, within which to submit a final report which demonstrates attainment of risk reduction standards 1 or 2. The person who has submitted a final remedial investigation report that fully complies with Section 335.553(b)(1) of this title (relating to Risk Reduction Standard Number 3), prior to 1 May 2001, may elect to either continue under these rules or to proceed under Chapter 350. For closures and remediations initially reported to the executive director on or after 1 May 2000, the person must use the procedures of Chapter 350.)
Verify that any plans for closure and/or postclosure meet the requirements in the permit.
(NOTE:  Any TSDF that have an approved closure or remediation plan from the Executive Director may maintain or complete the activity according to the plan unless a substantial change in circumstances develops resulting in an unacceptable threat to human health or the environment.)
Verify that at least 10 days prior to any closure or remediation activity, the TSDF notifies the Executive Director and the local commission office of the following information:</t>
  </si>
  <si>
    <t>30 TAC, Sections 335.8</t>
  </si>
  <si>
    <t>335.553(b)</t>
  </si>
  <si>
    <t>HW.170</t>
  </si>
  <si>
    <t>HW.170.2.TX.</t>
  </si>
  <si>
    <r>
      <rPr>
        <b val="0"/>
        <i val="0"/>
        <strike val="0"/>
        <u val="none"/>
        <sz val="10"/>
        <color rgb="FF000000"/>
        <rFont val="Arial"/>
      </rPr>
      <t xml:space="preserve">HW.170.2.TX.  A closure plan must be submitted when a wasteunit is closed due to termination of the interim status, or due to a judicial decree or compliance order (</t>
    </r>
    <r>
      <rPr>
        <b val="0"/>
        <i val="0"/>
        <strike val="0"/>
        <u val="none"/>
        <sz val="10"/>
        <color rgb="FF0000FF"/>
        <rFont val="Arial"/>
      </rPr>
      <t>30 TAC, Section 335.118 (a)</t>
    </r>
    <r>
      <rPr>
        <b val="0"/>
        <i val="0"/>
        <strike val="0"/>
        <u val="none"/>
        <sz val="10"/>
        <color rgb="FF000000"/>
        <rFont val="Arial"/>
      </rPr>
      <t>) [Revised April 2000].</t>
    </r>
  </si>
  <si>
    <t xml:space="preserve">Verify that, if a hazardous waste facility interim status has been terminated  or has been ordered to cease receiving wastes or close, a closure plan is submitted to the TCEQ no later than 15 days after the termination of interim status or issuance of judicial decree or order.
(NOTE: HW.170.1.TX applies to permitted TSDFs.  HW.170.2 and HW.170.3 apply to interim status TSDFs.)</t>
  </si>
  <si>
    <t>30 TAC, Section 335.118 (a)</t>
  </si>
  <si>
    <t>HW.170.3.TX.</t>
  </si>
  <si>
    <r>
      <rPr>
        <b val="0"/>
        <i val="0"/>
        <strike val="0"/>
        <u val="none"/>
        <sz val="10"/>
        <color rgb="FF000000"/>
        <rFont val="Arial"/>
      </rPr>
      <t xml:space="preserve">HW.170.3.TX.  Interim status hazardous waste management units subject to Federal postclosure care requirements must submit a postclosure plan to the TCEQ (</t>
    </r>
    <r>
      <rPr>
        <b val="0"/>
        <i val="0"/>
        <strike val="0"/>
        <u val="none"/>
        <sz val="10"/>
        <color rgb="FF0000FF"/>
        <rFont val="Arial"/>
      </rPr>
      <t>30 TAC, Section 335.119(a)</t>
    </r>
    <r>
      <rPr>
        <b val="0"/>
        <i val="0"/>
        <strike val="0"/>
        <u val="none"/>
        <sz val="10"/>
        <color rgb="FF000000"/>
        <rFont val="Arial"/>
      </rPr>
      <t>) [Revised April 2000].</t>
    </r>
  </si>
  <si>
    <t xml:space="preserve">Verify that, if the unit is subject to Federal postclosure care requirements (under 40 CFR 265, Subpart G), a postclosure plan is submitted to the Executive Director at least 180 days before closure is expected to begin.
Verify that closure is to begin within 30 days after receiving the known final volume of hazardous waste, or no later than 1 yr after the date of the most recent receipt of hazardous waste, if there is a reasonable possibility of receiving additional waste.
(NOTE: HW.170.1.TX applies to permitted TSDFs.  HW.170.2 and HW.170.3 apply to interim status TSDFs.)</t>
  </si>
  <si>
    <t>30 TAC, Section 335.119(a)</t>
  </si>
  <si>
    <t>HW.185.1.TX.</t>
  </si>
  <si>
    <r>
      <rPr>
        <b val="0"/>
        <i val="0"/>
        <strike val="0"/>
        <u val="none"/>
        <sz val="10"/>
        <color rgb="FF000000"/>
        <rFont val="Arial"/>
      </rPr>
      <t xml:space="preserve">HW.185.1.TX.  Surface impoundment closure must meet specific requirements (</t>
    </r>
    <r>
      <rPr>
        <b val="0"/>
        <i val="0"/>
        <strike val="0"/>
        <u val="none"/>
        <sz val="10"/>
        <color rgb="FF0000FF"/>
        <rFont val="Arial"/>
      </rPr>
      <t>30 TAC 335.168(j)</t>
    </r>
    <r>
      <rPr>
        <b val="0"/>
        <i val="0"/>
        <strike val="0"/>
        <u val="none"/>
        <sz val="10"/>
        <color rgb="FF000000"/>
        <rFont val="Arial"/>
      </rPr>
      <t xml:space="preserve"> and 335.169(a) and (b)) [Added June 1997; Citation Revised April 2013].</t>
    </r>
  </si>
  <si>
    <t xml:space="preserve">Verify that a surface impoundment that is to be closed (except for an existing portion of a surface impoundment) has an additional liner which:
- prevents any migration of wastes out of the impoundment to the adjacent subsurface soil or groundwater or surface water at any time prior to the end of the post-closure care period
- minimizes the rate of migration of wastes out of the impoundment to the adjacent subsurface soil or groundwater or surface water so as not to pose a substantial present or potential hazard to human health and the environment.
Verify that the owner/operator of a surface impoundment at closure:
- removes or decontaminates all waste residues, contaminated containment system components (liners, etc.) contaminated subsoils, and structures and equipment contaminated with waste and leachate, and manage them as hazardous waste unless 40 Code of Federal Regulations 261.3(d) applies
- eliminates free liquids by removing liquid wastes or solidifying the remaining wastes and waste residues, stabilize remaining wastes to a bearing capacity sufficient to support final cover, and cover the surface impoundment with a final cover.
Verify that, if some waste residues or contaminated materials are left in place at final closure, the owner/operator:
- maintains the integrity and effectiveness of the final cover including making repairs to the cap as necessary to correct the effects of settling, subsidence, erosion, or other events
- maintain and monitor the leak detection system
- maintain and monitor the groundwater monitoring system
- prevent run-on and run-off from eroding or otherwise damaging the final cover.</t>
  </si>
  <si>
    <t>30 TAC 335.168(j)</t>
  </si>
  <si>
    <t>335.169(a)</t>
  </si>
  <si>
    <t>HW.185</t>
  </si>
  <si>
    <t>HW.190.1.TX.</t>
  </si>
  <si>
    <r>
      <rPr>
        <b val="0"/>
        <i val="0"/>
        <strike val="0"/>
        <u val="none"/>
        <sz val="10"/>
        <color rgb="FF000000"/>
        <rFont val="Arial"/>
      </rPr>
      <t xml:space="preserve">HW.190.1.TX.  Waste piles must meet specific design and operating requirements (</t>
    </r>
    <r>
      <rPr>
        <b val="0"/>
        <i val="0"/>
        <strike val="0"/>
        <u val="none"/>
        <sz val="10"/>
        <color rgb="FF0000FF"/>
        <rFont val="Arial"/>
      </rPr>
      <t>30 TAC 335.170</t>
    </r>
    <r>
      <rPr>
        <b val="0"/>
        <i val="0"/>
        <strike val="0"/>
        <u val="none"/>
        <sz val="10"/>
        <color rgb="FF000000"/>
        <rFont val="Arial"/>
      </rPr>
      <t>) [Added June 1997; Revised April 2013].</t>
    </r>
  </si>
  <si>
    <t xml:space="preserve">Verify that a waste pile (except for an existing portion of a waste pile) has:
- a liner that is designed, constructed, and installed to prevent any migration of wastes out of the pile into the adjacent subsurface soil or groundwater or surface water at any time during the active life (including the closure period)
- a leachate collection and removal system immediately above the liner that is designed, constructed, maintained, and operated to collect and remove leachate from the pile
- a run-on control system capable of preventing flow onto the active portion of the pile during peak discharge from at least a 100-yr storm
- a run-off management system to collect and control at least the water volume from active portions resulting from a 24-h, 100-yr storm
- collection and holding facilities (e.g., tanks and basins) associated with run-on and run-off control systems that are emptied or otherwise managed expeditiously after storms
- if the pile contains any particulate matter which may be subject to wind dispersal, the owner/operator covers or otherwise manages the pile to control wind dispersal.
(NOTE:  The owner and operator of each new waste pile unit, each lateral expansion of a waste pile unit, and each replacement of an existing waste pile unit, must comply with the requirements of 40 CFR 264.251(c) except for monofills that are granted a waiver by the Commission.)</t>
  </si>
  <si>
    <t>30 TAC 335.170</t>
  </si>
  <si>
    <t>HW.190</t>
  </si>
  <si>
    <t>HW.200.1.TX.</t>
  </si>
  <si>
    <r>
      <rPr>
        <b val="0"/>
        <i val="0"/>
        <strike val="0"/>
        <u val="none"/>
        <sz val="10"/>
        <color rgb="FF000000"/>
        <rFont val="Arial"/>
      </rPr>
      <t xml:space="preserve">HW.200.1.TX.  Hazardous waste landfills must meet specific design and operating requirements (</t>
    </r>
    <r>
      <rPr>
        <b val="0"/>
        <i val="0"/>
        <strike val="0"/>
        <u val="none"/>
        <sz val="10"/>
        <color rgb="FF0000FF"/>
        <rFont val="Arial"/>
      </rPr>
      <t>30 TAC 335.173</t>
    </r>
    <r>
      <rPr>
        <b val="0"/>
        <i val="0"/>
        <strike val="0"/>
        <u val="none"/>
        <sz val="10"/>
        <color rgb="FF000000"/>
        <rFont val="Arial"/>
      </rPr>
      <t>) [Added June 1997].</t>
    </r>
  </si>
  <si>
    <t>Verify that landfills have a liner system for all portions of the landfill (except for existing portions of such landfill) that:
- is designed, constructed, and installed to prevent any migration of wastes out of the landfill to the adjacent subsurface soil or groundwater or surface water at any time during the active life (including the closure period) of the landfill
- is constructed of materials that prevent wastes from passing into the liner during the active life of the facility
- prevents any migration of wastes out of the landfill to the adjacent subsurface soil or groundwater or surface water so as not to pose a substantial present or potential hazard to human health and the environment
- minimizes the rate of migration of wastes out of the landfill to the adjacent subsurface soil or groundwater or surface water so as not to pose a substantial present or potential hazard to human health and the environment
- have a leachate collection and removal system immediately above the top liner that is designed. constructed, maintained, and operated to collect and remove leachate from the landfill.</t>
  </si>
  <si>
    <t>30 TAC 335.173</t>
  </si>
  <si>
    <t>HW.200</t>
  </si>
  <si>
    <t>HW.200.2.TX.</t>
  </si>
  <si>
    <r>
      <rPr>
        <b val="0"/>
        <i val="0"/>
        <strike val="0"/>
        <u val="none"/>
        <sz val="10"/>
        <color rgb="FF000000"/>
        <rFont val="Arial"/>
      </rPr>
      <t>HW.200.2.TX. Hazardous waste landfills must meet specific closure and post-closure requirements (</t>
    </r>
    <r>
      <rPr>
        <b val="0"/>
        <i val="0"/>
        <strike val="0"/>
        <u val="none"/>
        <sz val="10"/>
        <color rgb="FF0000FF"/>
        <rFont val="Arial"/>
      </rPr>
      <t>30 TAC 335.174</t>
    </r>
    <r>
      <rPr>
        <b val="0"/>
        <i val="0"/>
        <strike val="0"/>
        <u val="none"/>
        <sz val="10"/>
        <color rgb="FF000000"/>
        <rFont val="Arial"/>
      </rPr>
      <t>) [Added June 1997].</t>
    </r>
  </si>
  <si>
    <t>Verify that the landfill is covered with a final cover designed and constructed according to the following requirements:
- provide long-term minimization of migration of liquids through the closed landfill
- function with minimum maintenance
- promote drainage and minimize erosion or abrasion of the cover
- accommodate settling and subsidence so that the cover's integrity is maintained
- have a permeability less than or equal to the permeability of any bottom liner system or natural subsoils present.</t>
  </si>
  <si>
    <t>30 TAC 335.174</t>
  </si>
  <si>
    <t>HW.200.3.TX.</t>
  </si>
  <si>
    <r>
      <rPr>
        <b val="0"/>
        <i val="0"/>
        <strike val="0"/>
        <u val="none"/>
        <sz val="10"/>
        <color rgb="FF000000"/>
        <rFont val="Arial"/>
      </rPr>
      <t>HW.200.3.TX. Permitted hazardous waste landfills must meet specific requirements for the disposal of bulk or noncontainerized liquid hazardous waste or hazardous waste containing free liquids (</t>
    </r>
    <r>
      <rPr>
        <b val="0"/>
        <i val="0"/>
        <strike val="0"/>
        <u val="none"/>
        <sz val="10"/>
        <color rgb="FF0000FF"/>
        <rFont val="Arial"/>
      </rPr>
      <t>30 TAC 335.175</t>
    </r>
    <r>
      <rPr>
        <b val="0"/>
        <i val="0"/>
        <strike val="0"/>
        <u val="none"/>
        <sz val="10"/>
        <color rgb="FF000000"/>
        <rFont val="Arial"/>
      </rPr>
      <t>) [Added June 1997; Revised April 2010].</t>
    </r>
  </si>
  <si>
    <t>Verify that bulk or noncontainerized liquid hazardous waste or hazardous waste containing free liquids is not placed in any landfill.
Verify that containerized liquid hazardous waste or hazardous waste containing free liquids is not placed in any landfill, unless the following requirements are met:
- the container is very small, such as an ampule
- the container containing free liquids is designed to hold liquids or free liquids for use other than storage, such as a capacitor or battery
- the container is a lab pack as defined in 40 CFR 264.316 and is disposed of in accordance with 40 CFR 264.316.</t>
  </si>
  <si>
    <t>30 TAC 335.175</t>
  </si>
  <si>
    <t>HW.200.4.TX.</t>
  </si>
  <si>
    <r>
      <rPr>
        <b val="0"/>
        <i val="0"/>
        <strike val="0"/>
        <u val="none"/>
        <sz val="10"/>
        <color rgb="FF000000"/>
        <rFont val="Arial"/>
      </rPr>
      <t>HW.200.4.TX. Permitted hazardous waste landfills must meet specific requirements for the disposal of containers (</t>
    </r>
    <r>
      <rPr>
        <b val="0"/>
        <i val="0"/>
        <strike val="0"/>
        <u val="none"/>
        <sz val="10"/>
        <color rgb="FF0000FF"/>
        <rFont val="Arial"/>
      </rPr>
      <t>30 TAC 335.176</t>
    </r>
    <r>
      <rPr>
        <b val="0"/>
        <i val="0"/>
        <strike val="0"/>
        <u val="none"/>
        <sz val="10"/>
        <color rgb="FF000000"/>
        <rFont val="Arial"/>
      </rPr>
      <t>) [Added June 1997].</t>
    </r>
  </si>
  <si>
    <t>Verify that the containers are crushed flat, shredded, or similarly reduced in volume to the maximum extent practicable before burial in a landfill.</t>
  </si>
  <si>
    <t>30 TAC 335.176</t>
  </si>
  <si>
    <t>HW.215.1.TX.</t>
  </si>
  <si>
    <r>
      <rPr>
        <b val="0"/>
        <i val="0"/>
        <strike val="0"/>
        <u val="none"/>
        <sz val="10"/>
        <color rgb="FF000000"/>
        <rFont val="Arial"/>
      </rPr>
      <t>HW.215.1.TX. Surface impoundments, landfills, or land treatment facilities must implement a groundwater monitoring program (</t>
    </r>
    <r>
      <rPr>
        <b val="0"/>
        <i val="0"/>
        <strike val="0"/>
        <u val="none"/>
        <sz val="10"/>
        <color rgb="FF0000FF"/>
        <rFont val="Arial"/>
      </rPr>
      <t>30 TAC 335.116(b)</t>
    </r>
    <r>
      <rPr>
        <b val="0"/>
        <i val="0"/>
        <strike val="0"/>
        <u val="none"/>
        <sz val="10"/>
        <color rgb="FF000000"/>
        <rFont val="Arial"/>
      </rPr>
      <t>) [Citation Revised April 2010].</t>
    </r>
  </si>
  <si>
    <t>Verify that the surface impoundment, landfill, or land treatment facility which is used to manage hazardous waste has a groundwater monitoring program capable of determining the facility's impact on the quality of groundwater in the uppermost aquifer underlying the facility (and which complies with 40 CFR 265.91, 265.92, and 265.93).
Verify that the groundwater monitoring program is carried out during the active life of the facility, and for disposal facilities, during the postclosure care period as well.</t>
  </si>
  <si>
    <t>30 TAC 335.116(b)</t>
  </si>
  <si>
    <t>HW.215</t>
  </si>
  <si>
    <t>HW.220.3.TX.</t>
  </si>
  <si>
    <r>
      <rPr>
        <b val="0"/>
        <i val="0"/>
        <strike val="0"/>
        <u val="none"/>
        <sz val="10"/>
        <color rgb="FF000000"/>
        <rFont val="Arial"/>
      </rPr>
      <t xml:space="preserve">HW.220.3.TX.  Interim status  facilities must meet specific reporting requirements (</t>
    </r>
    <r>
      <rPr>
        <b val="0"/>
        <i val="0"/>
        <strike val="0"/>
        <u val="none"/>
        <sz val="10"/>
        <color rgb="FF0000FF"/>
        <rFont val="Arial"/>
      </rPr>
      <t>30 TAC, Section 335.115</t>
    </r>
    <r>
      <rPr>
        <b val="0"/>
        <i val="0"/>
        <strike val="0"/>
        <u val="none"/>
        <sz val="10"/>
        <color rgb="FF000000"/>
        <rFont val="Arial"/>
      </rPr>
      <t>) [Revised April 2000].</t>
    </r>
  </si>
  <si>
    <t xml:space="preserve">Verify that the TSDF submits the following reports to the Executive Director:
- releases, fires, and explosions (as in 40 CFR 265.56(j)
- groundwater contamination and monitoring data (as specified in 40 CFR 265.93) and 3335.115 
- facility closure (as specified in 40 CFR 265.115)
- as otherwise required by Section 335.112(a)(2) of this title (relating to Standards), which incorporates the requirements of 40 Code of Federal Regulations, Part 265, Subparts AA and BB.</t>
  </si>
  <si>
    <t>30 TAC, Section 335.115</t>
  </si>
  <si>
    <t>HW.220</t>
  </si>
  <si>
    <t>HW.220.4.TX.</t>
  </si>
  <si>
    <r>
      <rPr>
        <b val="0"/>
        <i val="0"/>
        <strike val="0"/>
        <u val="none"/>
        <sz val="10"/>
        <color rgb="FF000000"/>
        <rFont val="Arial"/>
      </rPr>
      <t xml:space="preserve">HW.220.4.TX.  Interim status  facilities that do not meet Federal groundwater monitoring requirements must meet specific recordkeeping and reporting requirements (</t>
    </r>
    <r>
      <rPr>
        <b val="0"/>
        <i val="0"/>
        <strike val="0"/>
        <u val="none"/>
        <sz val="10"/>
        <color rgb="FF0000FF"/>
        <rFont val="Arial"/>
      </rPr>
      <t>30 TAC, Section 335.117(a)</t>
    </r>
    <r>
      <rPr>
        <b val="0"/>
        <i val="0"/>
        <strike val="0"/>
        <u val="none"/>
        <sz val="10"/>
        <color rgb="FF000000"/>
        <rFont val="Arial"/>
      </rPr>
      <t>) [Added April 2000].</t>
    </r>
  </si>
  <si>
    <t xml:space="preserve">Verify that, unless the groundwater is monitored in accordance with a groundwater quality assessment plan  (see 40 Code of Federal Regulations Section 265.93(d)(4)), the owner or operator keeps records of the analyses required in 40 Code of Federal Regulations Section 265.92(c) and (d), the associated groundwater surface elevations required in 40 Code of Federal Regulations Section 265.92(e), and the evaluations required in Section 335.93(b) of this title (relating to Hazardous Waste Discharges) throughout the active life of the facility, and, for disposal facilities, throughout the post-closure care period as well.
Verify that the following groundwater monitoring information is reported to the executive director:
- during the first year, when initial background concentrations are being established for the facility, concentrations or values of the parameters listed in 40 Code of Federal Regulations Section 265.92(b)(1) for each groundwater monitoring well within 15 days after completing each quarterly analysis
-  quarterly, during the initial year of groundwater monitoring, concentrations or values of the parameters listed in 40 Code of Federal Regulations Section 265.92(b)(2) and (3) for each groundwater monitoring well
-  annually thereafter, concentrations or values of the parameters listed in 40 Code of Federal Regulations Section 265.92(b)(3) for each groundwater monitoring well, along with the required evaluations for these parameters under 40 Code of Federal Regulations Section 265.93(b).  
- annually, concentration of the groundwater quality parameters listed in 40 Code of Federal Regulations Section 265.92(b)(2).
-  as a part of the annual report, results of the evaluation of groundwater surface elevations under 40 Code of Federal Regulations Section 265.93(f), and a description of the response to that evaluation where applicable.</t>
  </si>
  <si>
    <t>30 TAC, Section 335.117(a)</t>
  </si>
  <si>
    <t>HW.220.5.TX</t>
  </si>
  <si>
    <r>
      <rPr>
        <b val="0"/>
        <i val="0"/>
        <strike val="0"/>
        <u val="none"/>
        <sz val="10"/>
        <color rgb="FF000000"/>
        <rFont val="Arial"/>
      </rPr>
      <t xml:space="preserve">HW.220.5.TX  Interim status  facilities that do meet Federal groundwater monitoring requirements must meet specific recordkeeping and reporting requirements (</t>
    </r>
    <r>
      <rPr>
        <b val="0"/>
        <i val="0"/>
        <strike val="0"/>
        <u val="none"/>
        <sz val="10"/>
        <color rgb="FF0000FF"/>
        <rFont val="Arial"/>
      </rPr>
      <t>30 TAC, Section 335.117(b)</t>
    </r>
    <r>
      <rPr>
        <b val="0"/>
        <i val="0"/>
        <strike val="0"/>
        <u val="none"/>
        <sz val="10"/>
        <color rgb="FF000000"/>
        <rFont val="Arial"/>
      </rPr>
      <t>) [Added April 2000].</t>
    </r>
  </si>
  <si>
    <t xml:space="preserve">(NOTE:  If the groundwater is monitored in accordance with a groundwater quality assessment plan  (see 40 Code of Federal Regulations Section 265.93(d)(4)), the following requirements apply.)
Verify that records of the analyses and evaluations specified in the groundwater assessment plan are kept throughout the active life of the facility, and, for disposal facilities, throughout the post-closure care period as well.
Verify that annually, until final closure of the facility, a report is submitted to the Executive Director containing the results of the groundwater quality assessment program which includes, but is not limited to, the calculated (or measured) rate of migration of hazardous waste or hazardous waste constituents in the groundwater during the reporting period.</t>
  </si>
  <si>
    <t>30 TAC, Section 335.117(b)</t>
  </si>
  <si>
    <t>HW.230.1.TX.</t>
  </si>
  <si>
    <r>
      <rPr>
        <b val="0"/>
        <i val="0"/>
        <strike val="0"/>
        <u val="none"/>
        <sz val="10"/>
        <color rgb="FF000000"/>
        <rFont val="Arial"/>
      </rPr>
      <t xml:space="preserve">HW.230.1.TX.  TSDFs with a waste pile for which leachate or runoff is a hazardous waste must meet specific requirements (</t>
    </r>
    <r>
      <rPr>
        <b val="0"/>
        <i val="0"/>
        <strike val="0"/>
        <u val="none"/>
        <sz val="10"/>
        <color rgb="FF0000FF"/>
        <rFont val="Arial"/>
      </rPr>
      <t>30 TAC, Section 335.120</t>
    </r>
    <r>
      <rPr>
        <b val="0"/>
        <i val="0"/>
        <strike val="0"/>
        <u val="none"/>
        <sz val="10"/>
        <color rgb="FF000000"/>
        <rFont val="Arial"/>
      </rPr>
      <t>).</t>
    </r>
  </si>
  <si>
    <t>Verify that, if the waste pile produces leachate or runoff that is a hazardous waste, the one of the following requirements is met:
- the pile is placed on an impermeable base that is compatible with the waste under the conditions of treatment and storage, and the all of the following requirements are met:
- the TSDF designs, constructs, operates, and maintains a runon control system capable of preventing flow onto the active portion of the pile during peak discharge from at least a 100-yr storm
- the TSDF designs, constructs, operates, and maintains a runoff management system to collect and control at least the water volume resulting from a 24-h, 100-yr storm
- the collection and holding facilities (e.g., tanks or basins) associated with runon and runoff control, systems are emptied or otherwise managed expeditiously to maintain design capacity of the system</t>
  </si>
  <si>
    <t>30 TAC, Section 335.120</t>
  </si>
  <si>
    <t>HW.230</t>
  </si>
  <si>
    <t>HW.235.1.TX.</t>
  </si>
  <si>
    <r>
      <rPr>
        <b val="0"/>
        <i val="0"/>
        <strike val="0"/>
        <u val="none"/>
        <sz val="10"/>
        <color rgb="FF000000"/>
        <rFont val="Arial"/>
      </rPr>
      <t xml:space="preserve">HW.235.1.TX.  Interim status land treatment units must meet specific operating requirements (</t>
    </r>
    <r>
      <rPr>
        <b val="0"/>
        <i val="0"/>
        <strike val="0"/>
        <u val="none"/>
        <sz val="10"/>
        <color rgb="FF0000FF"/>
        <rFont val="Arial"/>
      </rPr>
      <t>30 TAC, Section 335.121</t>
    </r>
    <r>
      <rPr>
        <b val="0"/>
        <i val="0"/>
        <strike val="0"/>
        <u val="none"/>
        <sz val="10"/>
        <color rgb="FF000000"/>
        <rFont val="Arial"/>
      </rPr>
      <t>).</t>
    </r>
  </si>
  <si>
    <t>Verify that hazardous wastes are not placed in or on a land treatment unit unless the waste can be made less hazardous or nonhazardous by degradation, transformation, or immobilization processes occurring in or on the soil.
Verify that the land treatment unit designs, constructs, operates, and maintains a run-on control system capable of preventing flow onto the active portions of the unit during peak discharge from at least a 100-yr storm.</t>
  </si>
  <si>
    <t>30 TAC, Section 335.121</t>
  </si>
  <si>
    <t>HW.235</t>
  </si>
  <si>
    <t>HW.235.2.TX.</t>
  </si>
  <si>
    <r>
      <rPr>
        <b val="0"/>
        <i val="0"/>
        <strike val="0"/>
        <u val="none"/>
        <sz val="10"/>
        <color rgb="FF000000"/>
        <rFont val="Arial"/>
      </rPr>
      <t xml:space="preserve">HW.235.2.TX.  A land treatment unit operated under interim status must meet specific recordkeeping and recording requirements (</t>
    </r>
    <r>
      <rPr>
        <b val="0"/>
        <i val="0"/>
        <strike val="0"/>
        <u val="none"/>
        <sz val="10"/>
        <color rgb="FF0000FF"/>
        <rFont val="Arial"/>
      </rPr>
      <t>30 TAC, Section 335.122</t>
    </r>
    <r>
      <rPr>
        <b val="0"/>
        <i val="0"/>
        <strike val="0"/>
        <u val="none"/>
        <sz val="10"/>
        <color rgb="FF000000"/>
        <rFont val="Arial"/>
      </rPr>
      <t>).</t>
    </r>
  </si>
  <si>
    <t>Verify that the land treatment unit keeps operating records with the following information:
- application dates
- application rates
- application quantities
- the location of each hazardous waste placed in the land treatment facility.</t>
  </si>
  <si>
    <t>30 TAC, Section 335.122</t>
  </si>
  <si>
    <t>HW.235.3.TX.</t>
  </si>
  <si>
    <r>
      <rPr>
        <b val="0"/>
        <i val="0"/>
        <strike val="0"/>
        <u val="none"/>
        <sz val="10"/>
        <color rgb="FF000000"/>
        <rFont val="Arial"/>
      </rPr>
      <t xml:space="preserve">HW.235.3.TX.  Land treatment units under interim status must address specific objectives in the closure plan (</t>
    </r>
    <r>
      <rPr>
        <b val="0"/>
        <i val="0"/>
        <strike val="0"/>
        <u val="none"/>
        <sz val="10"/>
        <color rgb="FF0000FF"/>
        <rFont val="Arial"/>
      </rPr>
      <t>30 TAC, Section 335.123</t>
    </r>
    <r>
      <rPr>
        <b val="0"/>
        <i val="0"/>
        <strike val="0"/>
        <u val="none"/>
        <sz val="10"/>
        <color rgb="FF000000"/>
        <rFont val="Arial"/>
      </rPr>
      <t xml:space="preserve"> (a),  (d), and (f)).</t>
    </r>
  </si>
  <si>
    <t>Verify that the land treatment unit has a closure and a postclosure plan (as specified in 40 CFR 265.112 and 265.118).
Verify that the following objectives and how they will be achieved are addressed in the closure and postclosure plans:
- control of the migration of hazardous waste and hazardous waste constituents from the treated area into the groundwater
- control of the release of contaminated runoff from the facility into surface water
- control of the release of airborne particulate contaminants cause by wind erosion.</t>
  </si>
  <si>
    <t>30 TAC, Section 335.123</t>
  </si>
  <si>
    <t>HW.240.1.TX.</t>
  </si>
  <si>
    <r>
      <rPr>
        <b val="0"/>
        <i val="0"/>
        <strike val="0"/>
        <u val="none"/>
        <sz val="10"/>
        <color rgb="FF000000"/>
        <rFont val="Arial"/>
      </rPr>
      <t xml:space="preserve">HW.240.1.TX.  Interim status hazardous waste landfills must meet specific requirements (</t>
    </r>
    <r>
      <rPr>
        <b val="0"/>
        <i val="0"/>
        <strike val="0"/>
        <u val="none"/>
        <sz val="10"/>
        <color rgb="FF0000FF"/>
        <rFont val="Arial"/>
      </rPr>
      <t>30 TAC 335.124</t>
    </r>
    <r>
      <rPr>
        <b val="0"/>
        <i val="0"/>
        <strike val="0"/>
        <u val="none"/>
        <sz val="10"/>
        <color rgb="FF000000"/>
        <rFont val="Arial"/>
      </rPr>
      <t>).</t>
    </r>
  </si>
  <si>
    <t>Verify that the hazardous waste landfills designs, constructs, operates, and maintains a run-on control system capable of preventing flow onto the active portions of the landfill during peak discharge from at least a 100-yr storm.
Verify that the hazardous waste landfills designs, constructs, operates, and maintains a runoff management system capable of collecting and controlling a water volume at least equivalent to a 24-h, 100-yr storm.
Verify that collection and holding units (e.g., tanks or basins) associated with run-on and runoff control systems are emptied or otherwise managed expeditiously after storms to maintain design capacity of the system.
Verify that if the landfill contains particulate matter that may be subject to wind dispersal, the unit is managed to control wind dispersal.</t>
  </si>
  <si>
    <t>30 TAC 335.124</t>
  </si>
  <si>
    <t>HW.240</t>
  </si>
  <si>
    <t>HW.240.2.TX.</t>
  </si>
  <si>
    <r>
      <rPr>
        <b val="0"/>
        <i val="0"/>
        <strike val="0"/>
        <u val="none"/>
        <sz val="10"/>
        <color rgb="FF000000"/>
        <rFont val="Arial"/>
      </rPr>
      <t xml:space="preserve">HW.240.2.TX.   Interim status hazardous waste landfills must meet specific requirements for the disposal of bulk or noncontainerized liquid hazardous waste or hazardous waste containing free liquids (</t>
    </r>
    <r>
      <rPr>
        <b val="0"/>
        <i val="0"/>
        <strike val="0"/>
        <u val="none"/>
        <sz val="10"/>
        <color rgb="FF0000FF"/>
        <rFont val="Arial"/>
      </rPr>
      <t>30 TAC 335.125</t>
    </r>
    <r>
      <rPr>
        <b val="0"/>
        <i val="0"/>
        <strike val="0"/>
        <u val="none"/>
        <sz val="10"/>
        <color rgb="FF000000"/>
        <rFont val="Arial"/>
      </rPr>
      <t>) [Revised April 2010].</t>
    </r>
  </si>
  <si>
    <t>Verify that the bulk or noncontainerized liquid hazardous waste or hazardous waste containing free liquids (whether or not sorbents have been added) is not placed in any landfill.
Verify that a container holding liquid waste or waste containing free liquids, unless the following requirements are met:
- the container containing free liquids is designed to hold liquids or free liquids for use other than storage, such as a capacitor or battery
- the container is very small, such as an ampule.
- the container is a lab pack as defined in 40 CFR 264.316 and is disposed of in accordance with 40 CFR 264.316</t>
  </si>
  <si>
    <t>30 TAC 335.125</t>
  </si>
  <si>
    <t>HW.240.3.TX.</t>
  </si>
  <si>
    <r>
      <rPr>
        <b val="0"/>
        <i val="0"/>
        <strike val="0"/>
        <u val="none"/>
        <sz val="10"/>
        <color rgb="FF000000"/>
        <rFont val="Arial"/>
      </rPr>
      <t xml:space="preserve">HW.240.3.TX.   Interim status hazardous waste landfills must meet specific requirements for the disposal of containers (</t>
    </r>
    <r>
      <rPr>
        <b val="0"/>
        <i val="0"/>
        <strike val="0"/>
        <u val="none"/>
        <sz val="10"/>
        <color rgb="FF0000FF"/>
        <rFont val="Arial"/>
      </rPr>
      <t>30 TAC 335.126</t>
    </r>
    <r>
      <rPr>
        <b val="0"/>
        <i val="0"/>
        <strike val="0"/>
        <u val="none"/>
        <sz val="10"/>
        <color rgb="FF000000"/>
        <rFont val="Arial"/>
      </rPr>
      <t>) [Citation Revised April 2010].</t>
    </r>
  </si>
  <si>
    <t>30 TAC 335.126</t>
  </si>
  <si>
    <t>HW.480.1.TX.</t>
  </si>
  <si>
    <r>
      <rPr>
        <b val="0"/>
        <i val="0"/>
        <strike val="0"/>
        <u val="none"/>
        <sz val="10"/>
        <color rgb="FF000000"/>
        <rFont val="Arial"/>
      </rPr>
      <t xml:space="preserve">HW.480.1.TX.  Paint and paint-related waste must be managed as universal waste (</t>
    </r>
    <r>
      <rPr>
        <b val="0"/>
        <i val="0"/>
        <strike val="0"/>
        <u val="none"/>
        <sz val="10"/>
        <color rgb="FF0000FF"/>
        <rFont val="Arial"/>
      </rPr>
      <t>30 TAC 335.262 (a)</t>
    </r>
    <r>
      <rPr>
        <b val="0"/>
        <i val="0"/>
        <strike val="0"/>
        <u val="none"/>
        <sz val="10"/>
        <color rgb="FF000000"/>
        <rFont val="Arial"/>
      </rPr>
      <t>, (b), (c) (1) and (3), and (d)) [Added April 2000; Revised April 2021].</t>
    </r>
  </si>
  <si>
    <t xml:space="preserve">(NOTE: Paint and paint-related waste is used or unused paint or paint-related waste which is "hazardous waste" as defined under Section 335.1 of this title (relating to Definitions), as determined under Section 335.504 of this title (relating to Hazardous Waste Determination). Paint is a pigmented or unpigmented mixture of binder and suitable liquid which forms a closely adherent coating when spread on a surface. Paint-related waste is material contaminated with paint that results from the packaging of paint, wholesale and retail operations, paint manufacturing, and paint application or removal activities, or a material derived from the reclamation of paint-related wastes that is recycled in a manner other than burning for energy recovery or used in a manner constituting disposal.)
Verify that paint and paint-related waste is managed as universal waste under the following regulations, as adopted by reference under Section 335.261 (relating to Universal Waste Rule):  Title 40 Code of Federal Regulations (CFR) Sections 273.5, 273.6, 273.10 - 273.12, 273.15 - 273.20, 273.30 - 273.32, 273.35 - 273.40, 273.50 - 273.56, 273.60 - 273.62, and 273.70 (See the TEAM Guide for specific requirements for universal waste management.).
Verify that hazardous waste determinations are maintained for at least 3 yr.
(NOTE:  For paint and paint-related waste that is ignitable, reactive, or incompatible waste, the applicable requirements under 40 CFR Sections 265.17, 265.176, and 265.177.)</t>
  </si>
  <si>
    <t>30 TAC 335.262 (a)</t>
  </si>
  <si>
    <t>(c) (1)</t>
  </si>
  <si>
    <t>HW.480</t>
  </si>
  <si>
    <t>HW.480.2.TX.</t>
  </si>
  <si>
    <r>
      <rPr>
        <b val="0"/>
        <i val="0"/>
        <strike val="0"/>
        <u val="none"/>
        <sz val="10"/>
        <color rgb="FF000000"/>
        <rFont val="Arial"/>
      </rPr>
      <t>HW.480.2.TX. Paint and paint-related waste managed as universal waste must meet specific requirements (</t>
    </r>
    <r>
      <rPr>
        <b val="0"/>
        <i val="0"/>
        <strike val="0"/>
        <u val="none"/>
        <sz val="10"/>
        <color rgb="FF0000FF"/>
        <rFont val="Arial"/>
      </rPr>
      <t>30 TAC 335.262 (c)(2)</t>
    </r>
    <r>
      <rPr>
        <b val="0"/>
        <i val="0"/>
        <strike val="0"/>
        <u val="none"/>
        <sz val="10"/>
        <color rgb="FF000000"/>
        <rFont val="Arial"/>
      </rPr>
      <t>) [Added April 2000; Revised April 2007; Revised April 2011].</t>
    </r>
  </si>
  <si>
    <t>Verify that the collection , handling, storage, treatment, or disposal does not cause the following:
- the discharge or imminent threat of discharge into or adjacent to the waters in the state without obtaining specific authorization for such a discharge from the Texas Water Commission
- the creation and maintenance of a nuisance
- the endangerment of the public health and welfare.</t>
  </si>
  <si>
    <t>30 TAC 335.262 (c)(2)</t>
  </si>
  <si>
    <t>HW.480.3.TX.</t>
  </si>
  <si>
    <r>
      <rPr>
        <b val="0"/>
        <i val="0"/>
        <strike val="0"/>
        <u val="none"/>
        <sz val="10"/>
        <color rgb="FF000000"/>
        <rFont val="Arial"/>
      </rPr>
      <t>HW.480.3.TX. Paint and paint-related waste managed as universal waste must meet specific containment requirements (</t>
    </r>
    <r>
      <rPr>
        <b val="0"/>
        <i val="0"/>
        <strike val="0"/>
        <u val="none"/>
        <sz val="10"/>
        <color rgb="FF0000FF"/>
        <rFont val="Arial"/>
      </rPr>
      <t>30 TAC 335.262 (c)(2)(A)</t>
    </r>
    <r>
      <rPr>
        <b val="0"/>
        <i val="0"/>
        <strike val="0"/>
        <u val="none"/>
        <sz val="10"/>
        <color rgb="FF000000"/>
        <rFont val="Arial"/>
      </rPr>
      <t xml:space="preserve"> through (F)) [Added April 2000].</t>
    </r>
  </si>
  <si>
    <t xml:space="preserve">Verify that paint and paint-related waste is contained in one or more of the following:
- a container that remains closed, except when necessary to add or remove waste
- a container that is structurally sound, compatible with the waste, and that lacks evidence of leakage, spillage, or damage that could cause leakage under reasonably foreseeable conditions
- an unacceptable container overpacked in a container that does meet the requirements above
- a tank that meets the requirements of 40 CFR Part 265, Subpart J (except for 40 CFR Sections 265.197(c), 265.200, and 265.201)
- a transport vehicle or vessel that is closed, structurally sound, compatible with the waste, and that lacks evidence of leakage, spillage, or damage that could cause leakage under reasonably foreseeable conditions.
Verify that each container, multiple container package unit, tank, transport vehicle or vessel is labeled or marked clearly with the words "Universal Waste -- Paint and Paint-Related Wastes.”</t>
  </si>
  <si>
    <t>30 TAC 335.262 (c)(2)(A)</t>
  </si>
  <si>
    <t>(F)</t>
  </si>
  <si>
    <t>NR.2.1.TX.</t>
  </si>
  <si>
    <t>NR.2.1.TX. Federal facilities are required to comply with all applicable state regulatory requirements not contained in this checklist (a finding under this checklist item will have the citation of the applied regulation as a basis of finding).</t>
  </si>
  <si>
    <t>NR.2</t>
  </si>
  <si>
    <t>NR.10.1.TX.</t>
  </si>
  <si>
    <r>
      <rPr>
        <b val="0"/>
        <i val="0"/>
        <strike val="0"/>
        <u val="none"/>
        <sz val="10"/>
        <color rgb="FF000000"/>
        <rFont val="Arial"/>
      </rPr>
      <t xml:space="preserve">NR.10.1.TX.  Sand dunes must not be altered without a permit (</t>
    </r>
    <r>
      <rPr>
        <b val="0"/>
        <i val="0"/>
        <strike val="0"/>
        <u val="none"/>
        <sz val="10"/>
        <color rgb="FF0000FF"/>
        <rFont val="Arial"/>
      </rPr>
      <t>31 TAC 15.3(s)(1)</t>
    </r>
    <r>
      <rPr>
        <b val="0"/>
        <i val="0"/>
        <strike val="0"/>
        <u val="none"/>
        <sz val="10"/>
        <color rgb="FF000000"/>
        <rFont val="Arial"/>
      </rPr>
      <t>, (2) and (3), (t)(1), 15.10(d), and 15.72(k)(1)(2)) [Revised April 2011].</t>
    </r>
  </si>
  <si>
    <t xml:space="preserve">Verify that the following activities are not performed without a dune protection permit from the appropriate local government:
- damage, destroy, or remove a sand dune or a portion of a sand dune seaward of a dune protection line or within a critical dune area
- kill, destroy, or remove in any manner any vegetation growing on a sand dune seaward of a dune protection line or within a critical dune area.
(NOTE: The following activities do not require a dune protection permit: exploration for and production of oil and gas; grazing of livestock and reasonable and necessary activities directly related to grazing; and recreational activities other than operation of a recreational vehicle. In Nueces or Cameron County, the recreational activities excluded are the private recreational activities of the person owning the land and the social guests of the owner, including hiking, sunbathing, and camping for less than 21 days.)
Verify that a beachfront construction certificate is obtained prior to construction on land adjacent to and landward of public beaches and lying in the area either up to the first public road generally parallel to the public beach or to any closer public road no parallel to the beach, or to within 1000 ft of mean high tide, whichever is greater, that affects or may affect public use of and access to and from public beaches.
Verify that the facility complies with the provisions of the permit.
Verify that a new permit is obtained if proposed construction changes in any way so as to cause or increase adverse effects on dunes, dune vegetation, or public beach use and access.</t>
  </si>
  <si>
    <t>31 TAC 15.3(s)(1)</t>
  </si>
  <si>
    <t>(2)</t>
  </si>
  <si>
    <t>(t)(1)</t>
  </si>
  <si>
    <t>15.10(d)</t>
  </si>
  <si>
    <t>NR.10</t>
  </si>
  <si>
    <t>NR.15.1.TX.</t>
  </si>
  <si>
    <r>
      <rPr>
        <b val="0"/>
        <i val="0"/>
        <strike val="0"/>
        <u val="none"/>
        <sz val="10"/>
        <color rgb="FF000000"/>
        <rFont val="Arial"/>
      </rPr>
      <t xml:space="preserve">NR.15.1.TX.  Federal agencies considering approval of specific federal agency activities or developments in coastal zones must submit a consistency determination (</t>
    </r>
    <r>
      <rPr>
        <b val="0"/>
        <i val="0"/>
        <strike val="0"/>
        <u val="none"/>
        <sz val="10"/>
        <color rgb="FF0000FF"/>
        <rFont val="Arial"/>
      </rPr>
      <t>31 TAC, Sections 506.20(a)</t>
    </r>
    <r>
      <rPr>
        <b val="0"/>
        <i val="0"/>
        <strike val="0"/>
        <u val="none"/>
        <sz val="10"/>
        <color rgb="FF000000"/>
        <rFont val="Arial"/>
      </rPr>
      <t>) [Added April 2003].</t>
    </r>
  </si>
  <si>
    <t>Verify that at the earliest practicable time, but in no event later than 90 days prior to final approval, a federal agency considering the approval of a federal agency activity or development project listed in Appendix 5-4 provides the council secretary with a consistency determination.</t>
  </si>
  <si>
    <t>31 TAC, Sections 506.20(a)</t>
  </si>
  <si>
    <t>NR.15</t>
  </si>
  <si>
    <t>O1.2.1.TX.</t>
  </si>
  <si>
    <t>O1.2.1.TX. Federal facilities are required to comply with all applicable state regulatory requirements not contained in this checklist (a finding under this checklist item will have the citation of the applied regulation as a basis of finding).</t>
  </si>
  <si>
    <t>O1.2</t>
  </si>
  <si>
    <t>O2.2.1.TX.</t>
  </si>
  <si>
    <t>O2.2.1.TX. Federal facilities are required to comply with all applicable state regulatory requirements not contained in this checklist (a finding under this checklist item will have the citation of the applied regulation as a basis of finding).</t>
  </si>
  <si>
    <t>O2.2</t>
  </si>
  <si>
    <t>O3.2.1.TX.</t>
  </si>
  <si>
    <t>O3.2.1.TX. Federal facilities are required to comply with all applicable state regulatory requirements not contained in this checklist (a finding under this checklist item will have the citation of the applied regulation as a basis of finding).</t>
  </si>
  <si>
    <t>O3.2</t>
  </si>
  <si>
    <t>O3.20.1.TX.</t>
  </si>
  <si>
    <r>
      <rPr>
        <b val="0"/>
        <i val="0"/>
        <strike val="0"/>
        <u val="none"/>
        <sz val="10"/>
        <color rgb="FF000000"/>
        <rFont val="Arial"/>
      </rPr>
      <t>O3.20.1.TX. Federal facilities that have facilities listed on or proposed for listing on the State Registry must meet specific requirements (</t>
    </r>
    <r>
      <rPr>
        <b val="0"/>
        <i val="0"/>
        <strike val="0"/>
        <u val="none"/>
        <sz val="10"/>
        <color rgb="FF0000FF"/>
        <rFont val="Arial"/>
      </rPr>
      <t>30 TAC, Section 335.346</t>
    </r>
    <r>
      <rPr>
        <b val="0"/>
        <i val="0"/>
        <strike val="0"/>
        <u val="none"/>
        <sz val="10"/>
        <color rgb="FF000000"/>
        <rFont val="Arial"/>
      </rPr>
      <t>).</t>
    </r>
  </si>
  <si>
    <t>Verify that no partial or total removal activities, or onsite sampling, testing, or preliminary investigations of any type are conducted at facilities listed on or proposed for listing on the State Registry without the advance written authorization of the Executive Director.
Verify that, if the Federal facility proposes to conduct any removal activities or preliminary investigations at a facility, a workplan describing the precise nature of the removal or investigation activities proposed, a safety and health plan and a quality assurance/quality control (QA/QC) plan, as well as a schedule for completing various subtasks identified in the plan, are submitted to the Executive Director.</t>
  </si>
  <si>
    <t>30 TAC, Section 335.346</t>
  </si>
  <si>
    <t>O3.20</t>
  </si>
  <si>
    <t>O3.20.2.TX.</t>
  </si>
  <si>
    <r>
      <rPr>
        <b val="0"/>
        <i val="0"/>
        <strike val="0"/>
        <u val="none"/>
        <sz val="10"/>
        <color rgb="FF000000"/>
        <rFont val="Arial"/>
      </rPr>
      <t xml:space="preserve">O3.20.2.TX.  Federal facilities that have facilities listed on or proposed for listing on the State Registry must meet specific requirements for remedial investigation/feasibility study (RI/ FS) (</t>
    </r>
    <r>
      <rPr>
        <b val="0"/>
        <i val="0"/>
        <strike val="0"/>
        <u val="none"/>
        <sz val="10"/>
        <color rgb="FF0000FF"/>
        <rFont val="Arial"/>
      </rPr>
      <t>30 TAC, Section 335.348</t>
    </r>
    <r>
      <rPr>
        <b val="0"/>
        <i val="0"/>
        <strike val="0"/>
        <u val="none"/>
        <sz val="10"/>
        <color rgb="FF000000"/>
        <rFont val="Arial"/>
      </rPr>
      <t>).</t>
    </r>
  </si>
  <si>
    <t>Verify that the Federal facility submits a workplan for a RI/FS to the Executive Director for approval, including the following:
- a sampling and analysis plan covering all sampling activities to be undertaken pursuant to the RI/FS
- a QA/QC plan to assure the integrity of all samples taken pursuant to the RI/FS
- a health and safety plan to describe steps to be taken to assure the health and safety of all personnel engaged in implementing the RI/FS
- a schedule of implementation for all aspects of the RI/FS.</t>
  </si>
  <si>
    <t>30 TAC, Section 335.348</t>
  </si>
  <si>
    <t>O4.2.1.TX.</t>
  </si>
  <si>
    <t>O4.2.1.TX. Federal facilities are required to comply with all applicable state regulatory requirements not contained in this checklist (a finding under this checklist item will have the citation of the applied regulation as a basis of finding).</t>
  </si>
  <si>
    <t>O4.2</t>
  </si>
  <si>
    <t>O4.5.1.TX.</t>
  </si>
  <si>
    <r>
      <rPr>
        <b val="0"/>
        <i val="0"/>
        <strike val="0"/>
        <u val="none"/>
        <sz val="10"/>
        <color rgb="FF000000"/>
        <rFont val="Arial"/>
      </rPr>
      <t>O4.5.1.TX. All facilities must meet specific pollution prevention plan requirements (</t>
    </r>
    <r>
      <rPr>
        <b val="0"/>
        <i val="0"/>
        <strike val="0"/>
        <u val="none"/>
        <sz val="10"/>
        <color rgb="FF0000FF"/>
        <rFont val="Arial"/>
      </rPr>
      <t>30 TAC, Sections 335.474</t>
    </r>
    <r>
      <rPr>
        <b val="0"/>
        <i val="0"/>
        <strike val="0"/>
        <u val="none"/>
        <sz val="10"/>
        <color rgb="FF000000"/>
        <rFont val="Arial"/>
      </rPr>
      <t>) [Citation Revised April 2000; Revised April 2003; Revised April 2004].</t>
    </r>
  </si>
  <si>
    <t>Verify that the facility has prepared a 5-yr pollution prevention plan that contains separate components addressing source reduction activities and waste minimization activities.
Verify that, for large quantity generators or TRI Form R reporters, the 5-yr pollution prevention plan includes the following:
- an initial survey identifying activities that generate hazardous waste or that result in the release TRI reportable chemicals
- a prioritized list, based on the initial survey, of economically and technologically feasible pollution prevention projects
- an explanation of pollution prevention projects to be undertaken, including technical and economic considerations, and environmental and human health risks considered in selecting each project to be undertaken
- an estimate of the type and amount of reduction anticipated
- a schedule for the implementation of each pollution prevention project
- measurable pollution prevention goals for the entire facility, including incremental goals to aid in evaluating progress
- an explanation of employee awareness and training programs to aid in accomplishing pollution prevention goals
- identification of cases where the implementation of a source reduction or waste minimization activity designed to reduce risk to human health or the environment may result in the release of a different pollutant or contaminant or may shift the release to another medium
- certification that the plan is complete and correct (a copy of the certification is to be submitted to the commission)</t>
  </si>
  <si>
    <t>30 TAC, Sections 335.474</t>
  </si>
  <si>
    <t>O4.5</t>
  </si>
  <si>
    <t>O4.5.2.TX.</t>
  </si>
  <si>
    <r>
      <rPr>
        <b val="0"/>
        <i val="0"/>
        <strike val="0"/>
        <u val="none"/>
        <sz val="10"/>
        <color rgb="FF000000"/>
        <rFont val="Arial"/>
      </rPr>
      <t xml:space="preserve">O4.5.2.TX.  Pollution prevention plans must be implemented and renewed (</t>
    </r>
    <r>
      <rPr>
        <b val="0"/>
        <i val="0"/>
        <strike val="0"/>
        <u val="none"/>
        <sz val="10"/>
        <color rgb="FF0000FF"/>
        <rFont val="Arial"/>
      </rPr>
      <t>30 TAC, Sections 335.475</t>
    </r>
    <r>
      <rPr>
        <b val="0"/>
        <i val="0"/>
        <strike val="0"/>
        <u val="none"/>
        <sz val="10"/>
        <color rgb="FF000000"/>
        <rFont val="Arial"/>
      </rPr>
      <t>) [Citation Revised April 2000; Revised April 2003; Revised April2004].</t>
    </r>
  </si>
  <si>
    <t xml:space="preserve">(NOTE: See O4.5.2.TX. for applicability and exemptions.)
Verify that all facilities develop a pollution prevention plan. 
Verify that the executive summary and certificate of completeness are submitted to the Executive Director. 
(NOTE:  Any facility that becomes subject to the requirement to have a pollution prevention plan, has 90 days from the date it is required to submit its initial annual waste summary or TRI forms to the commission to have the pollution prevention plan in place and available for review.)
Verify that facilities renew their plan every 5 years.</t>
  </si>
  <si>
    <t>30 TAC, Sections 335.475</t>
  </si>
  <si>
    <t>O4.5.3.TX.</t>
  </si>
  <si>
    <r>
      <rPr>
        <b val="0"/>
        <i val="0"/>
        <strike val="0"/>
        <u val="none"/>
        <sz val="10"/>
        <color rgb="FF000000"/>
        <rFont val="Arial"/>
      </rPr>
      <t xml:space="preserve">O4.5.3.TX.  Facilities must meet specific reporting requirements for pollution prevention (</t>
    </r>
    <r>
      <rPr>
        <b val="0"/>
        <i val="0"/>
        <strike val="0"/>
        <u val="none"/>
        <sz val="10"/>
        <color rgb="FF0000FF"/>
        <rFont val="Arial"/>
      </rPr>
      <t>30 TAC, Section 335.476</t>
    </r>
    <r>
      <rPr>
        <b val="0"/>
        <i val="0"/>
        <strike val="0"/>
        <u val="none"/>
        <sz val="10"/>
        <color rgb="FF000000"/>
        <rFont val="Arial"/>
      </rPr>
      <t>) [Citation Revised April 2000; Revised April 2003; Revised April 2004].</t>
    </r>
  </si>
  <si>
    <t>(NOTE: See O4.5.2.TX. for applicability and exemptions.)
Verify that the facility submits to the Commission an initial executive summary and a copy of the certification of completeness and correctness.
Verify that, within 30 days of any revision of the plan, a revised executive summary, including a copy of a new certificate of completeness and correctness is submitted.
Verify that an annual progress report details the facility's progress in implementing the pollution prevention plan, including the following:</t>
  </si>
  <si>
    <t>30 TAC, Section 335.476</t>
  </si>
  <si>
    <t>PM.2.1.TX.</t>
  </si>
  <si>
    <t>PM.2.1.TX. Federal facilities are required to comply with all applicable state regulatory requirements not contained in this checklist (a finding under this checklist item will have the citation of the applied regulation as a basis of finding).</t>
  </si>
  <si>
    <t>PM.2</t>
  </si>
  <si>
    <t>PM.5.1.TX.</t>
  </si>
  <si>
    <r>
      <rPr>
        <b val="0"/>
        <i val="0"/>
        <strike val="0"/>
        <u val="none"/>
        <sz val="10"/>
        <color rgb="FF000000"/>
        <rFont val="Arial"/>
      </rPr>
      <t xml:space="preserve">PM.5.1.TX.  Restricted-use or state limited-use pesticides must be applied by licensed, certified applicators (</t>
    </r>
    <r>
      <rPr>
        <b val="0"/>
        <i val="0"/>
        <strike val="0"/>
        <u val="none"/>
        <sz val="10"/>
        <color rgb="FF0000FF"/>
        <rFont val="Arial"/>
      </rPr>
      <t>4 TAC 7.20</t>
    </r>
    <r>
      <rPr>
        <b val="0"/>
        <i val="0"/>
        <strike val="0"/>
        <u val="none"/>
        <sz val="10"/>
        <color rgb="FF000000"/>
        <rFont val="Arial"/>
      </rPr>
      <t xml:space="preserve"> and 7.22) [Revised June 1998; Revised May 1999; Revised April 2008].</t>
    </r>
  </si>
  <si>
    <t xml:space="preserve">Verify that personnel using restricted-use or state limited-use pesticides are licensed as a commercial applicator, noncommercial applicator, or private applicator to use the restricted-use or state limited-use pesticide.
(NOTE: See Appendix 7-2 for state limited-use pesticides.)
(NOTE: The Department may enter into a memorandum of agreement with another state or a Federal agency for reciprocity in licensing pesticide applicators.)
(NOTE:  Doctors of veterinary medicine are exempted from licensing when:
- applying restricted-use or state-limited-use pesticides or regulated herbicides as drugs or medication during the course of normal practice
- when applying any pesticides not classified as restricted-use by USEPA to property owned, rented or under the veterinarian's general control.)
(NOTE: Noncommercial applicators employed by a political subdivision of the State of Texas or of a Federal agency operating in Texas who utilize the license solely in the course of their employment are required to pay $12.00/yr for their license.)</t>
  </si>
  <si>
    <t>4 TAC 7.20</t>
  </si>
  <si>
    <t>7.22</t>
  </si>
  <si>
    <t>PM.5</t>
  </si>
  <si>
    <t>PM.5.5.TX.</t>
  </si>
  <si>
    <r>
      <rPr>
        <b val="0"/>
        <i val="0"/>
        <strike val="0"/>
        <u val="none"/>
        <sz val="10"/>
        <color rgb="FF000000"/>
        <rFont val="Arial"/>
      </rPr>
      <t>PM.5.5.TX. Pesticide application mustmeet specific supervision requirements (</t>
    </r>
    <r>
      <rPr>
        <b val="0"/>
        <i val="0"/>
        <strike val="0"/>
        <u val="none"/>
        <sz val="10"/>
        <color rgb="FF0000FF"/>
        <rFont val="Arial"/>
      </rPr>
      <t>4 TAC 7.31(a)</t>
    </r>
    <r>
      <rPr>
        <b val="0"/>
        <i val="0"/>
        <strike val="0"/>
        <u val="none"/>
        <sz val="10"/>
        <color rgb="FF000000"/>
        <rFont val="Arial"/>
      </rPr>
      <t xml:space="preserve"> through (d) and (i)) [Added June 1998; Revised May 2002].</t>
    </r>
  </si>
  <si>
    <t xml:space="preserve">Verify that, if there is a discrepancy between supervision requirements contained in Federal laws or regulations, state laws or regulations, or the pesticide label, the requirement that requires the greatest degree of direct supervision by the licensed applicator is followed.
Verify that an application of a restricted-use or state-limited-use pesticide or regulated herbicide is only be made by the licensed applicator or by persons under the licensee's direct supervision.
Verify that licensed applicators only supervise application of pesticides for categories or subcategories in which they are certified and licensed as a commercial, non-commercial or private applicator with the Department.
(NOTE:  A certified private applicator may not supervise the use of restricted-use or state-limited-use pesticides or regulated herbicides.  A licensed applicator may not supervise an applicator whose license or certificate is under revocation or suspension.)
Verify that the licensed applicator is always available when and if needed and is responsible for any actions of a person working under the licensee's direct supervision.
(NOTE: A licensed applicator is not required to be physically present at the time and place of the application of a restricted-use or state-limited-use pesticide or regulated herbicide to exercise direct supervision unless the label of the applied pesticide states that the presence of the licensed applicator is required.)
(NOTE:  A veterinarian licensed by the State Board of Veterinary Medical Examiners may supervise a nonlicensed person's use of a restricted-use or state-limited-use pesticide or regulated herbicide in the course of the veterinarian's normal practice, provided the veterinarian affords the nonlicensed person training in accordance with the requirements of PM.5.6.TX. below.)</t>
  </si>
  <si>
    <t>4 TAC 7.31(a)</t>
  </si>
  <si>
    <t>(i)</t>
  </si>
  <si>
    <t>PM.5.6.TX.</t>
  </si>
  <si>
    <r>
      <rPr>
        <b val="0"/>
        <i val="0"/>
        <strike val="0"/>
        <u val="none"/>
        <sz val="10"/>
        <color rgb="FF000000"/>
        <rFont val="Arial"/>
      </rPr>
      <t>PM.5.6.TX. Pesticide application supervision must meet specific criteria (</t>
    </r>
    <r>
      <rPr>
        <b val="0"/>
        <i val="0"/>
        <strike val="0"/>
        <u val="none"/>
        <sz val="10"/>
        <color rgb="FF0000FF"/>
        <rFont val="Arial"/>
      </rPr>
      <t>4 TAC 7.31(e)</t>
    </r>
    <r>
      <rPr>
        <b val="0"/>
        <i val="0"/>
        <strike val="0"/>
        <u val="none"/>
        <sz val="10"/>
        <color rgb="FF000000"/>
        <rFont val="Arial"/>
      </rPr>
      <t>) [Added June 1998].</t>
    </r>
  </si>
  <si>
    <t xml:space="preserve">Verify that each licensed applicator is responsible for assuring that any person working under his direct supervision is knowledgeable of the label requirements and rules and regulations governing the use of the particular pesticide being used by the individual.
(NOTE: Working includes transporting a restricted-use or state-limited use pesticide or regulated herbicide in any type of distributing or transporting equipment ready for application; mixing, storing and handling in packages or containers that have been opened; and applying and disposing of restricted-use or state-limited-use pesticides or regulated herbicides and cleaning equipment used to apply the pesticide.)
Verify that, at a minimum, instruction includes a review of appropriate s of the Texas pesticide law and the Texas pesticide regulations, and reading of complete labeling information for the particular use of the pesticide product being applied.
Verify that the licensed applicator verifies or provides handler training to the non-licensed applicator in accordance with the requirements of WPS. 
Verify that licensed applicators supervising individuals applying products not under the scope of WPS review the label with the individual and have the individual sign and date the label or complete a form prescribed by the Department.</t>
  </si>
  <si>
    <t>4 TAC 7.31(e)</t>
  </si>
  <si>
    <t>PM.5.7.TX.</t>
  </si>
  <si>
    <r>
      <rPr>
        <b val="0"/>
        <i val="0"/>
        <strike val="0"/>
        <u val="none"/>
        <sz val="10"/>
        <color rgb="FF000000"/>
        <rFont val="Arial"/>
      </rPr>
      <t>PM.5.7.TX. Licensed applicators employed by political subdivisions or cemeteries must meet specific supervision requirements (</t>
    </r>
    <r>
      <rPr>
        <b val="0"/>
        <i val="0"/>
        <strike val="0"/>
        <u val="none"/>
        <sz val="10"/>
        <color rgb="FF0000FF"/>
        <rFont val="Arial"/>
      </rPr>
      <t>4 TAC 7.31(f)</t>
    </r>
    <r>
      <rPr>
        <b val="0"/>
        <i val="0"/>
        <strike val="0"/>
        <u val="none"/>
        <sz val="10"/>
        <color rgb="FF000000"/>
        <rFont val="Arial"/>
      </rPr>
      <t>) [Added June 1998].</t>
    </r>
  </si>
  <si>
    <t xml:space="preserve">Verify that licensed applicators employed by political subdivisions or cemeteries who supervise non-licensed employees that make any pesticide application train non-licensed employees as per this checklist item.
Verify that, on an annual basis and prior to the non-licensed employee making their first application, the non-licensed employee is trained in the specific use of the pesticide applied.
(NOTE:  The training requirement may be satisfied by either:
- the non-licensed employee obtaining 5 CEUs in accordance with the continuing education required for licensed commercial and non-commercial applicators
- the non-licensed employee is trained on the appropriate laws and regulations pertaining to pesticide use, the label information for the use of all pesticides that are applied and pesticide safety training.)
Verify that a record of training received or CEUs obtained by the non-licensed employee is maintained for a period of two years and is made available to the Department for inspection upon request.
(NOTE:  The record may be either a certificate of completion of training or CEUs obtained or on a form prescribed by the Department.)</t>
  </si>
  <si>
    <t>4 TAC 7.31(f)</t>
  </si>
  <si>
    <t>PM.5.8.TX.</t>
  </si>
  <si>
    <r>
      <rPr>
        <b val="0"/>
        <i val="0"/>
        <strike val="0"/>
        <u val="none"/>
        <sz val="10"/>
        <color rgb="FF000000"/>
        <rFont val="Arial"/>
      </rPr>
      <t>PM.5.8.TX. Requirements in regard toU. S. EPA Worker Protection Standard must be met (</t>
    </r>
    <r>
      <rPr>
        <b val="0"/>
        <i val="0"/>
        <strike val="0"/>
        <u val="none"/>
        <sz val="10"/>
        <color rgb="FF0000FF"/>
        <rFont val="Arial"/>
      </rPr>
      <t>4 TAC 7.36</t>
    </r>
    <r>
      <rPr>
        <b val="0"/>
        <i val="0"/>
        <strike val="0"/>
        <u val="none"/>
        <sz val="10"/>
        <color rgb="FF000000"/>
        <rFont val="Arial"/>
      </rPr>
      <t>) [Added June 1998].</t>
    </r>
  </si>
  <si>
    <t>Verify that workers and handlers are trained in accordance with WPS.
Verify that all certified and licensed applicators or trained trainers who conduct pesticide safety training meet the following requirements:
- maintain records of each trainee for 5 yr
- issue EPA training verification cards only to trainees who have been trained in accordance with the requirements of the WPS, including the correct use of training materials developed or approved by EPA
- record trainee information on the verification cards, in ink or other indelible form
- issue EPA training verification cards that match EPA specifications or that comply with state variations from such specifications that have prior approval from EPA
- promptly respond to requests from EPA, state, or tribal agencies or agricultural employers for information concerning issued EPA training verification cards.</t>
  </si>
  <si>
    <t>4 TAC 7.36</t>
  </si>
  <si>
    <t>PM.5.11.TX.</t>
  </si>
  <si>
    <r>
      <rPr>
        <b val="0"/>
        <i val="0"/>
        <strike val="0"/>
        <u val="none"/>
        <sz val="10"/>
        <color rgb="FF000000"/>
        <rFont val="Arial"/>
      </rPr>
      <t>PM.5.11.TX. Pesticide applicator businesses must register with the Department (</t>
    </r>
    <r>
      <rPr>
        <b val="0"/>
        <i val="0"/>
        <strike val="0"/>
        <u val="none"/>
        <sz val="10"/>
        <color rgb="FF0000FF"/>
        <rFont val="Arial"/>
      </rPr>
      <t>4 TAC 7.27(a)</t>
    </r>
    <r>
      <rPr>
        <b val="0"/>
        <i val="0"/>
        <strike val="0"/>
        <u val="none"/>
        <sz val="10"/>
        <color rgb="FF000000"/>
        <rFont val="Arial"/>
      </rPr>
      <t>) [Added April 2015].</t>
    </r>
  </si>
  <si>
    <t>Verify that each applicator business is registered with, and obtains a registration number from, the Department.</t>
  </si>
  <si>
    <t>4 TAC 7.27(a)</t>
  </si>
  <si>
    <t>PM.6.1.TX.</t>
  </si>
  <si>
    <r>
      <rPr>
        <b val="0"/>
        <i val="0"/>
        <strike val="0"/>
        <u val="none"/>
        <sz val="10"/>
        <color rgb="FF000000"/>
        <rFont val="Arial"/>
      </rPr>
      <t xml:space="preserve">PM.6.1.TX.  Products containing 42 percent coumaphos must be applied in ventilated areas (</t>
    </r>
    <r>
      <rPr>
        <b val="0"/>
        <i val="0"/>
        <strike val="0"/>
        <u val="none"/>
        <sz val="10"/>
        <color rgb="FF0000FF"/>
        <rFont val="Arial"/>
      </rPr>
      <t>4 TAC 7.41</t>
    </r>
    <r>
      <rPr>
        <b val="0"/>
        <i val="0"/>
        <strike val="0"/>
        <u val="none"/>
        <sz val="10"/>
        <color rgb="FF000000"/>
        <rFont val="Arial"/>
      </rPr>
      <t>) [Added April 2020].</t>
    </r>
  </si>
  <si>
    <t>Verify that products containing coumaphos, with an active ingredient of 42 percent by weight, are applied in a ventilated area.
(NOTE: Coumaphos is approved for use on beef or non-lactating dairy cattle or horses, to control horn flies, lice, ticks and screwworms.)</t>
  </si>
  <si>
    <t>4 TAC 7.41</t>
  </si>
  <si>
    <t>PM.6</t>
  </si>
  <si>
    <t>PM.8.1.TX.</t>
  </si>
  <si>
    <r>
      <rPr>
        <b val="0"/>
        <i val="0"/>
        <strike val="0"/>
        <u val="none"/>
        <sz val="10"/>
        <color rgb="FF000000"/>
        <rFont val="Arial"/>
      </rPr>
      <t xml:space="preserve">PM.8.1.TX.  School districts must have an integrated pest management program (</t>
    </r>
    <r>
      <rPr>
        <b val="0"/>
        <i val="0"/>
        <strike val="0"/>
        <u val="none"/>
        <sz val="10"/>
        <color rgb="FF0000FF"/>
        <rFont val="Arial"/>
      </rPr>
      <t>4 TAC 7.150(a)</t>
    </r>
    <r>
      <rPr>
        <b val="0"/>
        <i val="0"/>
        <strike val="0"/>
        <u val="none"/>
        <sz val="10"/>
        <color rgb="FF000000"/>
        <rFont val="Arial"/>
      </rPr>
      <t>) [Added April 2012].</t>
    </r>
  </si>
  <si>
    <t xml:space="preserve">(NOTE: Moved here from PM.3.1.TX.; April 2012.)
Verify that the school district establishes, implements, and maintains an Integrated Pest Management (IPM) program. 
(NOTE:  An IPM program is a regular set of procedures for preventing and managing pest problems using an integrated pest management strategy.)
Verify that the IPM program contains these essential elements:
- a school board approved IPM policy, stating the school district's commitment to follow integrated pest management guidelines in all pest control activities that take place on school district property
- a monitoring program to determine when pests are present and when pest problems are severe enough to justify corrective action
- the preferential use of lower risk pesticides and the use of non-chemical management strategies to control pests, rodents, insects and weeds
- system for keeping records of facility inspection reports, pest-related work orders, pest control service reports, pesticide applications, and pesticide complaints
- a plan for educating and informing school district employees about their roles in the IPM program
- written guidelines that identify thresholds for when pest control actions are justified.
Verify that an IPM Coordinator(s) is appointed to implement the school district's IPM program. 
Verify that, not later than 90 days after the superintendent designates or replaces an IPM Coordinator(s), the school district reports to the department the newly appointed coordinator's name, address, telephone number, e-mail address and the effective date of the appointment. 
Verify that, prior to or by the first week of school attendance,  the school district ensures that a procedure is in place to provide prior notification of pesticide applications.</t>
  </si>
  <si>
    <t>4 TAC 7.150(a)</t>
  </si>
  <si>
    <t>PM.8</t>
  </si>
  <si>
    <t>PM.8.2.TX.</t>
  </si>
  <si>
    <r>
      <rPr>
        <b val="0"/>
        <i val="0"/>
        <strike val="0"/>
        <u val="none"/>
        <sz val="10"/>
        <color rgb="FF000000"/>
        <rFont val="Arial"/>
      </rPr>
      <t xml:space="preserve">PM.8.2.TX.  An integrated pest manager (IPM) coordinator must meet inspection and recordkeeping responsibilities(</t>
    </r>
    <r>
      <rPr>
        <b val="0"/>
        <i val="0"/>
        <strike val="0"/>
        <u val="none"/>
        <sz val="10"/>
        <color rgb="FF0000FF"/>
        <rFont val="Arial"/>
      </rPr>
      <t>4 TAC 7.150(b)</t>
    </r>
    <r>
      <rPr>
        <b val="0"/>
        <i val="0"/>
        <strike val="0"/>
        <u val="none"/>
        <sz val="10"/>
        <color rgb="FF000000"/>
        <rFont val="Arial"/>
      </rPr>
      <t>) [Added April 2012].</t>
    </r>
  </si>
  <si>
    <t xml:space="preserve">(NOTE: Moved here from PM.3.2.TX.; April 2012.)
 (NOTE:  The IPM Coordinator(s) is responsible for implementation of the school district IPM Program and district compliance.)
Verify that the IPM Coordinator(s) successfully complete a Department-approved IPM Coordinator training course within 6 months of appointment and completes at least 6 hours of Department-approved IPM continuing education units at least every 3 years. 
Verify that the IPM Coordinator(s) ensures that all school employees who perform pest control, including those employees authorized to perform incidental use applications:
- have the necessary training
- are equipped with the appropriate personal protective equipment
- have the necessary licenses for their pest management responsibilities.
Verify that the IPM Coordinator(s) ensures that all of the following IPM program records are maintained for a period of 2 years, including:
- incidental use training records 
- facility inspection reports
- pest-related work orders
- pest control service reports
- pesticide applications
- pesticide complaints.
Verify that the IPM Coordinator(s) conducts periodic facility inspections on campus buildings and grounds.
Verify that the IPM Coordinator(s) ensures that all pest control proposal specifications for outside contractors are compatible with IPM principles, and that contractors work under the guidelines of the school district's IPM policy.
Verify that the IPM Coordinator(s) (E) ensures that all pesticides used on school district property are in compliance with the school district's IPM program and that current pesticide labels and Material Safety Data Sheets (MSDS) are available for interested individuals upon request.
Verify that the IPM Coordinator(s) maintains a current copy of the school district's IPM policy.</t>
  </si>
  <si>
    <t>4 TAC 7.150(b)</t>
  </si>
  <si>
    <t>PM.8.3.TX.</t>
  </si>
  <si>
    <t>PM.8.3.TX. Pesticide use in school districts must meet application requirements (4 TAC 7.150(d)) [Added April 2012].</t>
  </si>
  <si>
    <t xml:space="preserve">(NOTE: Moved here from PM.3.3.TX.; April 2012.)
Verify that all pesticides used by school districts are registered with the United States Environmental Protection Agency (EPA) and the Texas Department of Agriculture, with the exception of those pesticides that have been exempted from registration by the Federal Insecticide, Fungicide, and Rodenticide Act (FIFRA), Section 25(b). 
Verify that pest control signs are posted at least 48 hours prior to a pesticide application inside school district buildings.
Verify that, for outdoor applications made on school district grounds, a pest control sign is displayed at the time of application and remains posted until the specified reentry interval has been met.
Verify that pesticide applications are not made to outdoor school grounds if the application will expose students to physical drift of pesticide spray particles. 
(NOTE:  The use of non-pesticide control measures, non-pesticide monitoring tools and mechanical devices, such as glue boards and traps are exempt from posting requirements.)
Verify that pesticides used on school district property are mixed outside of student occupied areas of building and grounds.
Verify that school districts meet the pesticide restrictions listed in Appendix 7-5  to control pests, rodents, insects and weeds at school buildings, grounds or other facilities in accordance with the approval for use and restrictions listed for each category:</t>
  </si>
  <si>
    <t>PM.8.4.TX.</t>
  </si>
  <si>
    <t xml:space="preserve">PM.8.4.TX.  Incidental use of pesticides in schools must meet application requirements (4 TAC 7.155(a)) [Added April 2012].</t>
  </si>
  <si>
    <t xml:space="preserve">(NOTE: Moved here from PM.3.4.TX.; April 2012.)
 (NOTE:  Incidental use is defined as site-specific and incidental to the employee's primary duties.)
Verify that an Incidental Use For Schools Fact Sheet is distributed to all employees of school districts who apply general use pesticides and are not licensed by the Texas Department of Agriculture. 
Verify that incidental use is intended for emergency situations where safety of students or workers is at risk and there is insufficient time to contact a licensed applicator. 
Verify that incidental pesticide use in school districts is limited to insecticides that are Green and Yellow Category pesticides (see Appendix 7-5 for definitions of green and yellow category pesticides.).
Verify that where long term pest control is required, a trained, licensed person is to make the applications.
(NOTE:  Examples of incidental use situations are treating fire ants in a transformer box or treatments for bees or wasps as a non-routine application to protect children or personnel.)
Verify that, if it is part of the employee's primary duty to make applications of pesticides, that employee obtains a Texas Department of Agriculture license, depending on the location and type of application.
Verify that in all cases of incidental use, the employee uses the least hazardous, ineffective method of controlling pests. 
Verify that applications to schools or school grounds are in compliance with school district IPM policies. 
Verify that chemicals are applied in strict accordance with manufacturer labels of products being used.</t>
  </si>
  <si>
    <t>PM.8.5.TX.</t>
  </si>
  <si>
    <t xml:space="preserve">PM.8.5.TX.  Incidental use of pesticides in schools must meet training requirements (4 TAC 7.155(b) and (d)) [Added April 2012].</t>
  </si>
  <si>
    <t xml:space="preserve">(NOTE: Moved here from PM.3.5.TX.; April 2012.)
Verify that the fact sheet, instruction and training is provided upon initial employment by the school district's IPM Coordinator. 
Verify that the Incidental Use For Schools Fact Sheet is provided during pesticide instruction and training by the IPM Coordinator to each employee of the school district whose primary duty is not pest control, and whose work may include tasks subject to the exception. 
(NOTE: Primary duty is defined as a job duty that is part of a written job description or is a regularly assigned task of the employee.
Verify that pest control use records are kept by IPM Coordinator(s) for all incidental pesticide use applications including reason for application and justification for emergency for 2 years.
Verify that the IPM Coordinator keep records of all the training conducted annually.</t>
  </si>
  <si>
    <t>PM.10.1.TX.</t>
  </si>
  <si>
    <r>
      <rPr>
        <b val="0"/>
        <i val="0"/>
        <strike val="0"/>
        <u val="none"/>
        <sz val="10"/>
        <color rgb="FF000000"/>
        <rFont val="Arial"/>
      </rPr>
      <t>PM.10.1.TX. Pesticides must not be used in a manner inconsistent with the label (</t>
    </r>
    <r>
      <rPr>
        <b val="0"/>
        <i val="0"/>
        <strike val="0"/>
        <u val="none"/>
        <sz val="10"/>
        <color rgb="FF0000FF"/>
        <rFont val="Arial"/>
      </rPr>
      <t>4 TAC, Section 7.71</t>
    </r>
    <r>
      <rPr>
        <b val="0"/>
        <i val="0"/>
        <strike val="0"/>
        <u val="none"/>
        <sz val="10"/>
        <color rgb="FF000000"/>
        <rFont val="Arial"/>
      </rPr>
      <t>) [Revised June 1998].</t>
    </r>
  </si>
  <si>
    <t>Verify that pesticides are used in a manner consistent with the label.
(NOTE: Uses inconsistent with the label include applications at sites, rates, concentrations, intervals, or under conditions not specified in the labeled directions, except:
- applying a pesticide at any dosage, concentration, or frequency less than that specified on the labeling</t>
  </si>
  <si>
    <t>4 TAC, Section 7.71</t>
  </si>
  <si>
    <t>PM.10</t>
  </si>
  <si>
    <t>PM.10.2.TX.</t>
  </si>
  <si>
    <r>
      <rPr>
        <b val="0"/>
        <i val="0"/>
        <strike val="0"/>
        <u val="none"/>
        <sz val="10"/>
        <color rgb="FF000000"/>
        <rFont val="Arial"/>
      </rPr>
      <t>PM.10.2.TX. Pesticides must be prominently labeled (</t>
    </r>
    <r>
      <rPr>
        <b val="0"/>
        <i val="0"/>
        <strike val="0"/>
        <u val="none"/>
        <sz val="10"/>
        <color rgb="FF0000FF"/>
        <rFont val="Arial"/>
      </rPr>
      <t>4 TAC 7.11</t>
    </r>
    <r>
      <rPr>
        <b val="0"/>
        <i val="0"/>
        <strike val="0"/>
        <u val="none"/>
        <sz val="10"/>
        <color rgb="FF000000"/>
        <rFont val="Arial"/>
      </rPr>
      <t>) [Added June 1997; Revised June 1998].</t>
    </r>
  </si>
  <si>
    <t>Verify that each pesticide distributed in this state bears a label containing the following information related to the pesticide:
- the label information required by FIFRA, if the pesticide is subject to registration under that law
- the following information, if the pesticide is not subject to registration under FIFRA:</t>
  </si>
  <si>
    <t>4 TAC 7.11</t>
  </si>
  <si>
    <t>PM.10.3.TX.</t>
  </si>
  <si>
    <r>
      <rPr>
        <b val="0"/>
        <i val="0"/>
        <strike val="0"/>
        <u val="none"/>
        <sz val="10"/>
        <color rgb="FF000000"/>
        <rFont val="Arial"/>
      </rPr>
      <t>PM.10.3.TX. Pesticides must be registered, used as a custom blend, or have an experimental permit (</t>
    </r>
    <r>
      <rPr>
        <b val="0"/>
        <i val="0"/>
        <strike val="0"/>
        <u val="none"/>
        <sz val="10"/>
        <color rgb="FF0000FF"/>
        <rFont val="Arial"/>
      </rPr>
      <t>4 TAC 7.10</t>
    </r>
    <r>
      <rPr>
        <b val="0"/>
        <i val="0"/>
        <strike val="0"/>
        <u val="none"/>
        <sz val="10"/>
        <color rgb="FF000000"/>
        <rFont val="Arial"/>
      </rPr>
      <t>, 7.14 (a) and (d), and 7.12) [Added June 1998].</t>
    </r>
  </si>
  <si>
    <t>Verify that pesticides used in the state are registered for use.
(NOTE: Experimental use permits must have U.S. EPA approval and Departmental approval.)
Verify that the holder of the experimental use permit submits the results of the experimentation to the Department as soon as possible.
Verify that custom blends are only distributed or prepared according to the following criteria:</t>
  </si>
  <si>
    <t>4 TAC 7.10</t>
  </si>
  <si>
    <t>7.14 (a)</t>
  </si>
  <si>
    <t>7.12</t>
  </si>
  <si>
    <t>PM.10.4.TX.</t>
  </si>
  <si>
    <r>
      <rPr>
        <b val="0"/>
        <i val="0"/>
        <strike val="0"/>
        <u val="none"/>
        <sz val="10"/>
        <color rgb="FF000000"/>
        <rFont val="Arial"/>
      </rPr>
      <t>PM.10.4.TX. Pesticide applications must meet specific requirements (</t>
    </r>
    <r>
      <rPr>
        <b val="0"/>
        <i val="0"/>
        <strike val="0"/>
        <u val="none"/>
        <sz val="10"/>
        <color rgb="FF0000FF"/>
        <rFont val="Arial"/>
      </rPr>
      <t>4 TAC 7.38</t>
    </r>
    <r>
      <rPr>
        <b val="0"/>
        <i val="0"/>
        <strike val="0"/>
        <u val="none"/>
        <sz val="10"/>
        <color rgb="FF000000"/>
        <rFont val="Arial"/>
      </rPr>
      <t>) [Added June 1998].</t>
    </r>
  </si>
  <si>
    <t>Verify that pesticides are not applied if persons not involved with the application of the pesticide are lawfully present in the area to be treated.
Verify that the pesticide application is stopped if any person not wearing appropriate protective clothing lawfully enters the area to be treated.
Verify that no person employed by a farm operator knowingly enters an area to which pesticides have been applied when the restricted-entry interval has not expired or where are being applied, except as permitted by the label or federal WPS.</t>
  </si>
  <si>
    <t>4 TAC 7.38</t>
  </si>
  <si>
    <t>PM.15.1.TX.</t>
  </si>
  <si>
    <r>
      <rPr>
        <b val="0"/>
        <i val="0"/>
        <strike val="0"/>
        <u val="none"/>
        <sz val="10"/>
        <color rgb="FF000000"/>
        <rFont val="Arial"/>
      </rPr>
      <t>PM.15.1.TX. Specific application equipment used by commercial applicators must be registered (</t>
    </r>
    <r>
      <rPr>
        <b val="0"/>
        <i val="0"/>
        <strike val="0"/>
        <u val="none"/>
        <sz val="10"/>
        <color rgb="FF0000FF"/>
        <rFont val="Arial"/>
      </rPr>
      <t>4 TAC 7.35</t>
    </r>
    <r>
      <rPr>
        <b val="0"/>
        <i val="0"/>
        <strike val="0"/>
        <u val="none"/>
        <sz val="10"/>
        <color rgb="FF000000"/>
        <rFont val="Arial"/>
      </rPr>
      <t>) [Revised June 1998].</t>
    </r>
  </si>
  <si>
    <t xml:space="preserve">Verify that application equipment used to apply a restricted-use or state limited-use pesticide or regulated herbicide to the land of another for compensation is identified by a license decal.
Verify that the license decal is attached to the equipment in a conspicuous place.
(NOTE: The licensee must notify the Department of any equipment changes and remove the license decal before giving up possession of the equipment.)
(NOTE:  All application equipment used for pesticide applications is subject to inspection by the Department at any reasonable time. Equipment must be maintained in a condition that will provide safe and proper application of the pesticide.  If the inspector finds that it is not, the Department will require the needed repairs or adjustments before allowing the use of such equipment.)</t>
  </si>
  <si>
    <t>4 TAC 7.35</t>
  </si>
  <si>
    <t>PM.15</t>
  </si>
  <si>
    <t>PM.15.2.TX.</t>
  </si>
  <si>
    <r>
      <rPr>
        <b val="0"/>
        <i val="0"/>
        <strike val="0"/>
        <u val="none"/>
        <sz val="10"/>
        <color rgb="FF000000"/>
        <rFont val="Arial"/>
      </rPr>
      <t>PM.15.2.TX. Pesticide applicator businesses must register with the Department (</t>
    </r>
    <r>
      <rPr>
        <b val="0"/>
        <i val="0"/>
        <strike val="0"/>
        <u val="none"/>
        <sz val="10"/>
        <color rgb="FF0000FF"/>
        <rFont val="Arial"/>
      </rPr>
      <t>4 TAC 7.27(b)</t>
    </r>
    <r>
      <rPr>
        <b val="0"/>
        <i val="0"/>
        <strike val="0"/>
        <u val="none"/>
        <sz val="10"/>
        <color rgb="FF000000"/>
        <rFont val="Arial"/>
      </rPr>
      <t xml:space="preserve"> through (f)) [Added April 2015].</t>
    </r>
  </si>
  <si>
    <t xml:space="preserve">Verify that an applicator business vehicle identification decal, issued and provided by the Department, is prominently affixed to each motor vehicle used by any applicator business that makes applications in the subcategory landscape maintenance of the lawn and ornamental pest control license use category.
(NOTE:  The term "prominently affix" as used in this section means permanently affixed to the rear window, front fender, or front door panel of the vehicle in a location readily accessible to and viewable by members of the public and department personnel. The term "motor vehicle" as used in this section means any wheeled or tracked vehicle, machine, tractor, trailer, or semitrailer, but not aircraft, propelled or drawn by mechanical power and used to transport a person or thing.)
(NOTE:  A motor vehicle is not required to have the decal affixed to it if the vehicle is attached to, pulled by, or transported by another motor vehicle with a required decal affixed.)
(NOTE:  A motor vehicle is required to have the decal affixed to it only when the applications are related to a category 3A application, landscape maintenance of the lawn and ornamental pest control.)</t>
  </si>
  <si>
    <t>4 TAC 7.27(b)</t>
  </si>
  <si>
    <t>PM.20.1.TX.</t>
  </si>
  <si>
    <r>
      <rPr>
        <b val="0"/>
        <i val="0"/>
        <strike val="0"/>
        <u val="none"/>
        <sz val="10"/>
        <color rgb="FF000000"/>
        <rFont val="Arial"/>
      </rPr>
      <t>PM.20.1.TX. Prior notification of pesticide applicationmay be requested (</t>
    </r>
    <r>
      <rPr>
        <b val="0"/>
        <i val="0"/>
        <strike val="0"/>
        <u val="none"/>
        <sz val="10"/>
        <color rgb="FF0000FF"/>
        <rFont val="Arial"/>
      </rPr>
      <t>4 TAC 7.37(a)</t>
    </r>
    <r>
      <rPr>
        <b val="0"/>
        <i val="0"/>
        <strike val="0"/>
        <u val="none"/>
        <sz val="10"/>
        <color rgb="FF000000"/>
        <rFont val="Arial"/>
      </rPr>
      <t xml:space="preserve"> through (f)) [Added June 1998; Revised April 2008].</t>
    </r>
  </si>
  <si>
    <t xml:space="preserve">(NOTE: The farm operator will be responsible for meeting prior notification requirements.  Responsibility may be transferred by contract to a second party.)
(NOTE: All applications of pesticides by ground application equipment, except airblast or mistblowing equipment is exempted from notification requirements.)
Verify that the farm operator commences notifying a requesting party of scheduled pesticide applications within 10 days of receipt of a request for notification.
(NOTE:  The following persons may request prior notification of a pesticide application:
- any person who works or resides in a building, house, or other structure located on land adjoining and within 1/4 mile of a field on which pesticides may be applied
- person in charge of licensed day-care centers, primary and secondary schools, hospitals, inpatient clinics or nursing homes within 1/4 mile of the field on which pesticides are to be applied
- the parent of a primary or secondary school student may for good cause request notification if the person in charge of the school has refused to request notification
- any person with chemical hypersensitivities, allergies, or other medical conditions which may be aggravated by pesticide exposure and whose residence or place of employment is within 1/4 mile of the field on which pesticides are to be applied.)
(NOTE: A request for prior notification is effective through December 31 of the year that the request is received.)</t>
  </si>
  <si>
    <t>4 TAC 7.37(a)</t>
  </si>
  <si>
    <t>PM.20</t>
  </si>
  <si>
    <t>PM.20.2.TX.</t>
  </si>
  <si>
    <r>
      <rPr>
        <b val="0"/>
        <i val="0"/>
        <strike val="0"/>
        <u val="none"/>
        <sz val="10"/>
        <color rgb="FF000000"/>
        <rFont val="Arial"/>
      </rPr>
      <t>PM.20.2.TX. Notification of pesticide application must follow specific standards (</t>
    </r>
    <r>
      <rPr>
        <b val="0"/>
        <i val="0"/>
        <strike val="0"/>
        <u val="none"/>
        <sz val="10"/>
        <color rgb="FF0000FF"/>
        <rFont val="Arial"/>
      </rPr>
      <t>4 TAC 7.37(g)</t>
    </r>
    <r>
      <rPr>
        <b val="0"/>
        <i val="0"/>
        <strike val="0"/>
        <u val="none"/>
        <sz val="10"/>
        <color rgb="FF000000"/>
        <rFont val="Arial"/>
      </rPr>
      <t xml:space="preserve"> through (i)) [Added June 1998; Revised April 2008].</t>
    </r>
  </si>
  <si>
    <t xml:space="preserve">Verify that notice is given not later than on the day prior to a scheduled pesticide application.
Verify that, if the request for notification is made pursuant to a medical condition, notification is given in person or by telephone in English or, when appropriate, Spanish.
Verify that, when the farm operator is unable to reach a person entitled to notification because of a medical condition, the farm operator immediately notifies the department by telephone of the following information:
-  the name and telephone number(s) of the farm operator
-  the name and telephone number(s) of the requesting party
-  the location of the field scheduled to be treated
-  the intended date and approximate time of the pesticide application
-  the trade and common chemical name of the pesticide.
Verify that other notification is made using one of the following:
- raising a flag/sign
- in writing, in person, or by telephone in English or, when appropriate, Spanish
- other means mutually agreed upon by both parties.
Verify that notice given in writing, in person, or by telephone includes:
-  the intended date and approximate time of application
-  the trade and common chemical name, if requested, of the pesticide to be applied
-  the location of the field on which the application is to be made.
Verify that, if EPA WPS posted warning flag/sign is used, it is raised to a height of at least approximately five feet, with the bottom of the flag/sign always at least two feet above the top of the crop, in or about the field to which pesticides are scheduled to be applied so that the flag/sign is located no farther than 650 yards from the nearest property line of any person requesting notification.
Verify that, if EPA WPS posted warning flag/sign is used when there are unusually tall crops, such as citrus, corn, or sugar cane, or limited access fields, the farm operator raises a flag/sign at a distance greater than 650 yards from the nearest property line of the party requesting notification on a permanent pole to a height visible from the property line of the requesting party.
Verify that, if EPA WPS posted warning flag/sign is used, the telephone number of the farm operator is on or near the flag/sign, and the flag/sign is raised on the border of the field at a location to which the public has access for the purpose of reading the telephone number.
Verify that, if EPA WPS posted warning flag/sign is used, the farm operator provides the name of the pesticide and the intended date and approximate time of the scheduled application when requested by the requesting party.</t>
  </si>
  <si>
    <t>4 TAC 7.37(g)</t>
  </si>
  <si>
    <t>PM.20.3.TX.</t>
  </si>
  <si>
    <r>
      <rPr>
        <b val="0"/>
        <i val="0"/>
        <strike val="0"/>
        <u val="none"/>
        <sz val="10"/>
        <color rgb="FF000000"/>
        <rFont val="Arial"/>
      </rPr>
      <t>PM.20.3.TX. Pesticide distributors and manufacturers must meet requirements for MSDS(</t>
    </r>
    <r>
      <rPr>
        <b val="0"/>
        <i val="0"/>
        <strike val="0"/>
        <u val="none"/>
        <sz val="10"/>
        <color rgb="FF0000FF"/>
        <rFont val="Arial"/>
      </rPr>
      <t>4 TAC 8.6(b)</t>
    </r>
    <r>
      <rPr>
        <b val="0"/>
        <i val="0"/>
        <strike val="0"/>
        <u val="none"/>
        <sz val="10"/>
        <color rgb="FF000000"/>
        <rFont val="Arial"/>
      </rPr>
      <t>) [Added June 1998].</t>
    </r>
  </si>
  <si>
    <t xml:space="preserve">(NOTE:  Retail outlets that distribute pesticide chemicals to the general public only for nonagricultural purposes are exempted from these requirements.)
Verify that a registrant, chemical manufacturer, or distributor provides the most current appropriate MSDS, product label, or equivalent documentation to any person in this state to whom he distributes a covered pesticide chemical.
Verify that a chemical manufacturer or distributor provides, in a timely manner, the most current appropriate MSDS to covered employers upon request.
Verify that a registrant or chemical manufacturer ensures that all MSDSs for all covered pesticide chemicals he or she distributes are correct and current.
Verify that a chemical manufacturer or distributor submits to the Department a copy of the most current appropriate MSDS for all fertilizers with covered pesticide chemicals.</t>
  </si>
  <si>
    <t>4 TAC 8.6(b)</t>
  </si>
  <si>
    <t>PM.20.4.TX.</t>
  </si>
  <si>
    <r>
      <rPr>
        <b val="0"/>
        <i val="0"/>
        <strike val="0"/>
        <u val="none"/>
        <sz val="10"/>
        <color rgb="FF000000"/>
        <rFont val="Arial"/>
      </rPr>
      <t>PM.20.4.TX. Covered employers must meet requirements for pesticide MSDS(</t>
    </r>
    <r>
      <rPr>
        <b val="0"/>
        <i val="0"/>
        <strike val="0"/>
        <u val="none"/>
        <sz val="10"/>
        <color rgb="FF0000FF"/>
        <rFont val="Arial"/>
      </rPr>
      <t>4 TAC 8.6(c)</t>
    </r>
    <r>
      <rPr>
        <b val="0"/>
        <i val="0"/>
        <strike val="0"/>
        <u val="none"/>
        <sz val="10"/>
        <color rgb="FF000000"/>
        <rFont val="Arial"/>
      </rPr>
      <t>) [Added June 1998].</t>
    </r>
  </si>
  <si>
    <t>NOTE: See Appendix 7-3 for a detailed definition of Covered Employer and Appendix 7-4 for a detailed definition of Agricultural Laborer.)
Verify that a covered employer obtains and maintains the most current appropriate MSDS, product label, or equivalent documentation for each covered pesticide chemical he or she buys, applies, or causes another to apply.
Verify that a covered employer who has not been provided with an MSDS for a covered pesticide chemical requests the most current appropriate MSDS product label, or equivalent documentation in writing from the manufacturer or distributor in a timely manner.
Verify that a covered employer makes an MSDS, product label, or equivalent documentation for covered pesticide chemicals accessible to agricultural laborers, designated representatives, treating medical personnel, members of the community, the Department, and emergency personnel in the same manner as the workplace chemical list is to be made accessible to those persons.</t>
  </si>
  <si>
    <t>4 TAC 8.6(c)</t>
  </si>
  <si>
    <t>PM.20.5.TX.</t>
  </si>
  <si>
    <r>
      <rPr>
        <b val="0"/>
        <i val="0"/>
        <strike val="0"/>
        <u val="none"/>
        <sz val="10"/>
        <color rgb="FF000000"/>
        <rFont val="Arial"/>
      </rPr>
      <t>PM.20.5.TX. Covered employers must meet requirements for workplace chemical lists (</t>
    </r>
    <r>
      <rPr>
        <b val="0"/>
        <i val="0"/>
        <strike val="0"/>
        <u val="none"/>
        <sz val="10"/>
        <color rgb="FF0000FF"/>
        <rFont val="Arial"/>
      </rPr>
      <t>4 TAC 8.7(a)</t>
    </r>
    <r>
      <rPr>
        <b val="0"/>
        <i val="0"/>
        <strike val="0"/>
        <u val="none"/>
        <sz val="10"/>
        <color rgb="FF000000"/>
        <rFont val="Arial"/>
      </rPr>
      <t xml:space="preserve"> and (b)) [Added June 1998].</t>
    </r>
  </si>
  <si>
    <t xml:space="preserve">(NOTE:  A workplace chemical list (WCL) is a form that must be completed with the information required by the Act, 125.004 and 125.005.  In order to determine whether the covered pesticide chemical must be listed, a covered employer will total the quantities of pesticide products containing the same active ingredient to determine whether more than the threshold amount of any covered pesticide chemical is actually used or stored annually in the workplace.  In order to determine total quantities when both liquid and dry formulations of a covered pesticide chemical have been used or stored the covered employer will convert pounds to gallons or gallons to pounds using the ratio 9.09 pounds/gallon or .11 gallon/pound.)</t>
  </si>
  <si>
    <t>4 TAC 8.7(a)</t>
  </si>
  <si>
    <t>PM.20.6.TX.</t>
  </si>
  <si>
    <r>
      <rPr>
        <b val="0"/>
        <i val="0"/>
        <strike val="0"/>
        <u val="none"/>
        <sz val="10"/>
        <color rgb="FF000000"/>
        <rFont val="Arial"/>
      </rPr>
      <t>PM.20.6.TX. Covered employers must provide access to the workplace chemical list (</t>
    </r>
    <r>
      <rPr>
        <b val="0"/>
        <i val="0"/>
        <strike val="0"/>
        <u val="none"/>
        <sz val="10"/>
        <color rgb="FF0000FF"/>
        <rFont val="Arial"/>
      </rPr>
      <t>4 TAC 8.7(c)</t>
    </r>
    <r>
      <rPr>
        <b val="0"/>
        <i val="0"/>
        <strike val="0"/>
        <u val="none"/>
        <sz val="10"/>
        <color rgb="FF000000"/>
        <rFont val="Arial"/>
      </rPr>
      <t>) [Added June 1998].</t>
    </r>
  </si>
  <si>
    <t xml:space="preserve">Verify that a covered employer makes the workplace chemical list and attachments accessible to an agricultural laborer, a designated representative, treating medical personnel, or a member of the community.
(NOTE: The term "accessible" means that the documents or information are provided to a requester for reading or copying, within a reasonable period of time, but in no event more than five normal working days from the time of a reasonable request.  The term "reasonable request" as used in this  means a request made orally or in writing either directly to the covered employer, a managerial or supervisory employee employed by the covered employer's place of business, or an employee designated by the covered employer to receive such requests during normal working hours at the workplace or the employer's place of business. In the case of a medical or safety emergency, the term "accessible" means that the document or information are given immediately to a requestor authorized by the Act and this chapter regardless of when the request is made.)
Verify that, before a covered employer allows an agricultural laborer to work with a covered pesticide chemical or in a work area where a covered pesticide chemical is used or stored, he informs the agricultural laborer orally or in writing of the existence of the workplace chemical list and its location.
Verify that, if the covered employer has filed the workplace chemical list with the Department, he informs the requestor that the requested workplace chemical list is available from the Department and provide the Department's address.
(NOTE: If the Department, on behalf of a designated representative, requests a copy of the workplace chemical list and attachments from the covered employer, the covered employer must provide the copy to the department within 24 hours of the request. If the department, on behalf of a member of the community, requests a copy of the work-covered employer, the covered employer must provide the copy to the department within 14 days of the request.)</t>
  </si>
  <si>
    <t>4 TAC 8.7(c)</t>
  </si>
  <si>
    <t>PM.20.7.TX.</t>
  </si>
  <si>
    <r>
      <rPr>
        <b val="0"/>
        <i val="0"/>
        <strike val="0"/>
        <u val="none"/>
        <sz val="10"/>
        <color rgb="FF000000"/>
        <rFont val="Arial"/>
      </rPr>
      <t>PM.20.7.TX. Covered employers must provide appropriate crop sheets(</t>
    </r>
    <r>
      <rPr>
        <b val="0"/>
        <i val="0"/>
        <strike val="0"/>
        <u val="none"/>
        <sz val="10"/>
        <color rgb="FF0000FF"/>
        <rFont val="Arial"/>
      </rPr>
      <t>4 TAC 8.8(b)</t>
    </r>
    <r>
      <rPr>
        <b val="0"/>
        <i val="0"/>
        <strike val="0"/>
        <u val="none"/>
        <sz val="10"/>
        <color rgb="FF000000"/>
        <rFont val="Arial"/>
      </rPr>
      <t>) [Added June 1998].</t>
    </r>
  </si>
  <si>
    <t xml:space="preserve">Verify that a covered employer provides an appropriate and current crop sheet and ensures that the information on the crop sheet designated by the Department is read to each agricultural laborer including each laborer assigned to a new crop. 
Verify that the crop sheet information is read in either Spanish or English, as appropriate. 
Verify that the crop sheet is provided and read on the first day of the work season or the first day the laborer begins employment, whichever is later. 
(NOTE: For nursery or greenhouse workers, the work season shall be deemed to run from 1 January - 31 December of each calendar year.)
(NOTE: A covered employer may comply with his obligation to ensure that the appropriate information is read by playing to the laborers a tape recording of the information which is required to be read.)
Verify that a covered employer informs field agricultural laborers of the product name of the covered pesticide chemical, the date and time it was last applied or is scheduled to be applied to the work area, and the expiration date of its reentry interval.
(NOTE: A covered employer does not have to provide or read the crop sheet to agricultural laborer(s) who have a card issued under the Act, 125.009(g), except that the crop sheets are required to be provided to any agricultural laborer upon request.)
(NOTE:   A covered employer may comply with the requirements for its agricultural laborers that are not field workers, by posting in a conspicuous place at the work area a replica of the crop sheet for crops which are handled by those laborers.  The posters must be at least 14 inches by 22 inches and must contain all of the information included on the crop sheet(s) for crops handled by those laborers.)
Verify that a covered employer offers to each agricultural laborer, on the day on which the laborer is given his first pay for that work season, basic safety and health-related information provided to the employer by the Department.</t>
  </si>
  <si>
    <t>4 TAC 8.8(b)</t>
  </si>
  <si>
    <t>PM.20.8.TX.</t>
  </si>
  <si>
    <r>
      <rPr>
        <b val="0"/>
        <i val="0"/>
        <strike val="0"/>
        <u val="none"/>
        <sz val="10"/>
        <color rgb="FF000000"/>
        <rFont val="Arial"/>
      </rPr>
      <t>PM.20.8.TX. WPS training verification must be maintained (</t>
    </r>
    <r>
      <rPr>
        <b val="0"/>
        <i val="0"/>
        <strike val="0"/>
        <u val="none"/>
        <sz val="10"/>
        <color rgb="FF0000FF"/>
        <rFont val="Arial"/>
      </rPr>
      <t>4 TAC 8.11(f)</t>
    </r>
    <r>
      <rPr>
        <b val="0"/>
        <i val="0"/>
        <strike val="0"/>
        <u val="none"/>
        <sz val="10"/>
        <color rgb="FF000000"/>
        <rFont val="Arial"/>
      </rPr>
      <t>) [Added June 1998].</t>
    </r>
  </si>
  <si>
    <t xml:space="preserve">Verify that, when an agricultural laborer completes a training program, the trainer provides him with an EPA training verification card for WPS training.
Verify that the training agency and the training individual maintain a record for five years of all agricultural laborers who complete the training program and are given a department-issued EPA WPS training verification card. 
Verify that the training agency and the training individual promptly respond to requests from EPA, state or tribal agencies or covered employers for information concerning issued EPA WPS training verification cards.</t>
  </si>
  <si>
    <t>4 TAC 8.11(f)</t>
  </si>
  <si>
    <t>PM.20.9.TX.</t>
  </si>
  <si>
    <r>
      <rPr>
        <b val="0"/>
        <i val="0"/>
        <strike val="0"/>
        <u val="none"/>
        <sz val="10"/>
        <color rgb="FF000000"/>
        <rFont val="Arial"/>
      </rPr>
      <t>PM.20.9.TX. Covered employers must provide protective clothing and equipment (</t>
    </r>
    <r>
      <rPr>
        <b val="0"/>
        <i val="0"/>
        <strike val="0"/>
        <u val="none"/>
        <sz val="10"/>
        <color rgb="FF0000FF"/>
        <rFont val="Arial"/>
      </rPr>
      <t>4 TAC 8.9</t>
    </r>
    <r>
      <rPr>
        <b val="0"/>
        <i val="0"/>
        <strike val="0"/>
        <u val="none"/>
        <sz val="10"/>
        <color rgb="FF000000"/>
        <rFont val="Arial"/>
      </rPr>
      <t>) [Added June 1998].</t>
    </r>
  </si>
  <si>
    <t xml:space="preserve">Verify that a covered employer provides for use and at no cost to each agricultural laborer employed by him or her any protective clothing, equipment, or device that is specified on the label for the activities in which the agricultural laborer is engaged as part of his duties. 
Verify that, if the label does not specify protective clothing, the covered employer provides the protective clothing, equipment, or device specified in the most current appropriate MSDS, crop sheet, or as provided in 7.25 of this title (relating to Scope of Pesticide Application Standards), whichever is more protective. 
(NOTE: This  does not require that the covered employer provide the long sleeve shirts, pants, shoes, and socks customarily provided by the agricultural laborers.)</t>
  </si>
  <si>
    <t>4 TAC 8.9</t>
  </si>
  <si>
    <t>PM.20.10.TX.</t>
  </si>
  <si>
    <r>
      <rPr>
        <b val="0"/>
        <i val="0"/>
        <strike val="0"/>
        <u val="none"/>
        <sz val="10"/>
        <color rgb="FF000000"/>
        <rFont val="Arial"/>
      </rPr>
      <t>PM.20.10.TX. Covered employers must provide for emergency response (</t>
    </r>
    <r>
      <rPr>
        <b val="0"/>
        <i val="0"/>
        <strike val="0"/>
        <u val="none"/>
        <sz val="10"/>
        <color rgb="FF0000FF"/>
        <rFont val="Arial"/>
      </rPr>
      <t>4 TAC 8.12 (a)</t>
    </r>
    <r>
      <rPr>
        <b val="0"/>
        <i val="0"/>
        <strike val="0"/>
        <u val="none"/>
        <sz val="10"/>
        <color rgb="FF000000"/>
        <rFont val="Arial"/>
      </rPr>
      <t>) [Added June 1998].</t>
    </r>
  </si>
  <si>
    <t xml:space="preserve">Verify that a covered employer who normally stores covered pesticide chemicals within 1/4 mile of a residential area composed of three or more private dwellings provides to the fire chief of the fire department having jurisdiction over the storage place the name(s) and telephone number(s) of a knowledgeable representative(s) of the covered employer who can be contacted for further written, information or in case of an emergency.
Verify that a covered employer, upon reasonable request, provides a copy of the workplace chemical list and attachments to the fire chief having jurisdiction over the storage place.
Verify that a covered employer notifies the fire chief of the following:
- any significant changes in any workplace chemical list including changes in the types of covered pesticide chemicals being stored
- a substantial increase in the volume of covered pesticide chemicals
- a change in the storage location of covered pesticide chemicals
- a change in the identity of the employer's representative.
Verify that a covered employer allows the fire chief having jurisdiction over the storage place, or his representative, upon reasonable request, to conduct on-site inspections of the chemicals on the workplace chemical list to prepare fire department emergency response activities.</t>
  </si>
  <si>
    <t>4 TAC 8.12 (a)</t>
  </si>
  <si>
    <t>PM.20.11.TX.</t>
  </si>
  <si>
    <r>
      <rPr>
        <b val="0"/>
        <i val="0"/>
        <strike val="0"/>
        <u val="none"/>
        <sz val="10"/>
        <color rgb="FF000000"/>
        <rFont val="Arial"/>
      </rPr>
      <t>PM.20.11.TX. Farm operators who are not covered employers must provide for emergency response (</t>
    </r>
    <r>
      <rPr>
        <b val="0"/>
        <i val="0"/>
        <strike val="0"/>
        <u val="none"/>
        <sz val="10"/>
        <color rgb="FF0000FF"/>
        <rFont val="Arial"/>
      </rPr>
      <t>4 TAC 8.12 (b)</t>
    </r>
    <r>
      <rPr>
        <b val="0"/>
        <i val="0"/>
        <strike val="0"/>
        <u val="none"/>
        <sz val="10"/>
        <color rgb="FF000000"/>
        <rFont val="Arial"/>
      </rPr>
      <t>) [Added June 1998; Revised April 2008].</t>
    </r>
  </si>
  <si>
    <t xml:space="preserve">Verify that farm operators who are not covered employers and other entities who normally store covered pesticide chemicals in an amount in excess of 55 gallons or 500 pounds within 1/4 mile of a residential area composed of three or more private dwellings provide to the fire chief having jurisdiction over the storage area, in writing, the name(s) and telephone number(s) of a knowledgeable representative(s) of the farm operator or other entity who can be contacted for further information, or in case of an emergency. 
(NOTE: The 55 gallon or 500 pound threshold amount is based upon the sum of all covered pesticide chemicals normally stored.)
(NOTE:  Entities covered by this provision include other farm operators who are not covered employers, commercial and noncommercial applicators, pesticide dealers, chemical manufacturers, chemical distributors, and storage facilities.)</t>
  </si>
  <si>
    <t>4 TAC 8.12 (b)</t>
  </si>
  <si>
    <t>PM.35.1.TX.</t>
  </si>
  <si>
    <r>
      <rPr>
        <b val="0"/>
        <i val="0"/>
        <strike val="0"/>
        <u val="none"/>
        <sz val="10"/>
        <color rgb="FF000000"/>
        <rFont val="Arial"/>
      </rPr>
      <t xml:space="preserve">PM.35.1.TX.  Aquatic herbicides must be applied in a manner consistent with the state plan or a local plan, if applicable (</t>
    </r>
    <r>
      <rPr>
        <b val="0"/>
        <i val="0"/>
        <strike val="0"/>
        <u val="none"/>
        <sz val="10"/>
        <color rgb="FF0000FF"/>
        <rFont val="Arial"/>
      </rPr>
      <t>31 TAC, Section 57.932</t>
    </r>
    <r>
      <rPr>
        <b val="0"/>
        <i val="0"/>
        <strike val="0"/>
        <u val="none"/>
        <sz val="10"/>
        <color rgb="FF000000"/>
        <rFont val="Arial"/>
      </rPr>
      <t xml:space="preserve"> (a) (4) and (b)) [Added April 2006].</t>
    </r>
  </si>
  <si>
    <t xml:space="preserve">Verify that aquatic herbicides are not applied in a public body of surface water that the state plan governs unless the herbicide is applied in a manner consistent with the state plan. 
Verify that aquatic herbicides are not applied in a public body of surface water that a local plan governs unless the herbicide is applied in a manner consistent with the local plan. 
Verify that all persons intending to apply an aquatic herbicide provide written notice no later than the 14th day before the application is to occur to the following:
- the governing entity
- the TPWD
- all public drinking water providers that have an intake within 2 river miles of a site at which an application of aquatic herbicide is proposed to occur
- all persons who have requested notice (TPWD will maintain a list).
Verify that an individual who is not a licensed applicator does not apply aquatic herbicides unless the governing entity affirmatively finds that the application will be consistent with the state plan. 
Verify that an individual who is a licensed applicator only applies aquatic herbicides after the governing entity finds that the application consistent with the state plan or does not disapprove the application no later than the day before the application is to occur.
Verify that any application of aquatic herbicide complies with label rates approved by the EPA.</t>
  </si>
  <si>
    <t>31 TAC, Section 57.932</t>
  </si>
  <si>
    <t>PM.35</t>
  </si>
  <si>
    <t>PM.40.1.TX.</t>
  </si>
  <si>
    <r>
      <rPr>
        <b val="0"/>
        <i val="0"/>
        <strike val="0"/>
        <u val="none"/>
        <sz val="10"/>
        <color rgb="FF000000"/>
        <rFont val="Arial"/>
      </rPr>
      <t>PM.40.1.TX. Commercial and noncommercial pesticide applicators must maintain records of pesticide application (</t>
    </r>
    <r>
      <rPr>
        <b val="0"/>
        <i val="0"/>
        <strike val="0"/>
        <u val="none"/>
        <sz val="10"/>
        <color rgb="FF0000FF"/>
        <rFont val="Arial"/>
      </rPr>
      <t>4 TAC 7.33</t>
    </r>
    <r>
      <rPr>
        <b val="0"/>
        <i val="0"/>
        <strike val="0"/>
        <u val="none"/>
        <sz val="10"/>
        <color rgb="FF000000"/>
        <rFont val="Arial"/>
      </rPr>
      <t>) [Revised June 1998; Revised April 2015].</t>
    </r>
  </si>
  <si>
    <t xml:space="preserve">Verify that records of pesticide applications are kept for 2 yr, including the following information:
- date and time of each application
- the beginning time for the application
- the name of the person for whom the application was made (owner or lessee)
- the location of the land where the application was made
- for each pesticide applied:
- the product name 
- the USEPA registration number
- rate of product per unit
- total volume of spray mix, dust, granules, or other materials applied per unit
- the name of the pest for which the pesticide was used 
- the site treated (for example:  name of crop, kind of animal, etc.)
- total acres or volume of area treated
- wind direction and velocity except for those applications made indoors or otherwise within a structure
- air temperature
- application method or type of equipment used to make the application
- the FAA "N" number for aerial application equipment
- the name and department pesticide license number of the applicator responsible for the application and, if different, the name of the person actually making the application
- the spray permit number for regulated herbicides applied in a regulated county, and
- documentation to verify training of persons working under the supervision of a licensed pesticide applicator as required by section 7.31 of this title.
(NOTE: If several applications are made from a single load of pesticide to sites in close proximity, a single beginning time may be given for all the applications, but the sequence of applications is specified by appropriately ordering the applications by person for whom the application was made and by the location of the land where the application was made.)
Verify that the record of each pesticide application is kept current and maintained at the applicator's principal place of business as designated on the applicator's application/renewal for a pesticide applicator's license.
Verify that the record of each pesticide application is legible and in a format that clearly identifies and sets forth each specific item of required information.
(NOTE: The Department may exempt specific record items, which may not be applicable to a type of application upon written request and written approval. A copy of the Department's written approval for any record exemption must accompany the copies of records submitted under this sub.)
Verify that the person responsible for keeping records maintains a copy of the Department's written approval for a record exemption as part of the application recordkeeping requirements.
Verify that records of application are made available for inspection to the Department immediately upon request at any time during normal business hours and contain all the information required.
Verify that copies of records of application are submitted to the Department within the time period specified in a written request by the department and contain all of the information required.</t>
  </si>
  <si>
    <t>4 TAC 7.33</t>
  </si>
  <si>
    <t>PM.40</t>
  </si>
  <si>
    <t>PM.40.2.TX.</t>
  </si>
  <si>
    <r>
      <rPr>
        <b val="0"/>
        <i val="0"/>
        <strike val="0"/>
        <u val="none"/>
        <sz val="10"/>
        <color rgb="FF000000"/>
        <rFont val="Arial"/>
      </rPr>
      <t xml:space="preserve">PM.40.2.TX.   A person licensed as a pesticide dealer must meet recordkeeping requirements (</t>
    </r>
    <r>
      <rPr>
        <b val="0"/>
        <i val="0"/>
        <strike val="0"/>
        <u val="none"/>
        <sz val="10"/>
        <color rgb="FF0000FF"/>
        <rFont val="Arial"/>
      </rPr>
      <t>4 TAC 7.32</t>
    </r>
    <r>
      <rPr>
        <b val="0"/>
        <i val="0"/>
        <strike val="0"/>
        <u val="none"/>
        <sz val="10"/>
        <color rgb="FF000000"/>
        <rFont val="Arial"/>
      </rPr>
      <t>) [Added June 1998; Revised May 2002; Revised April 2015].</t>
    </r>
  </si>
  <si>
    <t xml:space="preserve">Verify that a person required to be licensed as a pesticide dealer maintains for a period of two years a record of each distribution of a restricted-use pesticide, state-limited-use pesticide, or regulated herbicide.
Verify that the required record of each distribution is kept separate from the person's other business records and contains:
- number, or veterinary license number of the person to whom the pesticide is distributed
- the date of the distribution
- the brand name and the EPA registration number of the pesticide distributed
- the quantity of the pesticide distributed
- the name and address of any person who took delivery of the pesticide on behalf of, and acting under the authorization of the responsible licensed or certified applicator, including distributions to any entity on behalf of a Texas licensed pesticide dealer
- if a pesticide that has been classified as a state-limited-use pesticide or a regulated herbicide, and is not a restricted-use pesticide under FIFRA, is made available to a nonlicensed person that resides out-of-state, and the person does not intend to use the pesticide in this state, the name and out-of-state address of the person (if the person holds a valid applicator license issued by another state or federal agency, the dealer must record that license number and the state or federal agency that issued the license).
Verify that records of distribution are kept current and maintained at the place of business where distribution occurs as designated on the pesticide dealer's license.
Verify that records of distribution are made available for inspection by the Department immediately upon request at any time during normal business hours.
Verify that copies of records of distribution are submitted to the Department within the time period specified in a written request by the Department.
(NOTE:  Out-of-state licensed dealers who do not operate a physical distribution location in the state will be required to submit to the department on a quarterly reporting period (January-March, April-June, July-September, October-December), a complete record of all restricted-use or state-limited-use pesticides or regulated herbicides distributed into the state during the prior quarterly reporting period.)
Verify that all licensed pesticide dealers maintain a list of poison control centers in the state or other sources of contact designed to provide medical assistance in emergencies involving pesticide poisoning.</t>
  </si>
  <si>
    <t>4 TAC 7.32</t>
  </si>
  <si>
    <t>PM.45.1.TX.</t>
  </si>
  <si>
    <r>
      <rPr>
        <b val="0"/>
        <i val="0"/>
        <strike val="0"/>
        <u val="none"/>
        <sz val="10"/>
        <color rgb="FF000000"/>
        <rFont val="Arial"/>
      </rPr>
      <t xml:space="preserve">PM.45.1.TX.  Pesticides intended for distribution must be stored and disposed of properly (</t>
    </r>
    <r>
      <rPr>
        <b val="0"/>
        <i val="0"/>
        <strike val="0"/>
        <u val="none"/>
        <sz val="10"/>
        <color rgb="FF0000FF"/>
        <rFont val="Arial"/>
      </rPr>
      <t>4 TAC 7.34 (b)</t>
    </r>
    <r>
      <rPr>
        <b val="0"/>
        <i val="0"/>
        <strike val="0"/>
        <u val="none"/>
        <sz val="10"/>
        <color rgb="FF000000"/>
        <rFont val="Arial"/>
      </rPr>
      <t>, (d), and (f)) [Revised June 1998; Revised April 2008].</t>
    </r>
  </si>
  <si>
    <t xml:space="preserve">Verify that pesticides intended for distribution or sale are displayed or stored within an enclosed building or fenced area, and are not displayed on sidewalks, parking lots, or similar open areas without surveillance.
Verify that pesticides in leaking, broken, corroded, or otherwise unsafe containers, or with illegible labels are not displayed or offered for sale.
Verify that unsafe  containers are removed from display areas and segregated from other pesticides for distribution to prevent environmental contamination or health and safety hazards prior to proper disposal or return to manufacturer.
(NOTE:  The applicator, the owner of the pesticide, and/or the person in control of a mixing site is jointly and severally liable for proper storage and disposal of pesticide containers and contents.)</t>
  </si>
  <si>
    <t>4 TAC 7.34 (b)</t>
  </si>
  <si>
    <t>PM.45</t>
  </si>
  <si>
    <t>PM.45.2.TX.</t>
  </si>
  <si>
    <r>
      <rPr>
        <b val="0"/>
        <i val="0"/>
        <strike val="0"/>
        <u val="none"/>
        <sz val="10"/>
        <color rgb="FF000000"/>
        <rFont val="Arial"/>
      </rPr>
      <t xml:space="preserve">PM.45.2.TX.  Pesticides storage must meet general safety requirements (</t>
    </r>
    <r>
      <rPr>
        <b val="0"/>
        <i val="0"/>
        <strike val="0"/>
        <u val="none"/>
        <sz val="10"/>
        <color rgb="FF0000FF"/>
        <rFont val="Arial"/>
      </rPr>
      <t>4 TAC 7.34 (a)</t>
    </r>
    <r>
      <rPr>
        <b val="0"/>
        <i val="0"/>
        <strike val="0"/>
        <u val="none"/>
        <sz val="10"/>
        <color rgb="FF000000"/>
        <rFont val="Arial"/>
      </rPr>
      <t xml:space="preserve"> [Added April 2008].</t>
    </r>
  </si>
  <si>
    <t>Verify that no person stores any pesticide or pesticide container in a manner that may cause or result in injury to humans, vegetation, crops, livestock, wildlife, pollinating insects, or pollution of any water supply or waterway.</t>
  </si>
  <si>
    <t>4 TAC 7.34 (a)</t>
  </si>
  <si>
    <t>PM.55.1.TX.</t>
  </si>
  <si>
    <r>
      <rPr>
        <b val="0"/>
        <i val="0"/>
        <strike val="0"/>
        <u val="none"/>
        <sz val="10"/>
        <color rgb="FF000000"/>
        <rFont val="Arial"/>
      </rPr>
      <t>PM.55.1.TX. Pesticide disposal must meet specific requirements (</t>
    </r>
    <r>
      <rPr>
        <b val="0"/>
        <i val="0"/>
        <strike val="0"/>
        <u val="none"/>
        <sz val="10"/>
        <color rgb="FF0000FF"/>
        <rFont val="Arial"/>
      </rPr>
      <t>4 TAC 7.34 (a)</t>
    </r>
    <r>
      <rPr>
        <b val="0"/>
        <i val="0"/>
        <strike val="0"/>
        <u val="none"/>
        <sz val="10"/>
        <color rgb="FF000000"/>
        <rFont val="Arial"/>
      </rPr>
      <t>, and (e)) [Added June 1998; Revised April 2008].</t>
    </r>
  </si>
  <si>
    <t>Verify that pesticides are not disposed or discarded in any manner that may cause or result in injury to humans, vegetation, crops, livestock, wildlife, pollinating insects, or that pollutes any water supply or waterway.
Verify that pesticide containers, concentrates, spray mixes, container reinstates, and spray system reinstates are disposed of according to the Texas Solid Waste Disposal Act.</t>
  </si>
  <si>
    <t>PM.55</t>
  </si>
  <si>
    <t>PM.60.1.TX.</t>
  </si>
  <si>
    <r>
      <rPr>
        <b val="0"/>
        <i val="0"/>
        <strike val="0"/>
        <u val="none"/>
        <sz val="10"/>
        <color rgb="FF000000"/>
        <rFont val="Arial"/>
      </rPr>
      <t>PM.60.1.TX. Bulk pesticide storage tanks must be secured (</t>
    </r>
    <r>
      <rPr>
        <b val="0"/>
        <i val="0"/>
        <strike val="0"/>
        <u val="none"/>
        <sz val="10"/>
        <color rgb="FF0000FF"/>
        <rFont val="Arial"/>
      </rPr>
      <t>4 TAC, Section 7.34 (c)</t>
    </r>
    <r>
      <rPr>
        <b val="0"/>
        <i val="0"/>
        <strike val="0"/>
        <u val="none"/>
        <sz val="10"/>
        <color rgb="FF000000"/>
        <rFont val="Arial"/>
      </rPr>
      <t>) [Added June 1998].</t>
    </r>
  </si>
  <si>
    <t>Verify that bulk storage tanks, when not enclosed in a secured fenced area or a building, have a lock on the dispensing device.</t>
  </si>
  <si>
    <t>4 TAC, Section 7.34 (c)</t>
  </si>
  <si>
    <t>PM.60</t>
  </si>
  <si>
    <t>PM.65.1.TX.</t>
  </si>
  <si>
    <r>
      <rPr>
        <b val="0"/>
        <i val="0"/>
        <strike val="0"/>
        <u val="none"/>
        <sz val="10"/>
        <color rgb="FF000000"/>
        <rFont val="Arial"/>
      </rPr>
      <t>PM.65.1.TX. County-specific requirements for the application of herbicides must be followed (</t>
    </r>
    <r>
      <rPr>
        <b val="0"/>
        <i val="0"/>
        <strike val="0"/>
        <u val="none"/>
        <sz val="10"/>
        <color rgb="FF0000FF"/>
        <rFont val="Arial"/>
      </rPr>
      <t>4 TAC 7.52</t>
    </r>
    <r>
      <rPr>
        <b val="0"/>
        <i val="0"/>
        <strike val="0"/>
        <u val="none"/>
        <sz val="10"/>
        <color rgb="FF000000"/>
        <rFont val="Arial"/>
      </rPr>
      <t>) [Revised June 1998; Revised April 2008; Revised April 2015].</t>
    </r>
  </si>
  <si>
    <t>(NOTE: These specific county requirements cover herbicide use in the following counties, unless otherwise noted: Aransas, Archer, Austin, Bailey, Brazoria, Brazos, Briscoe, Burleson, Childress, Cochran, Collin, Collingsworth, Cottle, Culberson, Dallas, Dawson, Deaf Smith, Delta, Dickens, Dimmit, Donley, El Paso, Falls, Foard, Fort Bend, Gaines, Galveston, Hall, Harris, Hardeman, Haskell, Hidalgo, Hudspeth, Hunt, Jackson, King, Knox, Lamar, Lamb, Liberty, Loving, McLennan, Martin, Matagorda, Midland, Milam, Motley, Orange, Parmer, Rains, Refugio, Robertson, Rockwall, Runnels, San Patricio, Waller, Ward, Wharton, and Wilbarger.)
Verify that the appropriate county requirements for the application of herbicides (see Appendix 7-1 for specific requirements) are met.
(NOTE: See Appendix 7-2 for a list of regulated herbicides.)</t>
  </si>
  <si>
    <t>4 TAC 7.52</t>
  </si>
  <si>
    <t>PM.65</t>
  </si>
  <si>
    <t>PM.65.2.TX.</t>
  </si>
  <si>
    <r>
      <rPr>
        <b val="0"/>
        <i val="0"/>
        <strike val="0"/>
        <u val="none"/>
        <sz val="10"/>
        <color rgb="FF000000"/>
        <rFont val="Arial"/>
      </rPr>
      <t>PM.65.2.TX. Applications of regulated herbicides must have a spray permit (</t>
    </r>
    <r>
      <rPr>
        <b val="0"/>
        <i val="0"/>
        <strike val="0"/>
        <u val="none"/>
        <sz val="10"/>
        <color rgb="FF0000FF"/>
        <rFont val="Arial"/>
      </rPr>
      <t>4 TAC 7.50(a)</t>
    </r>
    <r>
      <rPr>
        <b val="0"/>
        <i val="0"/>
        <strike val="0"/>
        <u val="none"/>
        <sz val="10"/>
        <color rgb="FF000000"/>
        <rFont val="Arial"/>
      </rPr>
      <t>) [Revised June 1997; Revised April 2006].</t>
    </r>
  </si>
  <si>
    <t xml:space="preserve">(NOTE:  This checklist item is applicable to persons applying regulated herbicides in regulated counties (see PM. 65.1.TX).)
(NOTE: Exemptions to these requirements include:
- application of regulated herbicides by brush, mop, wick, basal treatment, or injection method
- application of regulated herbicides to lawns 
- application by an applicator licensed by the Texas Structural Pest Control Board in turf and weed control 
- application by a nurseryman licensed by the Department in turf weed control for structural pest control applications.)
Verify that regulated herbicides are applied only by personnel with a spray permit.
(NOTE: See Appendix 7-2 for a list of regulated herbicides.)
(NOTE: A blanket permit may be issued to a licensed or certified applicator.  The Department may require a licensed or certified applicator who has obtained a blanket permit to submit a supplemental report of any regulated herbicide applied under the terms of the permit.)
(NOTE: All permits expire when the acreage for which the permit was granted has been sprayed, or 180 days after issuance, whichever occurs first.)</t>
  </si>
  <si>
    <t>4 TAC 7.50(a)</t>
  </si>
  <si>
    <t>PM.65.3.TX.</t>
  </si>
  <si>
    <r>
      <rPr>
        <b val="0"/>
        <i val="0"/>
        <strike val="0"/>
        <u val="none"/>
        <sz val="10"/>
        <color rgb="FF000000"/>
        <rFont val="Arial"/>
      </rPr>
      <t>PM.65.3.TX. Equipment used for spraying regulated herbicides must meet specific requirements (</t>
    </r>
    <r>
      <rPr>
        <b val="0"/>
        <i val="0"/>
        <strike val="0"/>
        <u val="none"/>
        <sz val="10"/>
        <color rgb="FF0000FF"/>
        <rFont val="Arial"/>
      </rPr>
      <t>4 TAC 7.50(b)</t>
    </r>
    <r>
      <rPr>
        <b val="0"/>
        <i val="0"/>
        <strike val="0"/>
        <u val="none"/>
        <sz val="10"/>
        <color rgb="FF000000"/>
        <rFont val="Arial"/>
      </rPr>
      <t>) [Revised June 1997; Revised June 1998].</t>
    </r>
  </si>
  <si>
    <t xml:space="preserve">(NOTE:  This checklist item is applicable to persons applying regulated herbicides in regulated counties (see PM. 65.1.TX).)
(NOTE: All spraying of regulated herbicides must conform to these requirements in a regulated county regardless of whether or not a permit is required.)
(NOTE: See Appendix 7-2 for a list of regulated herbicides.)
Verify that the spraying of highly volatile herbicides is prohibited when there are susceptible crops within a four-mile radius from any point of the land to be sprayed.
(NOTE: Highly volatile herbicides include methyl, ethyl, butyl, isopropyl, octylamyl, and pentyl esters containing various concentrations expressed in pounds of acid equivalent per gallon.)
Verify that regulated herbicides are sprayed when the wind velocity exceeds 10 miles per hour or as specified on the product label, if the label is more restrictive.
Verify that the use of any turbine or blower-type ground application equipment to apply regulated herbicides is prohibited.</t>
  </si>
  <si>
    <t>4 TAC 7.50(b)</t>
  </si>
  <si>
    <t>PO.2.1.TX.</t>
  </si>
  <si>
    <t>PO.2.1.TX. Federal facilities are required to comply with all applicable state regulatory requirements not contained in this checklist (a finding under this checklist item will have the citation of the applied regulation as a basis of finding).</t>
  </si>
  <si>
    <t>PO.2</t>
  </si>
  <si>
    <t>PO.10.1.TX.</t>
  </si>
  <si>
    <r>
      <rPr>
        <b val="0"/>
        <i val="0"/>
        <strike val="0"/>
        <u val="none"/>
        <sz val="10"/>
        <color rgb="FF000000"/>
        <rFont val="Arial"/>
      </rPr>
      <t xml:space="preserve">PO.10.1.TX.  Regulated waterfront or offshore facilities must have a current discharge prevention and response certificate (</t>
    </r>
    <r>
      <rPr>
        <b val="0"/>
        <i val="0"/>
        <strike val="0"/>
        <u val="none"/>
        <sz val="10"/>
        <color rgb="FF0000FF"/>
        <rFont val="Arial"/>
      </rPr>
      <t>31 TAC 19.11</t>
    </r>
    <r>
      <rPr>
        <b val="0"/>
        <i val="0"/>
        <strike val="0"/>
        <u val="none"/>
        <sz val="10"/>
        <color rgb="FF000000"/>
        <rFont val="Arial"/>
      </rPr>
      <t>, 19.12 and 19.16) [Revised April 2003; Citation Revised April 2008; Revised April 2021].</t>
    </r>
  </si>
  <si>
    <t xml:space="preserve">(NOTE:  This checklist item applies to any person who operates a waterfront or offshore facility. If an operator controls part of a facility which is waterfront or offshore, the entire facility in which oil is handled or stored under the control of that operator must be covered by the discharge prevention and response certificate. A combination of interrelated or adjacent tanks, impoundments, pipelines, gathering lines, flow lines, separator or treatment facilities, and other structures, equipment, or devices under common ownership or operation will be considered a single facility under OSPRA. The term includes facilities owned by units of federal, state, or local government, as well as privately owned facilities.)
(NOTE:  The following facilities that handle oil do not need to apply to the General Land Office (GLO) for a discharge prevention and response certificate:
- mobile or portable oil-handling equipment, such as a mobile offshore drilling unit, when it is fixed in place for less than 90 days
- a farm, ranch, or residential property that stores up to and including 1,320 gallons of oil for farming, ranching, or residential purposes
- a facility that stores oil exclusively in underground tanks and does not transfer oil to vessels in the water
- a facility that stores or transfers oil only in containers with a volume of 55 gallons or less.)
Verify that any entity operating a waterfront or offshore facility implements a current discharge prevention and response plan that has been certified by the GLO. 
(NOTE:  This requirement does not apply, however, to an entity that operates a facility and has obtained a waiver from the facility certification requirement or if an exemption applies to the facility.)
Verify that a new operator of the facility submits an application for a certificate to the GLO before beginning to operate the facility.
Verify that, if there is a change at the facility, the GLO is notified in writing of the change within 15 days so that a determination of whether a new certificate is required can be made.
Verify that the facility operator regularly reviews and amends the facility information on the GLO’s Oil Spill Prevention and Response Program interactive website (www.glo.texas.gov), as appropriate.
Verify that facility operators re-apply for certification if changes result in higher classification within 15 days of notice from the GLO that the facility classification has changed.
(NOTE:  A discharge prevention and response certificate is issued to a specific operator and for a particular facility classification level. When the operator of a facility changes, the discharge prevention and response certificate is void.)
Verify that, if an operator increases storage capacity or installs new oil transfer lines at a facility, causing the facility classification to change from small to intermediate or large or from intermediate to large, the operator applies for a new certificate.
Verify that, upon applying for a certificate, the applicant designates a person or persons in charge of the facility for purposes of ensuring that the GLO is notified of unauthorized discharges at the facility and that the facility meets all other requirements of OSPRA.  
Verify that the designation is by name and by job title.
Verify that a facility has a person in charge at the facility at all times the facility is normally attended by personnel, and that the person in charge has the independent authority to deploy response equipment and personnel and to expend funds for response actions.
(NOTE:  For those facilities or at those times at which personnel are not normally present, the facility must at all times have a person in charge on call and capable of travelling immediately to the facility to respond to an actual or threatened unauthorized discharge.)
(NOTE:  It is the duty of the owner and the operator of the facility to inform the person in charge of the duties established under OSPRA and this chapter with respect to unauthorized discharge prevention and response.)
(NOTE:  The requirements of this section apply any waterfront or offshore pipeline, structure, equipment, or device used for the purposes of drilling for, pumping, storing, handling, or transferring oil and operating where a discharge of oil from the facility could threaten coastal waters, including but not limited to any such facility owned or operated by a public utility or a governmental or quasi-governmental body, but does not include any temporary storage facilities used only in connection with the containment and cleanup of unauthorized discharges of oil (31 TAC 19.2).)
(NOTE:  Waterfront and offshore facilities are classified based on their capacity to transfer or store oil. Oil that is integral to equipment, such as oil in transformers or lubricating oil in machinery, is not included in determining storage or transfer capacity:
- small: a facility that transfers oil through pipelines, flow lines, gathering lines, or trunk lines with a line diameter of four inches or less or that has the capacity to store 1,320 gallons or less of oil
- intermediate: a facility that transfers oil through pipelines, flow lines, gathering lines, or trunk lines with a line diameter of greater than four inches up to and including twelve inches or that has the capacity to store more than 1,320 gallons up to and including 250,000 gallons of oil
- large: a facility that transfers oil through pipelines, flow lines, gathering lines, or trunk lines with a line diameter greater than 12 inches or that has the capacity to store more than 250,000 gallons of oil.)</t>
  </si>
  <si>
    <t>31 TAC 19.11</t>
  </si>
  <si>
    <t>19.12</t>
  </si>
  <si>
    <t>19.16</t>
  </si>
  <si>
    <t>PO.10</t>
  </si>
  <si>
    <t>PO.10.2.TX.</t>
  </si>
  <si>
    <r>
      <rPr>
        <b val="0"/>
        <i val="0"/>
        <strike val="0"/>
        <u val="none"/>
        <sz val="10"/>
        <color rgb="FF000000"/>
        <rFont val="Arial"/>
      </rPr>
      <t xml:space="preserve">PO.10.2.TX.  Waterfront or offshore facilities that must have a current discharge prevention and response plans (</t>
    </r>
    <r>
      <rPr>
        <b val="0"/>
        <i val="0"/>
        <strike val="0"/>
        <u val="none"/>
        <sz val="10"/>
        <color rgb="FF0000FF"/>
        <rFont val="Arial"/>
      </rPr>
      <t>31 TAC 19.13(b)</t>
    </r>
    <r>
      <rPr>
        <b val="0"/>
        <i val="0"/>
        <strike val="0"/>
        <u val="none"/>
        <sz val="10"/>
        <color rgb="FF000000"/>
        <rFont val="Arial"/>
      </rPr>
      <t xml:space="preserve"> and 19.14(a) and (c)) [Added April 2005; Citation Revised April 2008; Revised April 2021].</t>
    </r>
  </si>
  <si>
    <t xml:space="preserve">(NOTE:  See PO.10.1.TX. for applicability.)
Verify that an operator of any facility that requires certification develops and implements a written discharge prevention and response plan. 
(NOTE:  Before issuing a certificate, the General Land Office (GLO) will conduct an on-site review of the plan. The GLO will determine whether the facility's plan contains all the information required by this section and has been fully implemented.)
Verify that any person who operates a waterfront or offshore facility maintains compliance with the plan requirements.
Verify that facility operators report any material changes in the information submitted to the GLO in their applications, and ensure that the information in the interactive website is regularly updated to reflect any changes.
Verify that changes that do not require a re-classification are reported no later than the anniversary of the date the certificate was issued.
(NOTE:  Facility operators can update information on file with the GLO in the following ways:
- internet (www.glo.texas.gov)
- standard mail or email (contact information for the regional office covering a particular facility can be obtained by calling the main oil spill program office in Austin at (512) 475-1575 or by visiting www.glo.texas.gov).
Verify that a facility operator notifies the GLO when the facility closes, is sold, or when the facility is shut-in and no longer handling oil.</t>
  </si>
  <si>
    <t>31 TAC 19.13(b)</t>
  </si>
  <si>
    <t>19.14(a)</t>
  </si>
  <si>
    <t>PO.15.1.TX.</t>
  </si>
  <si>
    <r>
      <rPr>
        <b val="0"/>
        <i val="0"/>
        <strike val="0"/>
        <u val="none"/>
        <sz val="10"/>
        <color rgb="FF000000"/>
        <rFont val="Arial"/>
      </rPr>
      <t xml:space="preserve">PO.15.1.TX.  Actual or threatened unauthorized discharges of oil in coastal waters must be reported (</t>
    </r>
    <r>
      <rPr>
        <b val="0"/>
        <i val="0"/>
        <strike val="0"/>
        <u val="none"/>
        <sz val="10"/>
        <color rgb="FF0000FF"/>
        <rFont val="Arial"/>
      </rPr>
      <t>31 TAC, Section 19.32</t>
    </r>
    <r>
      <rPr>
        <b val="0"/>
        <i val="0"/>
        <strike val="0"/>
        <u val="none"/>
        <sz val="10"/>
        <color rgb="FF000000"/>
        <rFont val="Arial"/>
      </rPr>
      <t>) [Revised June 1997].</t>
    </r>
  </si>
  <si>
    <t>Verify that, within 1 h of discovery of any actual or threatened unauthorized discharge, the Commissioner is notified of all of the following:
- the substance and quantity actually discharged or potentially dischargeable
- the rate of discharge
- the time and location of discharge
- the apparent cause
- the size of the area actually and potentially impacted
- whether or not environmentally sensitive areas will be affected
- the name and title of the responsible person, the person in charge, and the person reporting the discharge
- how to contact the responsible person and the facility involved.</t>
  </si>
  <si>
    <t>31 TAC, Section 19.32</t>
  </si>
  <si>
    <t>PO.15</t>
  </si>
  <si>
    <t>PO.15.2.TX.</t>
  </si>
  <si>
    <r>
      <rPr>
        <b val="0"/>
        <i val="0"/>
        <strike val="0"/>
        <u val="none"/>
        <sz val="10"/>
        <color rgb="FF000000"/>
        <rFont val="Arial"/>
      </rPr>
      <t xml:space="preserve">PO.15.2.TX.  Unauthorized discharges of oil in coastal waters must receive immediate response (</t>
    </r>
    <r>
      <rPr>
        <b val="0"/>
        <i val="0"/>
        <strike val="0"/>
        <u val="none"/>
        <sz val="10"/>
        <color rgb="FF0000FF"/>
        <rFont val="Arial"/>
      </rPr>
      <t>31 TAC, Section 19.34</t>
    </r>
    <r>
      <rPr>
        <b val="0"/>
        <i val="0"/>
        <strike val="0"/>
        <u val="none"/>
        <sz val="10"/>
        <color rgb="FF000000"/>
        <rFont val="Arial"/>
      </rPr>
      <t>) [Revised June 1997].</t>
    </r>
  </si>
  <si>
    <t xml:space="preserve">(NOTE:  See PO.15.1.TX. for applicability.)
Verify that, in the event of an actual or threatened unauthorized discharge, a response action is immediately initiated.
Verify that the Commissioner is informed of the strategy for responding to the unauthorized discharge, including whether the facility's or vessel's discharge prevention and response plan will be adequate for abating, containing, and removing pollution or whether it appears that an adequate response to the discharge will require deviation from the plan.</t>
  </si>
  <si>
    <t>31 TAC, Section 19.34</t>
  </si>
  <si>
    <t>PO.15.3.TX.</t>
  </si>
  <si>
    <r>
      <rPr>
        <b val="0"/>
        <i val="0"/>
        <strike val="0"/>
        <u val="none"/>
        <sz val="10"/>
        <color rgb="FF000000"/>
        <rFont val="Arial"/>
      </rPr>
      <t xml:space="preserve">PO.15.3.TX.  Disposal of unauthorized discharges of oil to coastal waters must be in accordance with specific requirements (</t>
    </r>
    <r>
      <rPr>
        <b val="0"/>
        <i val="0"/>
        <strike val="0"/>
        <u val="none"/>
        <sz val="10"/>
        <color rgb="FF0000FF"/>
        <rFont val="Arial"/>
      </rPr>
      <t>31 TAC, Section 19.36(a)</t>
    </r>
    <r>
      <rPr>
        <b val="0"/>
        <i val="0"/>
        <strike val="0"/>
        <u val="none"/>
        <sz val="10"/>
        <color rgb="FF000000"/>
        <rFont val="Arial"/>
      </rPr>
      <t xml:space="preserve"> through (c)) [Revised June 1997].</t>
    </r>
  </si>
  <si>
    <t xml:space="preserve">(NOTE:  See PO.15.1.TX. for applicability.)
Verify that waste from unauthorized discharges is disposed of only at sites that have all necessary permits to accept such waste.
Verify that waste generation is minimized by using techniques such as the following:
- reusing sorbent pads
- recycling recovered oil
- recovering boom
- best available technologies.</t>
  </si>
  <si>
    <t>31 TAC, Section 19.36(a)</t>
  </si>
  <si>
    <t>PO.15.4.TX.</t>
  </si>
  <si>
    <r>
      <rPr>
        <b val="0"/>
        <i val="0"/>
        <strike val="0"/>
        <u val="none"/>
        <sz val="10"/>
        <color rgb="FF000000"/>
        <rFont val="Arial"/>
      </rPr>
      <t xml:space="preserve">PO.15.4.TX.  Unauthorized discharges of oil in coastal waters must be reported in accordance with specific requirements (</t>
    </r>
    <r>
      <rPr>
        <b val="0"/>
        <i val="0"/>
        <strike val="0"/>
        <u val="none"/>
        <sz val="10"/>
        <color rgb="FF0000FF"/>
        <rFont val="Arial"/>
      </rPr>
      <t>31 TAC, Section 19.37(b)</t>
    </r>
    <r>
      <rPr>
        <b val="0"/>
        <i val="0"/>
        <strike val="0"/>
        <u val="none"/>
        <sz val="10"/>
        <color rgb="FF000000"/>
        <rFont val="Arial"/>
      </rPr>
      <t>) [Revised June 1997; Revised May 2001; Revised April 2003].</t>
    </r>
  </si>
  <si>
    <t xml:space="preserve">(NOTE:  See PO.15.1.TX. for applicability.)
Verify that, in addition to reporting an unauthorized discharge immediately after it occurs, the responsible person files a written report with the General Land Office (GLO) on a form provided by the state on-scene coordinator within 60 days after the response actions have been declared complete by the coordinator.</t>
  </si>
  <si>
    <t>31 TAC, Section 19.37(b)</t>
  </si>
  <si>
    <t>PO.15.6.TX.</t>
  </si>
  <si>
    <r>
      <rPr>
        <b val="0"/>
        <i val="0"/>
        <strike val="0"/>
        <u val="none"/>
        <sz val="10"/>
        <color rgb="FF000000"/>
        <rFont val="Arial"/>
      </rPr>
      <t xml:space="preserve">PO.15.6.TX.  Spills or discharges of oil, used oil, and other petroleum products must be reported (</t>
    </r>
    <r>
      <rPr>
        <b val="0"/>
        <i val="0"/>
        <strike val="0"/>
        <u val="none"/>
        <sz val="10"/>
        <color rgb="FF0000FF"/>
        <rFont val="Arial"/>
      </rPr>
      <t>30 TAC, Section 327.3</t>
    </r>
    <r>
      <rPr>
        <b val="0"/>
        <i val="0"/>
        <strike val="0"/>
        <u val="none"/>
        <sz val="10"/>
        <color rgb="FF000000"/>
        <rFont val="Arial"/>
      </rPr>
      <t xml:space="preserve"> and 327.4) [Added April 2000].</t>
    </r>
  </si>
  <si>
    <t xml:space="preserve">(NOTE:  A "reportable discharge or spill" is a discharge or spill in a quantity equal to or greater than those listed below in any 24-hr period:
- for crude oil and oil other than that defined as petroleum product or used oil:
- for spills or discharges onto land -- 210 gallons (five barrels)
- for spills or discharges directly into water in the state-quantity sufficient to create a sheen
- for petroleum product and used oil:
- for spills or discharges onto land -- 25 gallons
- for spills or discharges to land from PST exempted facilities -- 210 gallons (five barrels)
- for spills or discharges directly into water in the state -- quantity sufficient to create a sheen.)
Verify that, upon determination that a reportable discharge or spill has occurred, the responsible person notifies the agency as soon as possible but not later than 24 hr after the discovery of the spill or discharge.
Verify that the responsible person notifies the agency in any reasonable manner including by telephone, in person, or by any other method approved by the agency.
Verify that the responsible person notifies one of the following:
- the State Emergency Response Center at 1-800-832-8224
- during normal business hours only, the regional office for the agency region in which the discharge or spill occurred, or
- the agency at the agency 24-hour spill reporting number.
Verify that the initial notification provides, to the extent known, the following information:
- the name, address and telephone number of the person making the telephone report
- the date, time, and location of the spill or discharge
- a specific description or identification of the oil or petroleum product discharged or spilled
- an estimate of the quantity discharged or spilled
- the duration of the incident
- the name of the surface water or a description of the waters in the state affected or threatened by the discharge or spill
- the source of the discharge or spill
- a description of the extent of actual or potential water pollution or harmful impacts to the environment and an identification of any environmentally sensitive areas or natural resources at risk
- if different from the information above, the names, addresses, and telephone numbers of the responsible person and the contact person at the location of the discharge or spill
- a description of any actions that have been taken, are being taken, and will be taken to contain and respond to the discharge or spill
- any known or anticipated health risks
- the identity of any governmental representatives, including local authorities or third parties, responding to the discharge or spill
- any other information that may be significant to the response action.
Verify that the responsible person notifies the agency as soon as possible whenever necessary to provide information that would trigger a change in the response to the spill or discharge.
Verify that, if the discharge or spill creates an imminent health threat, the responsible person immediately notifies and cooperates with local emergency authorities (fire department, fire marshall, law enforcement authority, health authority, or Local Emergency Planning Committee (LEPC), as appropriate).  
(NOTE:  In the absence of a local emergency authority, the responsible person will take reasonable measures to notify potentially affected persons of the imminent health threat.)
Verify that, as soon as possible, but no later than 2 wk after discovery of the spill or discharge, the responsible person reasonably attempts to notify the owner (if identifiable) or occupant of the property upon which the discharge or spill occurred as well as the occupants of any property that the responsible person reasonably believes is adversely affected.
(NOTE:  These requirements also apply to hazardous materials, and are repeated in HM.20.TX.)
(NOTE:  The requirements of this subsection apply to discharges or spills that result in a release to the environment within the territorial limits of the State of Texas, including the coastal waters of this state.  This chapter does not apply to:
- discharges or spills of oil that enter or threaten to enter coastal waters of the State (except for spills of oil of 240 barrels or less for which the Railroad Commission of Texas is the on-scene coordinator, such discharges or spills are regulated by the Texas General Land Office)
- spills or discharges from activities subject to the jurisdiction of the Railroad Commission of Texas
- releases only to air
- the lawful placement of waste or accidental discharge of material into a registered or permitted solid waste management unit
- units and activities regulated under the authority of the Texas Water Code, Chapter 26, Subchapter I (relating to Underground and Aboveground Storage Tanks)
- the lawful application of materials, including but not limited to fertilizers and pesticides, to land or water
- discharges that are authorized by a permit, order, or rule issued under federal law or any other law of the State of Texas
- discharges or spills that are continuous and stable in nature, and are reported to the USEPA
- discharges or spills occurring during the normal course of rail transportation.)</t>
  </si>
  <si>
    <t>PO.15.7.TX.</t>
  </si>
  <si>
    <r>
      <rPr>
        <b val="0"/>
        <i val="0"/>
        <strike val="0"/>
        <u val="none"/>
        <sz val="10"/>
        <color rgb="FF000000"/>
        <rFont val="Arial"/>
      </rPr>
      <t xml:space="preserve">PO.15.7.TX.  Specific actions must be taken in response to a spill or discharge (</t>
    </r>
    <r>
      <rPr>
        <b val="0"/>
        <i val="0"/>
        <strike val="0"/>
        <u val="none"/>
        <sz val="10"/>
        <color rgb="FF0000FF"/>
        <rFont val="Arial"/>
      </rPr>
      <t>30 TAC, Section 327.5</t>
    </r>
    <r>
      <rPr>
        <b val="0"/>
        <i val="0"/>
        <strike val="0"/>
        <u val="none"/>
        <sz val="10"/>
        <color rgb="FF000000"/>
        <rFont val="Arial"/>
      </rPr>
      <t>) [Added April 2000].</t>
    </r>
  </si>
  <si>
    <t xml:space="preserve">(NOTE: See PO.15.6.TX. for exemptions.)
Verify that the responsible person immediately abates and contains the spill or discharge and cooperates fully with the executive director and the local incident command system.  
Verify that the responsible person also begins reasonable response actions which include, but are not limited to, the following actions:
- arrival of the responsible person or response personnel hired by the responsible person at the site of the discharge or spill
- initiating efforts to stop the discharge or spill
- minimizing the impact to the public health and the environment
- neutralizing the effects of the incident
- removing the discharged or spilled substances
- managing the wastes.
Verify that, except for discharges or spills occurring during the normal course of transportation, the responsible person submits written information, such as a letter, describing the details of the discharge or spill and supporting the adequacy of the response action, to the appropriate TNRCC regional manager within 30 working days of the discovery of the reportable discharge or spill.</t>
  </si>
  <si>
    <t>PO.45.2.TX.</t>
  </si>
  <si>
    <r>
      <rPr>
        <b val="0"/>
        <i val="0"/>
        <strike val="0"/>
        <u val="none"/>
        <sz val="10"/>
        <color rgb="FF000000"/>
        <rFont val="Arial"/>
      </rPr>
      <t xml:space="preserve">PO.45.2.TX.  Retail service stations must conduct effective inventory control for UST systems (</t>
    </r>
    <r>
      <rPr>
        <b val="0"/>
        <i val="0"/>
        <strike val="0"/>
        <u val="none"/>
        <sz val="10"/>
        <color rgb="FF0000FF"/>
        <rFont val="Arial"/>
      </rPr>
      <t>30 TAC, Section 334.48(c)</t>
    </r>
    <r>
      <rPr>
        <b val="0"/>
        <i val="0"/>
        <strike val="0"/>
        <u val="none"/>
        <sz val="10"/>
        <color rgb="FF000000"/>
        <rFont val="Arial"/>
      </rPr>
      <t xml:space="preserve"> and 334.2) [Revised June 1997; Citation Revised May 2001].</t>
    </r>
  </si>
  <si>
    <t xml:space="preserve">Verify that effective manual or automatic inventory control procedures are conducted for all UST systems at retail service stations where petroleum substances used as motor fuels are stored and dispensed from fixed equipment into the fuel tanks of motor vehicles, and where such dispensing is an act of retail sale.
(NOTE:  This requirement applies regardless of which method of release detection is used for compliance Release Detection requirements for USTs.)
(NOTE: Refer to the definition of underground storage tanks for a description of USTs exempt from all UST requirements.)</t>
  </si>
  <si>
    <t>30 TAC, Section 334.48(c)</t>
  </si>
  <si>
    <t>334.2</t>
  </si>
  <si>
    <t>PO.45</t>
  </si>
  <si>
    <t>PO.45.3.TX.</t>
  </si>
  <si>
    <t xml:space="preserve">PO.45.3.TX.   Retail service stations that store flammable liquids must follow specific storage requirements (9 THSC, Section 753.004(a), (d), (e), and (h)) [Revised June 1997].</t>
  </si>
  <si>
    <t>Verify that, except as stated immediately below, flammable liquids are not stored at a retail service station in an AST with a gross capacity of more than 60 gal.
Verify that, at a retail service station located in an unincorporated area or in a municipality with a population of less than 5000, gasoline, diesel fuel, and kerosene are not stored in an AST with a capacity of more that 4000 gal.
Verify that, at a retail service station located in an unincorporated area or in a municipality with a population of less than 5000, where gasoline, diesel fuel, or kerosene is stored in an AST with a capacity between 60 gal and 4000 gal, the station has no more than one tank for each separate grade of gasoline, diesel fuel, or kerosene.</t>
  </si>
  <si>
    <t>PO.45.4.TX.</t>
  </si>
  <si>
    <t xml:space="preserve">PO.45.4.TX.  Retail service stations operating in conjunction with bulk plants that have ASTs must meet specific requirements (9 THSC, Section 753.004(b)(c)) [Revised June 1997].</t>
  </si>
  <si>
    <t>Verify that a retail service station operating in conjunction with a bulk plant that has ASTs has separate USTs with a capacity of not less than 550 gal each for final storage and dispensing of flammable liquids into motor vehicle fuel tanks.
Verify that the piping that connects the bulk plant ASTs with the retail service station USTs is equipped with a valve that is within control and that is kept closed and locked when the USTs are not being filled.
(NOTE: Refer to the definition of underground storage tanks for a description of USTs exempt from all UST requirements.)</t>
  </si>
  <si>
    <t>PO.60.1.TX.</t>
  </si>
  <si>
    <r>
      <rPr>
        <b val="0"/>
        <i val="0"/>
        <strike val="0"/>
        <u val="none"/>
        <sz val="10"/>
        <color rgb="FF000000"/>
        <rFont val="Arial"/>
      </rPr>
      <t xml:space="preserve">PO.60.1.TX.  Used oil must be handled in accordance with specific requirements (</t>
    </r>
    <r>
      <rPr>
        <b val="0"/>
        <i val="0"/>
        <strike val="0"/>
        <u val="none"/>
        <sz val="10"/>
        <color rgb="FF0000FF"/>
        <rFont val="Arial"/>
      </rPr>
      <t>30 TAC 324.3</t>
    </r>
    <r>
      <rPr>
        <b val="0"/>
        <i val="0"/>
        <strike val="0"/>
        <u val="none"/>
        <sz val="10"/>
        <color rgb="FF000000"/>
        <rFont val="Arial"/>
      </rPr>
      <t xml:space="preserve"> and 324.4) [Revised June 1998; Revised April 2000; Revised April 2004; Revised April 2013].</t>
    </r>
  </si>
  <si>
    <t xml:space="preserve">(NOTE:  The commission incorporates by reference the applicability and the exemptions from applicability requirements in 40 Part 279, Subpart B, 279.10 through  279.12.  In addition, the commission adds the following clarifications and requirements.)
Verify that used oil that has been contaminated with a listed hazardous waste is handled in accordance with hazardous waste rules.
(NOTE: EPA Hazardous Waste Number "F002" will be used on used oil that is listed hazardous due to halogenated contaminants.)
Verify that used oil is not stored in lagoons, pits, or surface impoundments, unless the generator is storing only wastewater containing de minimis quantities, or unless the unit is in compliance with 40 CFR 264 (or 265), Subpart K.
(NOTE:  Used oil can be stored in tanks and containers not meeting the requirements of 40 CFR 264 or 265; the requirements in 40 CFR 279 that requires compliance with Parts 264 or 265, Subpart K, applies to used oil stored in surface impoundments.)
Verify that the mixing of hazardous waste with used oil, by other than generators, in tanks and containers within their applicable accumulation time limit, is accomplished under a hazardous waste permit.
(NOTE:  A used oil is not regulated until it is a spent material.)
Verify that oily water mixtures to be recycled that are contained in waste management units such as tanks, fractionation tanks, and sumps that meet the design requirements of the American Petroleum Institute for oil-water separation or that have been designed for oil-water separation, are managed under Chapter 324.
(NOTE: Management of wastes from other tanks, sumps, and grit trap waste management units that are plumbed directly to a sanitary sewer must comply with the requirements in Chapter 312 of this title (relating to Sludge Use, Disposal, and Transportation) and Chapter 330 of this title (relating to Municipal Solid Waste).)
Verify that used oil is not collected, transported, stored, burned, marketed, recycled, processed, used, discharged, or disposed of in any manner that endangers the public health or welfare or the environment.
Verify that the following actions do not occur:
- intentionally discharge used oil into a sewer, drainage system, septic tank, surface water or groundwater, watercourse, or marine water
- knowingly put used oil in waste that is to be disposed of in landfills or directly disposes of used oil on land
- knowingly transport, treat, store, dispose of, recycle, market, burn, process, or rerefine used oil within the state in violation of standards or rules for the management of used oil, or without first complying with all relevant registration requirements
- intentionally apply used oil to roads or land for dust suppression, weed abatement, or other similar uses
- violate an order of the Commission to cease and desist any activity prohibited by this section or any rule applicable to a prohibited activity
- intentionally make any false representation in any document used for program compliance.
(NOTE:  The above requirements do not apply 
-if a person knowingly disposes into the environment any used oil that has not been separated by the generator from other solid wastes
- if the mixing or commingling of used oil with waste to be disposed of in landfills is the unavoidable result of the mechanical shredding of motor vehicles, appliances or other metals.)</t>
  </si>
  <si>
    <t>30 TAC 324.3</t>
  </si>
  <si>
    <t>324.4</t>
  </si>
  <si>
    <t>PO.60</t>
  </si>
  <si>
    <t>PO.60.2.TX.</t>
  </si>
  <si>
    <r>
      <rPr>
        <b val="0"/>
        <i val="0"/>
        <strike val="0"/>
        <u val="none"/>
        <sz val="10"/>
        <color rgb="FF000000"/>
        <rFont val="Arial"/>
      </rPr>
      <t xml:space="preserve">PO.60.2.TX.  Used oil processors and rerefiners must meet specific requirements (</t>
    </r>
    <r>
      <rPr>
        <b val="0"/>
        <i val="0"/>
        <strike val="0"/>
        <u val="none"/>
        <sz val="10"/>
        <color rgb="FF0000FF"/>
        <rFont val="Arial"/>
      </rPr>
      <t>30 TAC 324.12</t>
    </r>
    <r>
      <rPr>
        <b val="0"/>
        <i val="0"/>
        <strike val="0"/>
        <u val="none"/>
        <sz val="10"/>
        <color rgb="FF000000"/>
        <rFont val="Arial"/>
      </rPr>
      <t>) [Revised June 1998; Revised April 2000; Revised April 2013].</t>
    </r>
  </si>
  <si>
    <t xml:space="preserve">(NOTE:  These requirements are in addition to the rules incorporated by reference rules for owners and operators of used oil processing and re-refining facilities in 40 Code of Federal Regulations ( CFR ) Part 279, particularly Subpart F.)
Verify that the used oil processor or rerefiner are registered with the USEPA and the Commission.
Verify that the used oil processor or rerefiner has an analysis plan specifying the frequency of sampling and analysis, procedures of sampling and analysis (to assure listed hazardous wastes are not mixed with the used oil received), and procedures for handling a shipment of contaminated used oil.
(NOTE:  A facility that only processes its own used oil and uses adequate process knowledge instead of analysis to prove that the used oil meets rule requirements need not prepare an analysis plan.)
Verify that the biennial report required by 40 CFR 279.57(b) covering each odd numbered year is provided to the Commission by 1 December of the odd numbered year if all used oil operations have been completed for that year, and if not, by January 25 of the following even numbered year.  
Verify that the information is entered on a Commission-prescribed form and mailed  to the Texas Commission on Environmental Quality, Used Oil Recycling Program.</t>
  </si>
  <si>
    <t>30 TAC 324.12</t>
  </si>
  <si>
    <t>PO.70.1.TX.</t>
  </si>
  <si>
    <r>
      <rPr>
        <b val="0"/>
        <i val="0"/>
        <strike val="0"/>
        <u val="none"/>
        <sz val="10"/>
        <color rgb="FF000000"/>
        <rFont val="Arial"/>
      </rPr>
      <t xml:space="preserve">PO.70.1.TX.  Public used oil collection centers must meet specific requirements (</t>
    </r>
    <r>
      <rPr>
        <b val="0"/>
        <i val="0"/>
        <strike val="0"/>
        <u val="none"/>
        <sz val="10"/>
        <color rgb="FF0000FF"/>
        <rFont val="Arial"/>
      </rPr>
      <t>30 TAC 324.7</t>
    </r>
    <r>
      <rPr>
        <b val="0"/>
        <i val="0"/>
        <strike val="0"/>
        <u val="none"/>
        <sz val="10"/>
        <color rgb="FF000000"/>
        <rFont val="Arial"/>
      </rPr>
      <t>) [Revised June 1997; Revised April 2000; Revised April 2013].</t>
    </r>
  </si>
  <si>
    <t xml:space="preserve">(NOTE:  The commission incorporates by reference rules for owners or operators of all "do-it-yourselfer used oil collection centers" and "used oil collection centers" in 40 CFR Part 279, particularly Subpart D. All appropriate businesses and government agencies are encouraged to serve as "do-it-yourselfer used oil collection centers" or "used oil collection centers.". In addition, the commission requires the following.)
Verify that a Do-It-Yourselfer Used Oil Collection Center:
- posts and maintains a durable and legible sign identifying the site as a household used oil collection center
- registers each odd numbered year, no later than January 25 following the close of the year, with the Texas Commission on Environmental Quality, Used Oil Recycling Program utilizing a commission form (with new collection centers registering within 30 days of initial operation)
- notifies the commission in writing within 30 days following abandonment or closure of the collection center or stopping collection of household used oil
- annually reports the amount of household used oil collected by January 25 of each year on a commission form.
Verify that a Used Oil Collection Center:
- posts and maintains a durable and legible sign identifying the site as a household used oil collection center
- registers each odd numbered year no later than January 25 following the close of the year, the Texas Commission on Environmental Quality, Used Oil Recycling Program utilizing a commission form (with new collection centers registering within 30 days of initial operation)
- notifies the commission in writing within 30 days following abandonment or closure of the collection center or stopping collection of household used oil
- annually reports the amount of household and nonhousehold used oil collected by January 25 of each year on a commission form (mixtures of household used oil and non-household used oil shall be considered non-household used oil).
(NOTE:  Written requests for signs shall be sent to the Texas Commission on Environmental Quality, Used Oil Recycling Program, P.O. Box 13087, Austin, Texas 78711-3087.)
(NOTE  Household used oil is not subject to the rebuttable presumption (a requirement to prove used oil is not hazardous) unless mixed with non-household used oil.)
(NOTE:  See section PO.95.TX. for the requirements for collection centers that collect used oil filters from the public.)</t>
  </si>
  <si>
    <t>30 TAC 324.7</t>
  </si>
  <si>
    <t>PO.70</t>
  </si>
  <si>
    <t>PO.75.1.TX.</t>
  </si>
  <si>
    <r>
      <rPr>
        <b val="0"/>
        <i val="0"/>
        <strike val="0"/>
        <u val="none"/>
        <sz val="10"/>
        <color rgb="FF000000"/>
        <rFont val="Arial"/>
      </rPr>
      <t xml:space="preserve">PO.75.1.TX.  Used oil transporters (handlers) must meet registration and reporting requirements (</t>
    </r>
    <r>
      <rPr>
        <b val="0"/>
        <i val="0"/>
        <strike val="0"/>
        <u val="none"/>
        <sz val="10"/>
        <color rgb="FF0000FF"/>
        <rFont val="Arial"/>
      </rPr>
      <t>30 TAC 324.11</t>
    </r>
    <r>
      <rPr>
        <b val="0"/>
        <i val="0"/>
        <strike val="0"/>
        <u val="none"/>
        <sz val="10"/>
        <color rgb="FF000000"/>
        <rFont val="Arial"/>
      </rPr>
      <t xml:space="preserve"> and 324.22) [Revised June 1998; Revised June 2001; Revised April 2013].</t>
    </r>
  </si>
  <si>
    <t xml:space="preserve">(NOTE:  These requirements are in addition to the rules incorporates by reference rules for used oil transporters and transfer facilities in 40 Code of Federal Regulations ( CFR ) Part 279, particularly Subpart E.)
324.11Verify that the used oil transporter are registered with the EPA and with the Commission.
(NOTE:  The following applies to transporters of used oil, owners and operators of used oil transfer, processing, rerefining, and off-specification used oil burning facilities referred to as "used oil handlers."  It does not apply to a used oil handler that is owned or effectively controlled by the owners or operators where the used oil is generated.)
Verify that the used oil handler has provided a certification statement to the executive director that the used oil handler is in compliance with all oil transport requirements.
Verify that the used oil handler has obtained certification from a Registered Professional Engineer or other qualified independent professional that the used oil facility units have been designed and constructed according to design standards and with mechanical integrity.
Verify that certification has been obtained for each unit added to the facility, and for each unit that has been repaired to restore mechanical integrity, within 90 days of the addition or completion of repair.</t>
  </si>
  <si>
    <t>30 TAC 324.11</t>
  </si>
  <si>
    <t>324.22</t>
  </si>
  <si>
    <t>PO.75</t>
  </si>
  <si>
    <t>PO.80.1.TX.</t>
  </si>
  <si>
    <r>
      <rPr>
        <b val="0"/>
        <i val="0"/>
        <strike val="0"/>
        <u val="none"/>
        <sz val="10"/>
        <color rgb="FF000000"/>
        <rFont val="Arial"/>
      </rPr>
      <t xml:space="preserve">PO.80.1.TX.   Used oil burners must meet registration and reporting requirements (</t>
    </r>
    <r>
      <rPr>
        <b val="0"/>
        <i val="0"/>
        <strike val="0"/>
        <u val="none"/>
        <sz val="10"/>
        <color rgb="FF0000FF"/>
        <rFont val="Arial"/>
      </rPr>
      <t>30 TAC 324.13</t>
    </r>
    <r>
      <rPr>
        <b val="0"/>
        <i val="0"/>
        <strike val="0"/>
        <u val="none"/>
        <sz val="10"/>
        <color rgb="FF000000"/>
        <rFont val="Arial"/>
      </rPr>
      <t>) [Revised June 1998; Revised April 2013].</t>
    </r>
  </si>
  <si>
    <t xml:space="preserve">(NOTE:  These requirements are in addition to the rules  incorporated by reference rules for burners of off-specification used oil for energy recovery in 40 Code of Federal Regulations ( CFR ) Part 279, particularly Subpart G.)
Verify that the burner of off-specification used oil for energy recovery registered their speicic used oil activities with the EPA and the Commission.</t>
  </si>
  <si>
    <t>30 TAC 324.13</t>
  </si>
  <si>
    <t>PO.80</t>
  </si>
  <si>
    <t>PO.95.1.TX.</t>
  </si>
  <si>
    <r>
      <rPr>
        <b val="0"/>
        <i val="0"/>
        <strike val="0"/>
        <u val="none"/>
        <sz val="10"/>
        <color rgb="FF000000"/>
        <rFont val="Arial"/>
      </rPr>
      <t xml:space="preserve">PO.95.1.TX.  Used oil filters (UOFs) must be stored, transported, processed, or handled in accordance with general requirements (</t>
    </r>
    <r>
      <rPr>
        <b val="0"/>
        <i val="0"/>
        <strike val="0"/>
        <u val="none"/>
        <sz val="10"/>
        <color rgb="FF0000FF"/>
        <rFont val="Arial"/>
      </rPr>
      <t>30 TAC 328.23</t>
    </r>
    <r>
      <rPr>
        <b val="0"/>
        <i val="0"/>
        <strike val="0"/>
        <u val="none"/>
        <sz val="10"/>
        <color rgb="FF000000"/>
        <rFont val="Arial"/>
      </rPr>
      <t>) [Added April 2000].</t>
    </r>
  </si>
  <si>
    <t xml:space="preserve">Verify that used oil filters are not stored, processed, or disposed of in a manner that results in the discharge of oil into soil or water.
Verify that used oil filters that contain used oil are not knowingly placed on land unless the used oil filter is in a container.
Verify that a bulk filter container used to store used oil filters:
-does not leak
- is securely closed, waterproof, and in good condition.
Verify that a used oil filter is not intentionally or knowingly placed in or accepted for disposal in a landfill permitted by the commission.
(NOTE:  These checklist items apply to a used oil filter only if the filter has been determined to be nonhazardous or exempt from being hazardous waste due to draining of used oil, and the filter has not been (30 TAC 328.22):
- separated into its component parts, or
- burned for steel recovery, or energy recovery.
This subchapter does not apply to:
- an industrial generator that is registered with the agency as an industrial or hazardous waste facility, or under the waste management authority of a state agency other than the commission
- a do-it-yourselfer.)
(NOTE:  Used oil filters that are regulated by the Railroad Commission of Texas under 91.101 of the Natural Resources Code are not subject to regulation under this subchapter (30 TAC 328.21(b).)</t>
  </si>
  <si>
    <t>30 TAC 328.23</t>
  </si>
  <si>
    <t>PO.95</t>
  </si>
  <si>
    <t>PO.95.2.TX.</t>
  </si>
  <si>
    <r>
      <rPr>
        <b val="0"/>
        <i val="0"/>
        <strike val="0"/>
        <u val="none"/>
        <sz val="10"/>
        <color rgb="FF000000"/>
        <rFont val="Arial"/>
      </rPr>
      <t xml:space="preserve">PO.95.2.TX.  Used oil filters transporters, storage facilities and processors must meet registration and reporting requirements (</t>
    </r>
    <r>
      <rPr>
        <b val="0"/>
        <i val="0"/>
        <strike val="0"/>
        <u val="none"/>
        <sz val="10"/>
        <color rgb="FF0000FF"/>
        <rFont val="Arial"/>
      </rPr>
      <t>30 TAC 328.24</t>
    </r>
    <r>
      <rPr>
        <b val="0"/>
        <i val="0"/>
        <strike val="0"/>
        <u val="none"/>
        <sz val="10"/>
        <color rgb="FF000000"/>
        <rFont val="Arial"/>
      </rPr>
      <t>) [Added April 2000; Revised April 2007; Citation Revised April 2008].</t>
    </r>
  </si>
  <si>
    <t xml:space="preserve">Verify that a transporter, storage facility, or processor does not store, process, recycle, or dispose of used oil filters unless registered with the agency.
Verify that, unless registered with the agency as a storage facility, no one stores used oil filters:
- that in the aggregate have a volume greater than 6 55-gallon drums, or
- in more than one bulk filter container.
Verify that transporters, storage facilities, and processors renew their registrations by 25 January of every even-numbered year, and submit a report by 25 January of every even-numbered year that includes the number of used oil filters the person transported, stored, or processed in the preceding two calendar years.
(NOTE:  A transporter, storage facility, or processor who initially registers after 31 December 1999 must, after its initial registration has been active for two years, renew its registration by 25 January of every even-numbered year.)
(NOTE:  Persons transporting used oil filters may transport up to 2 55-gallon containers, or the volumetric equivalent, without registering as a transporter.)
(NOTE:  These checklist items apply to a used oil filter only if the filter has been determined to be nonhazardous or exempt from being hazardous waste due to draining of used oil, and the filter has not been (30 TAC 328.22):
- separated into its component parts, or
- burned for steel recovery, or energy recovery.
This subchapter does not apply to:
- an industrial generator that is registered with the agency as an industrial or hazardous waste facility, or under the waste management authority of a state agency other than the commission.
- a do-it-yourselfer.)
(NOTE:  Used oil filters that are regulated by the Railroad Commission of Texas under 91.101 of the Natural Resources Code are not subject to regulation under this subchapter (30 TAC 328.21(b).)</t>
  </si>
  <si>
    <t>30 TAC 328.24</t>
  </si>
  <si>
    <t>PO.95.3.TX.</t>
  </si>
  <si>
    <r>
      <rPr>
        <b val="0"/>
        <i val="0"/>
        <strike val="0"/>
        <u val="none"/>
        <sz val="10"/>
        <color rgb="FF000000"/>
        <rFont val="Arial"/>
      </rPr>
      <t xml:space="preserve">PO.95.3.TX.  Storage of used oil filters must meet time restrictions  (</t>
    </r>
    <r>
      <rPr>
        <b val="0"/>
        <i val="0"/>
        <strike val="0"/>
        <u val="none"/>
        <sz val="10"/>
        <color rgb="FF0000FF"/>
        <rFont val="Arial"/>
      </rPr>
      <t>30 TAC 328.26</t>
    </r>
    <r>
      <rPr>
        <b val="0"/>
        <i val="0"/>
        <strike val="0"/>
        <u val="none"/>
        <sz val="10"/>
        <color rgb="FF000000"/>
        <rFont val="Arial"/>
      </rPr>
      <t>) [Added April 2000].</t>
    </r>
  </si>
  <si>
    <t xml:space="preserve">Verify that a storage facility does not store a used oil filter for more than 120 days.
Verify that a transporter does not store a used oil filter for more than 10 days.
Verify that a processor does not store a used oil filter for more than 30 days before it is processed.
Verify that a processor that stores used oil filters in a container labels each container clearly with the phrase "Used Oil Filters."
(NOTE:  These checklist items apply to a used oil filter only if the filter has been determined to be nonhazardous or exempt from being hazardous waste due to draining of used oil, and the filter has not been (30 TAC 328.22):
- separated into its component parts, or
- burned for steel recovery, or energy recovery.
This subchapter does not apply to:
- an industrial generator that is registered with the agency as an industrial or hazardous waste facility, or under the waste management authority of a state agency other than the commission
- a do-it-yourselfer.)
(NOTE:  Used oil filters that are regulated by the Railroad Commission of Texas under 91.101 of the Natural Resources Code are not subject to regulation under this subchapter (30 TAC 328.21(b).)</t>
  </si>
  <si>
    <t>30 TAC 328.26</t>
  </si>
  <si>
    <t>PO.95.4.TX</t>
  </si>
  <si>
    <r>
      <rPr>
        <b val="0"/>
        <i val="0"/>
        <strike val="0"/>
        <u val="none"/>
        <sz val="10"/>
        <color rgb="FF000000"/>
        <rFont val="Arial"/>
      </rPr>
      <t xml:space="preserve">PO.95.4.TX  Used oil handler facilities must meet containment and safety requirements (</t>
    </r>
    <r>
      <rPr>
        <b val="0"/>
        <i val="0"/>
        <strike val="0"/>
        <u val="none"/>
        <sz val="10"/>
        <color rgb="FF0000FF"/>
        <rFont val="Arial"/>
      </rPr>
      <t>30 TAC 324.22</t>
    </r>
    <r>
      <rPr>
        <b val="0"/>
        <i val="0"/>
        <strike val="0"/>
        <u val="none"/>
        <sz val="10"/>
        <color rgb="FF000000"/>
        <rFont val="Arial"/>
      </rPr>
      <t>) [Added May 2001].</t>
    </r>
  </si>
  <si>
    <t xml:space="preserve">Verify the used oil handler facility is provided with secondary containment for all areas where used oil is stored, transferred or handled, including loading docks, parking areas, storage areas, and other areas where shipments of used oil are held for more than 24 hours.
Verify the facility's used oil tanks, containers, and secondary containment are constructed, operated, and maintained:
- to conform to the requirements of 400 CFR 264.174, 264.193(c)-(f), and 264.195(b), as if the used oil were hazardous waste, or
- to conform to the following:
- the secondary containment is stationary, constructed of non-earthen material, maintained free of cracks, gaps, or holes, and overlain or underlain with a synthetic liner at least 40 mL thick
- the secondary containment is large enough to contain a catastrophic spill of 100 percent of the capacity of the largest used oil storage, transfer, or handling device
- the secondary containment has at least 12 inches of freeboard or sufficient freeboard to hold the precipitation that would be collected, including any run-on or infiltration of precipitation, as a result of a 25-year, 24-hour rainfall event
- the secondary containment prevents the release of used oil or other accumulated liquid from the secondary containment system to the soil, ground water, or surface water until removed
- used oil or other accumulated liquid is removed from the secondary containment system within 24 hours from discovery, or as timely as possible.
Verify the used oil handler provides spill response capability to adequately respond to a catastrophic spill of 100 percent of the capacity of the largest used oil storage, transfer, or other handling device, plus 10 percent of the remaining storage capacity.
(NOTE:  The following applies to transporters of used oil, owners and operators of used oil transfer, processing, rerefining, and off-specification used oil burning facilities referred to as "used oil handlers."  It does not apply to a used oil handler that is owned or effectively controlled by the owners or operators where the used oil is generated.)</t>
  </si>
  <si>
    <t>30 TAC 324.22</t>
  </si>
  <si>
    <t>PO.95.5.TX.</t>
  </si>
  <si>
    <r>
      <rPr>
        <b val="0"/>
        <i val="0"/>
        <strike val="0"/>
        <u val="none"/>
        <sz val="10"/>
        <color rgb="FF000000"/>
        <rFont val="Arial"/>
      </rPr>
      <t xml:space="preserve">PO.95.5.TX.  MSW land disposal facilities must not accept used oil filters from internal combustion engines (</t>
    </r>
    <r>
      <rPr>
        <b val="0"/>
        <i val="0"/>
        <strike val="0"/>
        <u val="none"/>
        <sz val="10"/>
        <color rgb="FF0000FF"/>
        <rFont val="Arial"/>
      </rPr>
      <t>30 TAC 330.171(d)</t>
    </r>
    <r>
      <rPr>
        <b val="0"/>
        <i val="0"/>
        <strike val="0"/>
        <u val="none"/>
        <sz val="10"/>
        <color rgb="FF000000"/>
        <rFont val="Arial"/>
      </rPr>
      <t>). [Added April 2005; Citation Revised April 2007].</t>
    </r>
  </si>
  <si>
    <t xml:space="preserve">Verify that used oil filters from internal combustion engines are not offered for land disposal by any generator, and knowingly accepted by any land disposal site unless the filter meets either of the following:
- crushed to less than 20% of its original volume to remove all free-flowing used oil
- processed by a method other than crushing to remove all free-flowing used oil.  
(NOTE:  A filter is considered to have been processed if:
- the filter has been separated into component parts and the free-flowing used oil has been removed from the filter element by some means of compression in order to remove free-flowing used oil
- the used filter element of a filter consisting of a replaceable filtration element in a reusable or permanent housing has been removed from the housing and pressed to remove free-flowing used oil
- the housing is punctured and the filter is drained for at least 24 hours.) 
Verify that used oil filters (to include filters which have been crushed and/or processed to remove free- flowing used oil) is not offered for landfill disposal by any non-household generator and must not be intentionally or knowingly accepted by any landfill.
(NOTE:  This checklist item is repeated in SO.135.11.TX.).</t>
  </si>
  <si>
    <t>30 TAC 330.171(d)</t>
  </si>
  <si>
    <t>PO.100.1.TX.</t>
  </si>
  <si>
    <r>
      <rPr>
        <b val="0"/>
        <i val="0"/>
        <strike val="0"/>
        <u val="none"/>
        <sz val="10"/>
        <color rgb="FF000000"/>
        <rFont val="Arial"/>
      </rPr>
      <t xml:space="preserve">PO.100.1.TX.  Storage, treatment, and disposal of petroleum substance waste (PSW) must be in accordance with federal, state, and Commission requirements (</t>
    </r>
    <r>
      <rPr>
        <b val="0"/>
        <i val="0"/>
        <strike val="0"/>
        <u val="none"/>
        <sz val="10"/>
        <color rgb="FF0000FF"/>
        <rFont val="Arial"/>
      </rPr>
      <t>30 TAC 334.482</t>
    </r>
    <r>
      <rPr>
        <b val="0"/>
        <i val="0"/>
        <strike val="0"/>
        <u val="none"/>
        <sz val="10"/>
        <color rgb="FF000000"/>
        <rFont val="Arial"/>
      </rPr>
      <t>) [Revised June 1997; Revised May 2001].</t>
    </r>
  </si>
  <si>
    <t xml:space="preserve">Verify that petroleum substance waste (PSW) storage, treatment, transport, reuse, and disposal are in compliance with federal law, state law, and Commission rules unless the Executive Director grants a variance.
Verify that, if a variance is granted, copies of the variance and supporting documentation (including the request for the variance) are maintained by the generator and treatment facility.
(NOTE:  Leaking petroleum storage tank sites which treat petroleum-substance contaminated media if the media is treated in-situ in accordance with the provisions of ST.80 (relating to underground storage tank releases) and petroleum contaminated soil treatment facilities located at municipal landfills are exempt from all the requirements of this subchapter except PO.100.1.TX. (30 TAC 334.489).)</t>
  </si>
  <si>
    <t>30 TAC 334.482</t>
  </si>
  <si>
    <t>PO.100</t>
  </si>
  <si>
    <t>PO.100.2.TX.</t>
  </si>
  <si>
    <r>
      <rPr>
        <b val="0"/>
        <i val="0"/>
        <strike val="0"/>
        <u val="none"/>
        <sz val="10"/>
        <color rgb="FF000000"/>
        <rFont val="Arial"/>
      </rPr>
      <t xml:space="preserve">PO.100.2.TX.  PSW generators must follow specific shipping and disposal procedures (</t>
    </r>
    <r>
      <rPr>
        <b val="0"/>
        <i val="0"/>
        <strike val="0"/>
        <u val="none"/>
        <sz val="10"/>
        <color rgb="FF0000FF"/>
        <rFont val="Arial"/>
      </rPr>
      <t>30 TAC 334.483</t>
    </r>
    <r>
      <rPr>
        <b val="0"/>
        <i val="0"/>
        <strike val="0"/>
        <u val="none"/>
        <sz val="10"/>
        <color rgb="FF000000"/>
        <rFont val="Arial"/>
      </rPr>
      <t xml:space="preserve"> and 334.496) [Revised June 1997; Revised May 2001].</t>
    </r>
  </si>
  <si>
    <t xml:space="preserve">(NOTE:  See PO.100.1.TX. for exemptions.)
Verify that the PSW generator does not transport the waste from the generating site unless it has been properly sampled to determine the levels of all possible contaminants.
Verify that the PSW generator provides documentation on the sampling of the waste, documentation on the handling of the waste, chain-of-custody documentation, and copies of signed laboratory reports on samples collected from the specified wastes, containing the results of analysis for the following:</t>
  </si>
  <si>
    <t>30 TAC 334.483</t>
  </si>
  <si>
    <t>334.496</t>
  </si>
  <si>
    <t>PO.100.3.TX.</t>
  </si>
  <si>
    <r>
      <rPr>
        <b val="0"/>
        <i val="0"/>
        <strike val="0"/>
        <u val="none"/>
        <sz val="10"/>
        <color rgb="FF000000"/>
        <rFont val="Arial"/>
      </rPr>
      <t xml:space="preserve">PO.100.3.TX.  PSW generators must meet specific recordkeeping and reporting requirements (</t>
    </r>
    <r>
      <rPr>
        <b val="0"/>
        <i val="0"/>
        <strike val="0"/>
        <u val="none"/>
        <sz val="10"/>
        <color rgb="FF0000FF"/>
        <rFont val="Arial"/>
      </rPr>
      <t>30 TAC 334.497</t>
    </r>
    <r>
      <rPr>
        <b val="0"/>
        <i val="0"/>
        <strike val="0"/>
        <u val="none"/>
        <sz val="10"/>
        <color rgb="FF000000"/>
        <rFont val="Arial"/>
      </rPr>
      <t>) [Revised June 1997].</t>
    </r>
  </si>
  <si>
    <t xml:space="preserve">(NOTE:  See PO.100.1.TX. for exemptions.)
Verify that the PSW generator keeps legible records of the quantities of PSW it generates and the quantities it ships offsite for storage, treatment, or disposal.
Verify that records are sufficiently detailed and complete to support any contentions or claims made regarding the following:
- the description, character, and classification of each waste 
- the quantity of waste and the date(s) it was generated
- the identification of the generating location
- the methods of storage, treatment, or disposal
- the quantity and date(s) the waste was shipped offsite for storage, treatment, or disposal and the name, address, and location of each offsite unit and transporter receiving shipments.</t>
  </si>
  <si>
    <t>30 TAC 334.497</t>
  </si>
  <si>
    <t>PO.100.4.TX.</t>
  </si>
  <si>
    <r>
      <rPr>
        <b val="0"/>
        <i val="0"/>
        <strike val="0"/>
        <u val="none"/>
        <sz val="10"/>
        <color rgb="FF000000"/>
        <rFont val="Arial"/>
      </rPr>
      <t xml:space="preserve">PO.100.4.TX.  PSW transporters must meet specific shipping requirements (</t>
    </r>
    <r>
      <rPr>
        <b val="0"/>
        <i val="0"/>
        <strike val="0"/>
        <u val="none"/>
        <sz val="10"/>
        <color rgb="FF0000FF"/>
        <rFont val="Arial"/>
      </rPr>
      <t>30 TAC 334.498</t>
    </r>
    <r>
      <rPr>
        <b val="0"/>
        <i val="0"/>
        <strike val="0"/>
        <u val="none"/>
        <sz val="10"/>
        <color rgb="FF000000"/>
        <rFont val="Arial"/>
      </rPr>
      <t>) [Added June 1997].</t>
    </r>
  </si>
  <si>
    <t xml:space="preserve">(NOTE:  See PO.100.1.TX. for exemptions.)
Verify that the PSW transporter shipping the waste to an offsite storage, treatment, or disposal facility obtains a manifest initiated by the generator.
Verify that, upon receipt but prior to shipment, the transporter signs and dates the manifest acknowledging the acceptance of waste from the generator.
Verify that the PSW transporter delivering the waste to another transporter designated on the manifest obtains the date of delivery and the handwritten signature of the accepting transporter on the manifest and gives legible copies of the manifest to the accepting transporter.</t>
  </si>
  <si>
    <t>30 TAC 334.498</t>
  </si>
  <si>
    <t>PO.100.5.TX.</t>
  </si>
  <si>
    <r>
      <rPr>
        <b val="0"/>
        <i val="0"/>
        <strike val="0"/>
        <u val="none"/>
        <sz val="10"/>
        <color rgb="FF000000"/>
        <rFont val="Arial"/>
      </rPr>
      <t xml:space="preserve">PO.100.5.TX.  PSW storage, treatment, and disposal facilities must meet specific shipping requirements (</t>
    </r>
    <r>
      <rPr>
        <b val="0"/>
        <i val="0"/>
        <strike val="0"/>
        <u val="none"/>
        <sz val="10"/>
        <color rgb="FF0000FF"/>
        <rFont val="Arial"/>
      </rPr>
      <t>30 TAC 334.499</t>
    </r>
    <r>
      <rPr>
        <b val="0"/>
        <i val="0"/>
        <strike val="0"/>
        <u val="none"/>
        <sz val="10"/>
        <color rgb="FF000000"/>
        <rFont val="Arial"/>
      </rPr>
      <t>) [Added June 1997].</t>
    </r>
  </si>
  <si>
    <t xml:space="preserve">(NOTE:  See PO.100.1.TX. for exemptions.)
Verify that the PSW storage, treatment, or disposal facility accepts delivery of the waste for storage, treatment, or disposal only if that facility is designated on the manifest to receive the waste.
Verify that the manifest is signed at the designated facility, one copy is kept at the facility, and at least one copy is given to the transporter.</t>
  </si>
  <si>
    <t>30 TAC 334.499</t>
  </si>
  <si>
    <t>PO.100.6.TX.</t>
  </si>
  <si>
    <r>
      <rPr>
        <b val="0"/>
        <i val="0"/>
        <strike val="0"/>
        <u val="none"/>
        <sz val="10"/>
        <color rgb="FF000000"/>
        <rFont val="Arial"/>
      </rPr>
      <t xml:space="preserve">PO.100.6.TX.  PSW storage, treatment, and disposal facilities must meet specific recordkeeping and reporting requirements (</t>
    </r>
    <r>
      <rPr>
        <b val="0"/>
        <i val="0"/>
        <strike val="0"/>
        <u val="none"/>
        <sz val="10"/>
        <color rgb="FF0000FF"/>
        <rFont val="Arial"/>
      </rPr>
      <t>30 TAC 334.500</t>
    </r>
    <r>
      <rPr>
        <b val="0"/>
        <i val="0"/>
        <strike val="0"/>
        <u val="none"/>
        <sz val="10"/>
        <color rgb="FF000000"/>
        <rFont val="Arial"/>
      </rPr>
      <t>) [Added June 1997; Revised May 2001].</t>
    </r>
  </si>
  <si>
    <t xml:space="preserve">(NOTE:  See PO.100.1.TX. for exemptions.)
Verify that all specified records are retained by the facility for a minimum of 5 yr. from the date of receipt of the waste. 
Verify that the facility that has completed the closure requirements and is no longer in service submits the records to the agency in lieu of maintaining them.
Verify that the following information is maintained by the facility:</t>
  </si>
  <si>
    <t>30 TAC 334.500</t>
  </si>
  <si>
    <t>PO.100.7.TX.</t>
  </si>
  <si>
    <r>
      <rPr>
        <b val="0"/>
        <i val="0"/>
        <strike val="0"/>
        <u val="none"/>
        <sz val="10"/>
        <color rgb="FF000000"/>
        <rFont val="Arial"/>
      </rPr>
      <t xml:space="preserve">PO.100.7.TX.  Class A and Class B PSW storage and treatment facilities must meet specific registration and notification requirements (</t>
    </r>
    <r>
      <rPr>
        <b val="0"/>
        <i val="0"/>
        <strike val="0"/>
        <u val="none"/>
        <sz val="10"/>
        <color rgb="FF0000FF"/>
        <rFont val="Arial"/>
      </rPr>
      <t>30 TAC 334.484</t>
    </r>
    <r>
      <rPr>
        <b val="0"/>
        <i val="0"/>
        <strike val="0"/>
        <u val="none"/>
        <sz val="10"/>
        <color rgb="FF000000"/>
        <rFont val="Arial"/>
      </rPr>
      <t xml:space="preserve"> and 334.494) [Added June 1997; Revised May 2001].</t>
    </r>
  </si>
  <si>
    <t xml:space="preserve">(NOTE:  See PO.100.1.TX. for exemptions.)
Verify that Class A or Class B facilities storing or treating PSWs are registered with the agency.
Verify that any changes concerning information submitted to the agency for registration purposes are reported to the agency within 15 days.
Verify that Class A or Class B facilities storing or treating PSWs notify the agency in writing of any closure activity or expansion at least 30 days prior to the activity.</t>
  </si>
  <si>
    <t>30 TAC 334.484</t>
  </si>
  <si>
    <t>334.494</t>
  </si>
  <si>
    <t>PO.100.8.TX.</t>
  </si>
  <si>
    <r>
      <rPr>
        <b val="0"/>
        <i val="0"/>
        <strike val="0"/>
        <u val="none"/>
        <sz val="10"/>
        <color rgb="FF000000"/>
        <rFont val="Arial"/>
      </rPr>
      <t xml:space="preserve">PO.100.8.TX. PSWintended for reuse must be approval and meet recordkeeping  and reporting  requirements (</t>
    </r>
    <r>
      <rPr>
        <b val="0"/>
        <i val="0"/>
        <strike val="0"/>
        <u val="none"/>
        <sz val="10"/>
        <color rgb="FF0000FF"/>
        <rFont val="Arial"/>
      </rPr>
      <t>30 TAC 334.503(b)</t>
    </r>
    <r>
      <rPr>
        <b val="0"/>
        <i val="0"/>
        <strike val="0"/>
        <u val="none"/>
        <sz val="10"/>
        <color rgb="FF000000"/>
        <rFont val="Arial"/>
      </rPr>
      <t xml:space="preserve"> and (c)) [Added April 2010].</t>
    </r>
  </si>
  <si>
    <t xml:space="preserve">Verify that, at a minimum, the following records are maintained:
- identification, address, and name of the designated representative of the generating facility
- identification, address, and name of the designated representative for the receiving facility or location
- identification of the landowner of the receiving location or facility
- the quantity, type, and contaminant levels of the reused wastes;
- documentation of the reuse methods and dates of reuse;
- documentation that asphalt mix or road base mix meets the specifications required by the final user; and
- documentation that the landowner of the receiving location has approved the use of the reused wastes on his property.
Verify that any person who intends to utilize petroleum-substance wastes for reuse obtains written approval from the landowner of the land on which the wastes will be placed and from the Agency 
Verify petroleum-substance wastes are reused at contaminant levels specified by the agency.
(NOTE:  Petroleum-substance wastes may be reused under the following conditions.
- in cold-mix-emulsion bituminous paving at a registered cold-mix asphalt-producing facility if the petroleum-substance waste contains less than 0.5 milligrams/kilograms (mg/kg) for each component of benzene, toluene, ethyl benzene, and total xylenes prior to mixing 
- in asphalt mix at registered hot-mix asphalt-producing facilities if the petroleum-substance waste contains less than 0.5 mg/kg for each component of benzene, toluene, ethyl benzene, and total xylenes prior to mixing
- in road base or parking lot stabilized base when the base will be covered with concrete or asphalt if the contaminant levels of the soil prior to mixing into the stabilized base are less than 0.5 mg/kg for each component of benzene, toluene, ethyl benzene, and total xylenes, and less than 500.0 mg/kg total petroleum hydrocarbons or at contaminant levels otherwise specified by the agency 
- in road base or parking lot stabilized base when the base will not be covered with asphalt or concrete and with written approval from the agency
- if appropriate, as fill with written approval from the Agency.)</t>
  </si>
  <si>
    <t>30 TAC 334.503(b)</t>
  </si>
  <si>
    <t>SO.2.1.TX.</t>
  </si>
  <si>
    <t>SO.2.1.TX. Federal facilities are required to comply with all applicable state regulatory requirements not contained in this checklist (a finding under this checklist item will have the citation of the applied regulation as a basis of finding).</t>
  </si>
  <si>
    <t>SO.2</t>
  </si>
  <si>
    <t>SO.4.1.TX.</t>
  </si>
  <si>
    <r>
      <rPr>
        <b val="0"/>
        <i val="0"/>
        <strike val="0"/>
        <u val="none"/>
        <sz val="10"/>
        <color rgb="FF000000"/>
        <rFont val="Arial"/>
      </rPr>
      <t xml:space="preserve">SO.4.1.TX.  MSW storage and processing facilities generating wastes must document that all wastes leaving the facility are adequately managed (</t>
    </r>
    <r>
      <rPr>
        <b val="0"/>
        <i val="0"/>
        <strike val="0"/>
        <u val="none"/>
        <sz val="10"/>
        <color rgb="FF0000FF"/>
        <rFont val="Arial"/>
      </rPr>
      <t>30 TAC 330.205</t>
    </r>
    <r>
      <rPr>
        <b val="0"/>
        <i val="0"/>
        <strike val="0"/>
        <u val="none"/>
        <sz val="10"/>
        <color rgb="FF000000"/>
        <rFont val="Arial"/>
      </rPr>
      <t>) [Added April 2007].</t>
    </r>
  </si>
  <si>
    <t xml:space="preserve">Verify that the operator of a storage or processing facility specifies the characteristics and constituent concentrations of wastes generated by the facility. 
Verify that documentation can be provided that all wastes leaving the facility are adequately managed by other facilities, licensed or permitted by the appropriate agencies to receive such wastes, at the volumes and concentrations estimated in the facility design.
Verify that wastes generated by a facility are processed or disposed at an authorized solid waste management facility.
Verify that wastewaters generated by a facility are managed in accordance with SO.8.12.TX.
Verify that the facility is designed and operated to produce a sludge that is acceptable at municipal solid waste landfills.</t>
  </si>
  <si>
    <t>30 TAC 330.205</t>
  </si>
  <si>
    <t>SO.4</t>
  </si>
  <si>
    <t>SO.5.2.TX.</t>
  </si>
  <si>
    <r>
      <rPr>
        <b val="0"/>
        <i val="0"/>
        <strike val="0"/>
        <u val="none"/>
        <sz val="10"/>
        <color rgb="FF000000"/>
        <rFont val="Arial"/>
      </rPr>
      <t>SO.5.2.TX. MSW sites must meet specific requirements(</t>
    </r>
    <r>
      <rPr>
        <b val="0"/>
        <i val="0"/>
        <strike val="0"/>
        <u val="none"/>
        <sz val="10"/>
        <color rgb="FF0000FF"/>
        <rFont val="Arial"/>
      </rPr>
      <t>30 TAC 330.15(a)</t>
    </r>
    <r>
      <rPr>
        <b val="0"/>
        <i val="0"/>
        <strike val="0"/>
        <u val="none"/>
        <sz val="10"/>
        <color rgb="FF000000"/>
        <rFont val="Arial"/>
      </rPr>
      <t xml:space="preserve"> and (b)) [Revised April 2007].</t>
    </r>
  </si>
  <si>
    <t xml:space="preserve">Verify that solid waste is not stored, processed, removed, or disposed in such a manner that causes:
- the discharge or imminent threat of discharge of MSW into or adjacent to the waters in the state without obtaining specific authorization for the discharge from the commission
- the creation and maintenance of a nuisance
- the endangerment of the human health and welfare or the environment.
(NOTE:  Unless exempted, MSW land disposal facilities (Types I, IAE, IV, IVAE, and VI) failing to meet this checklist item are considered open dumps.)</t>
  </si>
  <si>
    <t>30 TAC 330.15(a)</t>
  </si>
  <si>
    <t>SO.5</t>
  </si>
  <si>
    <t>SO.5.3.TX.</t>
  </si>
  <si>
    <r>
      <rPr>
        <b val="0"/>
        <i val="0"/>
        <strike val="0"/>
        <u val="none"/>
        <sz val="10"/>
        <color rgb="FF000000"/>
        <rFont val="Arial"/>
      </rPr>
      <t>SO.5.3.TX. MSW sites must protect surrounding waters(</t>
    </r>
    <r>
      <rPr>
        <b val="0"/>
        <i val="0"/>
        <strike val="0"/>
        <u val="none"/>
        <sz val="10"/>
        <color rgb="FF0000FF"/>
        <rFont val="Arial"/>
      </rPr>
      <t>30 TAC 330.15(g)</t>
    </r>
    <r>
      <rPr>
        <b val="0"/>
        <i val="0"/>
        <strike val="0"/>
        <u val="none"/>
        <sz val="10"/>
        <color rgb="FF000000"/>
        <rFont val="Arial"/>
      </rPr>
      <t xml:space="preserve"> and (h)) [Revised April 2007].</t>
    </r>
  </si>
  <si>
    <t>Verify that there is no discharge of solid wastes or pollutants adjacent to or into waters of the state, including wetlands.
Verify that there is no a discharge of dredged or fill material to waters of the United States, including wetlands.
Verify that there is no discharge of a nonpoint source pollution into waters of the United States, including wetlands, that violates any requirement of an area-wide or state-wide water quality management plan.
Verify that written authorization from the Executive Director is obtained prior to drilling of any test borings through previously deposited waste or cover material.</t>
  </si>
  <si>
    <t>30 TAC 330.15(g)</t>
  </si>
  <si>
    <t>SO.5.4.TX.</t>
  </si>
  <si>
    <t>SO.5.4.TX. Individuals who supervise or manage municipal solid waste facilities or the collection or transportation of municipal solid waste must meet licensing requirements (30 TAC 30.201 and 30.214) [Added April 2000; Revised April 2003; Revised April 2008; Revised April 2011].</t>
  </si>
  <si>
    <t xml:space="preserve">Verify that there is at least one individual who supervises or manages the operation of a municipal solid waste facility who is licensed.
(NOTE:  Individuals who obtained a class 'A' license prior to September 27, 2007 are authorized to supervise any level or type of MSW facility.  Individuals who obtained a class 'A' license after September 27, 2007 by completing only the 'A' MSW Facility Supervisor course and passing the applicable exam, will need to complete the 'B' MSW Facility Supervisor course before being eligible to supervise those facilities requiring a class 'B' MSW facility supervisor.)
(NOTE: The following municipal solid waste (MSW) facilities do not require a licensed supervisor:
- Type VII land application facilities
- Type VIII used or scrap tire facilities
- Type IX beneficial landfill gas recovery facilities
- animal crematories, dual chamber incinerators, and air curtain incinerators operating in accordance with an MSW permit by rule
- MSW facilities exempt from permitting or registration, unless otherwise described in 30.210 of this title (relating to Qualifications for Initial License).)</t>
  </si>
  <si>
    <t>30 TAC 30.201</t>
  </si>
  <si>
    <t>30.214</t>
  </si>
  <si>
    <t>SO.5.5.TX.</t>
  </si>
  <si>
    <r>
      <rPr>
        <b val="0"/>
        <i val="0"/>
        <strike val="0"/>
        <u val="none"/>
        <sz val="10"/>
        <color rgb="FF000000"/>
        <rFont val="Arial"/>
      </rPr>
      <t>SO.5.5.TX. Open burning at any MSW landfill must be authorized (</t>
    </r>
    <r>
      <rPr>
        <b val="0"/>
        <i val="0"/>
        <strike val="0"/>
        <u val="none"/>
        <sz val="10"/>
        <color rgb="FF0000FF"/>
        <rFont val="Arial"/>
      </rPr>
      <t>30 TAC 330.15(d)</t>
    </r>
    <r>
      <rPr>
        <b val="0"/>
        <i val="0"/>
        <strike val="0"/>
        <u val="none"/>
        <sz val="10"/>
        <color rgb="FF000000"/>
        <rFont val="Arial"/>
      </rPr>
      <t>) [Added April 2007].</t>
    </r>
  </si>
  <si>
    <t xml:space="preserve">Verify that there is no open burning of solid waste at any MSW landfill. 
(NOTE:  The commission or executive director may authorize the infrequent burning of waste generated by land-clearing operations, agricultural waste, silvicultural waste, diseased trees, emergency cleanup operations.)</t>
  </si>
  <si>
    <t>30 TAC 330.15(d)</t>
  </si>
  <si>
    <t>SO.6.1.TX.</t>
  </si>
  <si>
    <r>
      <rPr>
        <b val="0"/>
        <i val="0"/>
        <strike val="0"/>
        <u val="none"/>
        <sz val="10"/>
        <color rgb="FF000000"/>
        <rFont val="Arial"/>
      </rPr>
      <t xml:space="preserve">SO.6.1.TX.  MSW storage, processing, removal, and disposal facilities exempt from permits must meet notification and registration requirements (</t>
    </r>
    <r>
      <rPr>
        <b val="0"/>
        <i val="0"/>
        <strike val="0"/>
        <u val="none"/>
        <sz val="10"/>
        <color rgb="FF0000FF"/>
        <rFont val="Arial"/>
      </rPr>
      <t>30 TAC 330.11</t>
    </r>
    <r>
      <rPr>
        <b val="0"/>
        <i val="0"/>
        <strike val="0"/>
        <u val="none"/>
        <sz val="10"/>
        <color rgb="FF000000"/>
        <rFont val="Arial"/>
      </rPr>
      <t>) [Revised April 2007].</t>
    </r>
  </si>
  <si>
    <t xml:space="preserve">Verify that facilities intending to store, process, or dispose of MSW without a permit (see SO.6.8.TX.) or registration (see SO.6.9.TX.) notify the Executive Director in writing that storage, processing, or disposal activities are planned, at least 90 days prior to engaging in such activities.
Verify that MSW storage, processing, and disposal facilities promptly notify the Executive Director in writing of any changes to the information originally reported, authorized in any permit, or stated in any application filed with the commission.  
Verify that MSW storage, processing, and disposal facilities notify the Executive Director in writing of any closure activity or activity of facility expansion not authorized by permit, at least 90 days prior to conducting such activity.
(NOTE:  See Appendix 9-7 for facilities or locations that must meet this notification requirement. Most of these are denoted within this Solid Waste Management Protocol.)</t>
  </si>
  <si>
    <t>30 TAC 330.11</t>
  </si>
  <si>
    <t>SO.6</t>
  </si>
  <si>
    <t>SO.6.4.TX.</t>
  </si>
  <si>
    <r>
      <rPr>
        <b val="0"/>
        <i val="0"/>
        <strike val="0"/>
        <u val="none"/>
        <sz val="10"/>
        <color rgb="FF000000"/>
        <rFont val="Arial"/>
      </rPr>
      <t>SO.6.4.TX. Type IX MSW facilities that recover gas for beneficial uses must meet registration requirements (</t>
    </r>
    <r>
      <rPr>
        <b val="0"/>
        <i val="0"/>
        <strike val="0"/>
        <u val="none"/>
        <sz val="10"/>
        <color rgb="FF0000FF"/>
        <rFont val="Arial"/>
      </rPr>
      <t>30 TAC 330.5(a)(7)</t>
    </r>
    <r>
      <rPr>
        <b val="0"/>
        <i val="0"/>
        <strike val="0"/>
        <u val="none"/>
        <sz val="10"/>
        <color rgb="FF000000"/>
        <rFont val="Arial"/>
      </rPr>
      <t xml:space="preserve"> and 330.9(k)) [Revised April 2007].</t>
    </r>
  </si>
  <si>
    <t xml:space="preserve">(NOTE: A Type IX facility is an energy, material, gas recovery for beneficial use, or landfill mining facility located within or adjacent to a closed disposal facility, an inactive portion of a disposal facility, or an active disposal facility, used for extracting materials for energy and material recovery or for gas recovery for beneficial use.)
Verify that a Type IX MSW facility that recovers landfill gas for beneficial use operating under registration by rule meets the following requirements:
- the owner or operator submits the following information at least 60 days prior to commencing operations
- a large-scale plan drawing of the facility 
- for enclosed structures, provisions for fire control facilities (fire hydrants, fire extinguisher, water tanks, and water well), continuous methane monitoring, and explosion-proof fixtures
- a discussion of the proposed method for condensate disposal, including during the landfill post-closure care period
- an estimation of average daily gas production
- an estimation of the design daily gas production 
- descriptions of the process units
- all authorizations regarding air emissions for the facility is acquired
- meets Operational Standards for Municipal Solid Waste Storage and Processing Units 30 TAC 330.201 through 330.249
- meets Closure Requirements for Municipal Solid Waste Storage and Processing Units; and Certification of Final Facility Closure.
</t>
  </si>
  <si>
    <t>30 TAC 330.5(a)(7)</t>
  </si>
  <si>
    <t>330.9(k)</t>
  </si>
  <si>
    <t>SO.6.5.TX.</t>
  </si>
  <si>
    <r>
      <rPr>
        <b val="0"/>
        <i val="0"/>
        <strike val="0"/>
        <u val="none"/>
        <sz val="10"/>
        <color rgb="FF000000"/>
        <rFont val="Arial"/>
      </rPr>
      <t>SO.6.5.TX. MSW Type V processing facilities must meet specific requirements for registration (</t>
    </r>
    <r>
      <rPr>
        <b val="0"/>
        <i val="0"/>
        <strike val="0"/>
        <u val="none"/>
        <sz val="10"/>
        <color rgb="FF0000FF"/>
        <rFont val="Arial"/>
      </rPr>
      <t>30 TAC 330.5(a)(3)</t>
    </r>
    <r>
      <rPr>
        <b val="0"/>
        <i val="0"/>
        <strike val="0"/>
        <u val="none"/>
        <sz val="10"/>
        <color rgb="FF000000"/>
        <rFont val="Arial"/>
      </rPr>
      <t xml:space="preserve"> and 330.9(f)) [Revised April 2021].</t>
    </r>
  </si>
  <si>
    <t xml:space="preserve">Verify that MSW Type V processing facilities meet one of the following:
- recover 10 percent or more by weight or weight equivalent of the total incoming waste stream for reuse or recycling
- reduce the incoming waste is reduced by at least 10 percent through a source-separation recycling program
- operate one or more source-separation recycling programs in the county where the transfer station is located and those source-separation recycling programs manage a total weight or weight equivalent of recyclable materials equal to 10 percent or more by weight or weight equivalent of the incoming waste stream to all transfer stations to which credit is being applied. 
Verify that the transfer facility transfers nonrecyclable waste to a landfill not more than 50 miles from the facility.
Verify that the owners or operators follow:
- operational standards for municipal solid waste storage and processing units (30 TAC 330.201 through 330.249
- surface water drainage (30 TAC 330.301 through 330.307)
- liner system design and operation (30 TAC 330.331 through 330.341)
- closure and post closure (30 TAC 330.451 through 330.465)
- location restrictions (30 TAC 330.5541 through 330.563)
- groundwater monitoring may be required by the Executive Director.</t>
  </si>
  <si>
    <t>30 TAC 330.5(a)(3)</t>
  </si>
  <si>
    <t>330.9(f)</t>
  </si>
  <si>
    <t>SO.6.6.TX.</t>
  </si>
  <si>
    <r>
      <rPr>
        <b val="0"/>
        <i val="0"/>
        <strike val="0"/>
        <u val="none"/>
        <sz val="10"/>
        <color rgb="FF000000"/>
        <rFont val="Arial"/>
      </rPr>
      <t>SO.6.6.TX. Mobile liquid waste (grease trap waste, grit trap waste, or septage) processing units must meet specific registration requirements (</t>
    </r>
    <r>
      <rPr>
        <b val="0"/>
        <i val="0"/>
        <strike val="0"/>
        <u val="none"/>
        <sz val="10"/>
        <color rgb="FF0000FF"/>
        <rFont val="Arial"/>
      </rPr>
      <t>30 TAC 330.9(h)</t>
    </r>
    <r>
      <rPr>
        <b val="0"/>
        <i val="0"/>
        <strike val="0"/>
        <u val="none"/>
        <sz val="10"/>
        <color rgb="FF000000"/>
        <rFont val="Arial"/>
      </rPr>
      <t>) [Revised April 2007].</t>
    </r>
  </si>
  <si>
    <t xml:space="preserve">(NOTE:  Grit trap waste means grit trap waste from commercial car washes, and excludes grit trap waste from other generators.)
Verify that a registration application is submitted with all information required to demonstrate compliance.
Verify that a mobile liquid waste processing unit that processes only grease trap waste, grit trap waste, or septage or a combination of these three liquid waste operating under registration by rule meets the following requirements:
- mobile liquid waste processing is limited to the processing of liquid waste while at the generator's trap
- effluent from the processing of the liquid waste is discharged to the generator's trap or interceptor
- the mobile liquid waste processing units regulated include truck-mounted processes that are also known as separator trucks, and any other liquid waste processes that are not considered to be fixed to a specific location.
(NOTE:  This checklist item is not applicable to septage if waste has received only a pH adjustment prior to or during transportation for disposal at a treatment facility permitted under Texas Water Code, Chapter 26, or other authorized facility. Transporters who only adjust septage pH during transportation shall register as a transporter.)
Verify that owners/operators comply with all applicable design and operating requirements.</t>
  </si>
  <si>
    <t>30 TAC 330.9(h)</t>
  </si>
  <si>
    <t>SO.6.9.TX.</t>
  </si>
  <si>
    <r>
      <rPr>
        <b val="0"/>
        <i val="0"/>
        <strike val="0"/>
        <u val="none"/>
        <sz val="10"/>
        <color rgb="FF000000"/>
        <rFont val="Arial"/>
      </rPr>
      <t xml:space="preserve">SO.6.9.TX.  Municipal solid waste must not be stored, processed, removed, or disposed of without a permit or registration or authorization (</t>
    </r>
    <r>
      <rPr>
        <b val="0"/>
        <i val="0"/>
        <strike val="0"/>
        <u val="none"/>
        <sz val="10"/>
        <color rgb="FF0000FF"/>
        <rFont val="Arial"/>
      </rPr>
      <t>30 TAC 330.7(a)</t>
    </r>
    <r>
      <rPr>
        <b val="0"/>
        <i val="0"/>
        <strike val="0"/>
        <u val="none"/>
        <sz val="10"/>
        <color rgb="FF000000"/>
        <rFont val="Arial"/>
      </rPr>
      <t xml:space="preserve"> and (b) and  330.13) [Added April 2007; Revised April 2011; Revised April 2013].</t>
    </r>
  </si>
  <si>
    <t xml:space="preserve">Verify that any activity of storage, processing, removal, or disposal of any municipal solid waste is authorized by a permit or other authorization from the Commission. 
Verify that physical construction of a new MSW management facility, vertical expansion or lateral expansion does not commence without first having submitted a permit application.
Verify that a separate permit is obtained for the storage, transportation, or handling of used oil mixtures collected from oil/water separators.
(NOTE:  See Appendix 9-1 for exemptions from permit and notification requirements.)
Verify that all permit conditions are met.
(NOTE:  See Appendix 9-6 for types of activities and facilities that must be registered.)</t>
  </si>
  <si>
    <t>30 TAC 330.7(a)</t>
  </si>
  <si>
    <t>330.13</t>
  </si>
  <si>
    <t>SO.6.10.TX.</t>
  </si>
  <si>
    <r>
      <rPr>
        <b val="0"/>
        <i val="0"/>
        <strike val="0"/>
        <u val="none"/>
        <sz val="10"/>
        <color rgb="FF000000"/>
        <rFont val="Arial"/>
      </rPr>
      <t xml:space="preserve">SO.6.10.TX.  Municipal solid waste facilities must meet requirements for air pollution and water pollution control (</t>
    </r>
    <r>
      <rPr>
        <b val="0"/>
        <i val="0"/>
        <strike val="0"/>
        <u val="none"/>
        <sz val="10"/>
        <color rgb="FF0000FF"/>
        <rFont val="Arial"/>
      </rPr>
      <t>30 TAC 330.55</t>
    </r>
    <r>
      <rPr>
        <b val="0"/>
        <i val="0"/>
        <strike val="0"/>
        <u val="none"/>
        <sz val="10"/>
        <color rgb="FF000000"/>
        <rFont val="Arial"/>
      </rPr>
      <t>) [Added April 2007].</t>
    </r>
  </si>
  <si>
    <t xml:space="preserve">Verify that owners or operators of MSW facilities consult with the Air Permits Division on or before the date that the municipal solid waste application is filed with the Executive Director.
Verify that all liquids resulting from the operation of solid waste facilities are disposed of in a manner that will not cause surface water or groundwater pollution. 
Verify that facilities provide for the treatment of wastewaters resulting from waste management activities and from cleaning and washing. 
Verify that storm water and wastewater management is in compliance.</t>
  </si>
  <si>
    <t>30 TAC 330.55</t>
  </si>
  <si>
    <t>SO.6.11.TX.</t>
  </si>
  <si>
    <r>
      <rPr>
        <b val="0"/>
        <i val="0"/>
        <strike val="0"/>
        <u val="none"/>
        <sz val="10"/>
        <color rgb="FF000000"/>
        <rFont val="Arial"/>
      </rPr>
      <t>SO.6.11.TX. Municipal solid waste facilities must apply for permit or registration modification if necessary (</t>
    </r>
    <r>
      <rPr>
        <b val="0"/>
        <i val="0"/>
        <strike val="0"/>
        <u val="none"/>
        <sz val="10"/>
        <color rgb="FF0000FF"/>
        <rFont val="Arial"/>
      </rPr>
      <t>30 TAC 330.73(a)</t>
    </r>
    <r>
      <rPr>
        <b val="0"/>
        <i val="0"/>
        <strike val="0"/>
        <u val="none"/>
        <sz val="10"/>
        <color rgb="FF000000"/>
        <rFont val="Arial"/>
      </rPr>
      <t>) [Added April 2007; Revised April 2011].</t>
    </r>
  </si>
  <si>
    <t>Verify that, if at any time during the life of the facility the owner or operator becomes aware of any condition in the permit or registration that necessitates a change to accommodate new technology or improved methods or that makes it impractical to keep the facility in compliance, the owner or operator submits to the Executive Director requested changes to the permit or registration.
Verify that changes are approved prior to their implementation.</t>
  </si>
  <si>
    <t>30 TAC 330.73(a)</t>
  </si>
  <si>
    <t>SO.6.12.TX.</t>
  </si>
  <si>
    <r>
      <rPr>
        <b val="0"/>
        <i val="0"/>
        <strike val="0"/>
        <u val="none"/>
        <sz val="10"/>
        <color rgb="FF000000"/>
        <rFont val="Arial"/>
      </rPr>
      <t>SO.6.12.TX. Municipal solid waste disposal facilities must record specific information in county deed records (</t>
    </r>
    <r>
      <rPr>
        <b val="0"/>
        <i val="0"/>
        <strike val="0"/>
        <u val="none"/>
        <sz val="10"/>
        <color rgb="FF0000FF"/>
        <rFont val="Arial"/>
      </rPr>
      <t>30 TAC 330.19</t>
    </r>
    <r>
      <rPr>
        <b val="0"/>
        <i val="0"/>
        <strike val="0"/>
        <u val="none"/>
        <sz val="10"/>
        <color rgb="FF000000"/>
        <rFont val="Arial"/>
      </rPr>
      <t>) [Revised April 2007; Added April 2007].</t>
    </r>
  </si>
  <si>
    <t xml:space="preserve">(NOTE:  Moved from SO.8.13.TX., April 2007.)
Verify that, prior to disposal, the MSW disposal facility records in county deed records the metes and bounds description of the portion of land on which the disposal will take place, and provides a certified copy to the Executive Director.
Verify that a certified copy of the recorded document is provided to the Executive Director prior to instituting disposal operations.</t>
  </si>
  <si>
    <t>30 TAC 330.19</t>
  </si>
  <si>
    <t>SO.7.1.TX.</t>
  </si>
  <si>
    <r>
      <rPr>
        <b val="0"/>
        <i val="0"/>
        <strike val="0"/>
        <u val="none"/>
        <sz val="10"/>
        <color rgb="FF000000"/>
        <rFont val="Arial"/>
      </rPr>
      <t>SO.7.1.TX. Municipal solid waste facilities must control surface drainage (</t>
    </r>
    <r>
      <rPr>
        <b val="0"/>
        <i val="0"/>
        <strike val="0"/>
        <u val="none"/>
        <sz val="10"/>
        <color rgb="FF0000FF"/>
        <rFont val="Arial"/>
      </rPr>
      <t>30 TAC 330.303</t>
    </r>
    <r>
      <rPr>
        <b val="0"/>
        <i val="0"/>
        <strike val="0"/>
        <u val="none"/>
        <sz val="10"/>
        <color rgb="FF000000"/>
        <rFont val="Arial"/>
      </rPr>
      <t>) [Added April 2007].</t>
    </r>
  </si>
  <si>
    <t>Verify that a MSW facility is constructed, maintained, and operated to manage run-on and runoff during the peak discharge of a 25-year rainfall event.
Verify that a MSW facility prevents the off-site discharge of waste and feedstock material, including, but not limited to, in-process and/or processed materials.
Verify that surface water drainage in and around a facility is controlled to minimize surface water running onto, into, and off the treatment area.</t>
  </si>
  <si>
    <t>30 TAC 330.303</t>
  </si>
  <si>
    <t>SO.7</t>
  </si>
  <si>
    <t>SO.7.2.TX.</t>
  </si>
  <si>
    <r>
      <rPr>
        <b val="0"/>
        <i val="0"/>
        <strike val="0"/>
        <u val="none"/>
        <sz val="10"/>
        <color rgb="FF000000"/>
        <rFont val="Arial"/>
      </rPr>
      <t xml:space="preserve">SO.7.2.TX.  Municipal solid waste facilities must not be located in 100-year floodplains (</t>
    </r>
    <r>
      <rPr>
        <b val="0"/>
        <i val="0"/>
        <strike val="0"/>
        <u val="none"/>
        <sz val="10"/>
        <color rgb="FF0000FF"/>
        <rFont val="Arial"/>
      </rPr>
      <t>30 TAC 330.547</t>
    </r>
    <r>
      <rPr>
        <b val="0"/>
        <i val="0"/>
        <strike val="0"/>
        <u val="none"/>
        <sz val="10"/>
        <color rgb="FF000000"/>
        <rFont val="Arial"/>
      </rPr>
      <t>) [Added April 2007].</t>
    </r>
  </si>
  <si>
    <t xml:space="preserve">Verify that solid waste disposal operations are not located in areas that are in a 100-year floodway as defined by the Federal Emergency Management Administration.
Verify that new municipal solid waste management units, existing municipal solid waste units, and lateral expansions located in 100-year floodplains do not 
-restrict the flow of the 100-year flood
- reduce the temporary water storage capacity of the floodplain
- result in washout of solid waste so as to pose a hazard to human health and the environment.
(NOTE:  Municipal solid waste storage and processing facilities must be located outside of the 100-year floodplain unless the owner or operator can demonstrate that the facility is designed and will operate to prevent washout during a 100- year storm event, or obtains a conditional letter of map amendment from the Federal Emergency Management Administration administrator.)</t>
  </si>
  <si>
    <t>30 TAC 330.547</t>
  </si>
  <si>
    <t>SO.7.3.TX.</t>
  </si>
  <si>
    <r>
      <rPr>
        <b val="0"/>
        <i val="0"/>
        <strike val="0"/>
        <u val="none"/>
        <sz val="10"/>
        <color rgb="FF000000"/>
        <rFont val="Arial"/>
      </rPr>
      <t xml:space="preserve">SO.7.3.TX.  Municipal solid waste storage or processing facilities must not be located in wetlands (</t>
    </r>
    <r>
      <rPr>
        <b val="0"/>
        <i val="0"/>
        <strike val="0"/>
        <u val="none"/>
        <sz val="10"/>
        <color rgb="FF0000FF"/>
        <rFont val="Arial"/>
      </rPr>
      <t>30 TAC 330.553(a)</t>
    </r>
    <r>
      <rPr>
        <b val="0"/>
        <i val="0"/>
        <strike val="0"/>
        <u val="none"/>
        <sz val="10"/>
        <color rgb="FF000000"/>
        <rFont val="Arial"/>
      </rPr>
      <t>) [Added April 2007].</t>
    </r>
  </si>
  <si>
    <t xml:space="preserve">Verify that municipal solid waste storage or processing facilities are not located in wetlands unless the owner or operator makes each of the following demonstrations 
- there is no practicable alternative to the proposed landfill or recovery operation available that does not involve wetlands 
- the construction and operation of the municipal solid waste landfill unit or recovery operation does not:
- cause or contribute to violations of any applicable state water quality standard;
- violate any applicable toxic effluent standard 
- jeopardize the continued existence of endangered or threatened species or result in the destruction or adverse modification of a critical habitat, 
- violate any requirement under the Marine Protection, Research, and Sanctuaries Act of 1972 for the protection of a marine sanctuary.
- does not cause or contribute to significant degradation of wetlands
- steps have been taken to attempt to achieve no net loss of wetlands (as defined by acreage and function) 
- sufficient information is made available to the executive director to make a reasonable determination with respect to these demonstrations.</t>
  </si>
  <si>
    <t>30 TAC 330.553(a)</t>
  </si>
  <si>
    <t>SO.8.1.TX.</t>
  </si>
  <si>
    <r>
      <rPr>
        <b val="0"/>
        <i val="0"/>
        <strike val="0"/>
        <u val="none"/>
        <sz val="10"/>
        <color rgb="FF000000"/>
        <rFont val="Arial"/>
      </rPr>
      <t>SO.8.1.TX. Specific wastes must not be disposed of in any municipal solid waste unit (</t>
    </r>
    <r>
      <rPr>
        <b val="0"/>
        <i val="0"/>
        <strike val="0"/>
        <u val="none"/>
        <sz val="10"/>
        <color rgb="FF0000FF"/>
        <rFont val="Arial"/>
      </rPr>
      <t>30 TAC 330.15(e)</t>
    </r>
    <r>
      <rPr>
        <b val="0"/>
        <i val="0"/>
        <strike val="0"/>
        <u val="none"/>
        <sz val="10"/>
        <color rgb="FF000000"/>
        <rFont val="Arial"/>
      </rPr>
      <t xml:space="preserve"> and (f)) [Revised April 2007].</t>
    </r>
  </si>
  <si>
    <t xml:space="preserve">Verify that the following wastes are not disposed of in any MSW unit:
- a lead acid storage battery 
- Do-it-Yourself (DIY) used motor vehicle oil, either by itself or mixed with other solid waste, unless the mixing is incidental to and the unavoidable result of mechanical shredding of motor vehicles, appliances, or other items of scrap, used, or obsolete metals
- used-oil filters from internal combustion engines
- whole used or scrap tires, unless processed prior to disposal in a manner acceptable to the executive director
- refrigerators, freezers, air conditioners, and any other items containing chlorinated fluorocarbon (CFC), unless all the CFC has been captured and sent to an approved CFC disposal site or recycling facility
- bulk or noncontainerized liquid waste, unless it is either:</t>
  </si>
  <si>
    <t>30 TAC 330.15(e)</t>
  </si>
  <si>
    <t>SO.8</t>
  </si>
  <si>
    <t>SO.8.2.TX.</t>
  </si>
  <si>
    <r>
      <rPr>
        <b val="0"/>
        <i val="0"/>
        <strike val="0"/>
        <u val="none"/>
        <sz val="10"/>
        <color rgb="FF000000"/>
        <rFont val="Arial"/>
      </rPr>
      <t>SO.8.2.TX. MSW storage and processing units must control access (</t>
    </r>
    <r>
      <rPr>
        <b val="0"/>
        <i val="0"/>
        <strike val="0"/>
        <u val="none"/>
        <sz val="10"/>
        <color rgb="FF0000FF"/>
        <rFont val="Arial"/>
      </rPr>
      <t>30 TAC 330.223</t>
    </r>
    <r>
      <rPr>
        <b val="0"/>
        <i val="0"/>
        <strike val="0"/>
        <u val="none"/>
        <sz val="10"/>
        <color rgb="FF000000"/>
        <rFont val="Arial"/>
      </rPr>
      <t>) [Revised April 2005; Revised April 2007].</t>
    </r>
  </si>
  <si>
    <t xml:space="preserve">Verify that public access to MSW facilities is controlled by means of artificial barriers, natural barriers, or a combination of both, appropriate to protect human health and safety and the environment.
(NOTE:  The preferred method of landfill access control is fences and gates.)
Verify that the site operating plan contains provisions for access control including:
- an inspection and maintenance schedule
- notification to the commission's regional office of a breach
- provisions for temporary and permanent repairs
- notification to the commission's regional office when a permanent access control breach repair is completed. 
Verify that the commission's regional office is notified of the breach within 24 hours of detection.
Verify that the breach is temporarily repaired within 24 hours of detection and permanently repaired by the time specified to the commission's regional office when it was reported in the initial breach report. 
(NOTE:  If a permanent repair can be made within eight hours of detection, no notice to the commission's regional office is required.)</t>
  </si>
  <si>
    <t>30 TAC 330.223</t>
  </si>
  <si>
    <t>SO.8.3.TX.</t>
  </si>
  <si>
    <r>
      <rPr>
        <b val="0"/>
        <i val="0"/>
        <strike val="0"/>
        <u val="none"/>
        <sz val="10"/>
        <color rgb="FF000000"/>
        <rFont val="Arial"/>
      </rPr>
      <t xml:space="preserve">SO.8.3.TX.   MSW storage and processing units must meet specific unloading requirements (</t>
    </r>
    <r>
      <rPr>
        <b val="0"/>
        <i val="0"/>
        <strike val="0"/>
        <u val="none"/>
        <sz val="10"/>
        <color rgb="FF0000FF"/>
        <rFont val="Arial"/>
      </rPr>
      <t>30 TAC 330.225(b)</t>
    </r>
    <r>
      <rPr>
        <b val="0"/>
        <i val="0"/>
        <strike val="0"/>
        <u val="none"/>
        <sz val="10"/>
        <color rgb="FF000000"/>
        <rFont val="Arial"/>
      </rPr>
      <t xml:space="preserve"> and (c)) [Revised April 2005; Citation Revised April 2007].</t>
    </r>
  </si>
  <si>
    <t xml:space="preserve">Verify that no waste is unloaded in unauthorized areas.
Verify that any waste found in an unauthorized area is removed promptly and disposed of properly. 
Verify that each load that is disposed at the landfill is observed by trained staff. 
Verify that a record of unauthorized material removal is maintained in the operating record.
Verify that no prohibited waste is unloaded at the MSW facility, and that any prohibited waste is returned promptly to the transporter or generator of the waste.</t>
  </si>
  <si>
    <t>30 TAC 330.225(b)</t>
  </si>
  <si>
    <t>SO.8.4.TX.</t>
  </si>
  <si>
    <r>
      <rPr>
        <b val="0"/>
        <i val="0"/>
        <strike val="0"/>
        <u val="none"/>
        <sz val="10"/>
        <color rgb="FF000000"/>
        <rFont val="Arial"/>
      </rPr>
      <t>SO.8.4.TX. MSW storage and processing units must maintain specific hours of operation (</t>
    </r>
    <r>
      <rPr>
        <b val="0"/>
        <i val="0"/>
        <strike val="0"/>
        <u val="none"/>
        <sz val="10"/>
        <color rgb="FF0000FF"/>
        <rFont val="Arial"/>
      </rPr>
      <t>30 TAC 330.229</t>
    </r>
    <r>
      <rPr>
        <b val="0"/>
        <i val="0"/>
        <strike val="0"/>
        <u val="none"/>
        <sz val="10"/>
        <color rgb="FF000000"/>
        <rFont val="Arial"/>
      </rPr>
      <t>) [Revised April 2005; Revised April 2007].</t>
    </r>
  </si>
  <si>
    <t xml:space="preserve">Verify that the site operating plan specifies the waste acceptance hours and the operating hours. 
NOTE:  The waste acceptance hours of a municipal solid waste facility may be any time between the hours of 7:00 a.m. and 7:00 p.m., Monday through Friday, unless otherwise approved in the authorization for the facility.)
Verify that transportation of materials and heavy equipment operation is not conducted between the hours of 9:00 p.m. to 5:00 a.m., unless otherwise approved in the authorization for the facility. 
(NOTE:  The executive director may approve alternate operating hours of up to 5 days in a calendar-year period to accommodate special occasions, special purpose events, holidays, or other special occurrences.)
Verify that the facility records in the site operating the dates and times when any alternate or additional operating hours are utilized.
Verify that for facilities that do not require a permit or registration, the owner or operator notifies adjacent landowners by first-class mail concurrently with filing the request for expanded waste acceptance or operating hours with the commission's regional office 30 days prior to the proposed implementation of the expanded hours. 
Verify that the owner or operator does not begin operating during the expanded hours unless written approval is received by the regional office.</t>
  </si>
  <si>
    <t>30 TAC 330.229</t>
  </si>
  <si>
    <t>SO.8.5.TX.</t>
  </si>
  <si>
    <r>
      <rPr>
        <b val="0"/>
        <i val="0"/>
        <strike val="0"/>
        <u val="none"/>
        <sz val="10"/>
        <color rgb="FF000000"/>
        <rFont val="Arial"/>
      </rPr>
      <t xml:space="preserve">SO.8.5.TX.   MSW storage and processing units must display signs at the entrances where the wastes are received (</t>
    </r>
    <r>
      <rPr>
        <b val="0"/>
        <i val="0"/>
        <strike val="0"/>
        <u val="none"/>
        <sz val="10"/>
        <color rgb="FF0000FF"/>
        <rFont val="Arial"/>
      </rPr>
      <t>30 TAC 330.231</t>
    </r>
    <r>
      <rPr>
        <b val="0"/>
        <i val="0"/>
        <strike val="0"/>
        <u val="none"/>
        <sz val="10"/>
        <color rgb="FF000000"/>
        <rFont val="Arial"/>
      </rPr>
      <t>) [Revised April 2005; Revised April 2007].</t>
    </r>
  </si>
  <si>
    <t>Verify that each facility conspicuously displays, at all entrances through which wastes are received, a sign measuring at least 4 x 4 ft with letters at least 3 in. high, stating the following:
- the facility name
- type of site
- the hours and days of operation
- the permit number or facility number
- facility rules.</t>
  </si>
  <si>
    <t>30 TAC 330.231</t>
  </si>
  <si>
    <t>SO.8.6.TX.</t>
  </si>
  <si>
    <r>
      <rPr>
        <b val="0"/>
        <i val="0"/>
        <strike val="0"/>
        <u val="none"/>
        <sz val="10"/>
        <color rgb="FF000000"/>
        <rFont val="Arial"/>
      </rPr>
      <t>SO.8.6.TX. MSW storage and processing units must collect windblown material and litter at the site and along the route to the facility (</t>
    </r>
    <r>
      <rPr>
        <b val="0"/>
        <i val="0"/>
        <strike val="0"/>
        <u val="none"/>
        <sz val="10"/>
        <color rgb="FF0000FF"/>
        <rFont val="Arial"/>
      </rPr>
      <t>30 TAC 330.233</t>
    </r>
    <r>
      <rPr>
        <b val="0"/>
        <i val="0"/>
        <strike val="0"/>
        <u val="none"/>
        <sz val="10"/>
        <color rgb="FF000000"/>
        <rFont val="Arial"/>
      </rPr>
      <t xml:space="preserve"> and 330.235) [Revised April 2005; Revised April 2007].</t>
    </r>
  </si>
  <si>
    <t xml:space="preserve">Verify that windblown material and litter are collected as necessary, at least once per day on days that the facility is in operation, to minimize unhealthy, unsafe, or unsightly conditions.
Verify that, if a facility is not completely enclosed, a wire or other type fencing or screening is provided when necessary to minimize windblown materials.
Verify that the facility takes steps to encourage that vehicles hauling waste to the facility are enclosed or provided with a tarpaulin, net, or other means to effectively secure the load in order to prevent the escape of any part of the load by blowing or spilling. 
(NOTE:  Steps to take include posting signs, reporting offenders to proper law enforcement officers, adding surcharges, or similar measures.)
Verify that ,on days when the facility is in operation, cleanup occurs at least once a day of waste materials spilled along and within the right-of-way of public access roads serving the facility for a distance of 2 miles in either direction from any entrances used for the delivery of waste to the facility. 
(NOTE:  An alternative clean-up frequency and distance may be approved by the executive director.).</t>
  </si>
  <si>
    <t>30 TAC 330.233</t>
  </si>
  <si>
    <t>330.235</t>
  </si>
  <si>
    <t>SO.8.7.TX.</t>
  </si>
  <si>
    <r>
      <rPr>
        <b val="0"/>
        <i val="0"/>
        <strike val="0"/>
        <u val="none"/>
        <sz val="10"/>
        <color rgb="FF000000"/>
        <rFont val="Arial"/>
      </rPr>
      <t>SO.8.7.TX. MSW storage and processing units must meet specific easement and buffer zone requirements (</t>
    </r>
    <r>
      <rPr>
        <b val="0"/>
        <i val="0"/>
        <strike val="0"/>
        <u val="none"/>
        <sz val="10"/>
        <color rgb="FF0000FF"/>
        <rFont val="Arial"/>
      </rPr>
      <t>30 TAC 330.141</t>
    </r>
    <r>
      <rPr>
        <b val="0"/>
        <i val="0"/>
        <strike val="0"/>
        <u val="none"/>
        <sz val="10"/>
        <color rgb="FF000000"/>
        <rFont val="Arial"/>
      </rPr>
      <t xml:space="preserve"> and 330.543(b)) [Revised April 2005; Revised April 2007].</t>
    </r>
  </si>
  <si>
    <t xml:space="preserve">Verify that no solid waste unloading, storage, disposal, or processing occurs within any easement, buffer zone, or right-of-way that crosses the site. 
Verify that no solid waste disposal occurs within 25 ft of the center line of any utility line or pipeline easement, unless otherwise authorized by the Executive Director.
Verify that all pipeline and utility easements are clearly marked with posts that extend at least 6 ft above ground level, spaced at intervals no greater than 300 ft.
Verify that the buffer zone provides for safe passage for fire fighting and other emergency vehicles.
Verify that, within and adjacent to the facility boundary, a minimum separating distance of 50 feet is maintained between:
- feedstock or final product storage areas
- solid waste storage
- processing
- Type IAE landfill units
- Type IV landfill units
- Type IVAE landfill units.</t>
  </si>
  <si>
    <t>30 TAC 330.141</t>
  </si>
  <si>
    <t>330.543(b)</t>
  </si>
  <si>
    <t>SO.8.9.TX.</t>
  </si>
  <si>
    <r>
      <rPr>
        <b val="0"/>
        <i val="0"/>
        <strike val="0"/>
        <u val="none"/>
        <sz val="10"/>
        <color rgb="FF000000"/>
        <rFont val="Arial"/>
      </rPr>
      <t>SO.8.9.TX. MSW storage and processing units must control access and maintain facility access roads (</t>
    </r>
    <r>
      <rPr>
        <b val="0"/>
        <i val="0"/>
        <strike val="0"/>
        <u val="none"/>
        <sz val="10"/>
        <color rgb="FF0000FF"/>
        <rFont val="Arial"/>
      </rPr>
      <t>30 TAC 330.223</t>
    </r>
    <r>
      <rPr>
        <b val="0"/>
        <i val="0"/>
        <strike val="0"/>
        <u val="none"/>
        <sz val="10"/>
        <color rgb="FF000000"/>
        <rFont val="Arial"/>
      </rPr>
      <t xml:space="preserve"> and 237) [Revised April 2005; Revised April 2007].</t>
    </r>
  </si>
  <si>
    <t xml:space="preserve">Verify that access to the facility is controlled by a perimeter fence, consisting of a four-foot barbed wire fence or a six-foot chain-link fence or equivalent, and have lockable gates.
Verify that the operating area and transportation unit storage area is enclosed by walls and fencing.
Verify that an attendant is on-site during operating hours. 
Verify that all-weather roads designated for wet-weather operation are provided from the facility to access public roads and within the facility to the unloading areas.
Verify that the tracking of mud and debris onto public roadways form the facility is minimized.
Verify that dust from onsite and other access roadways do not become a nuisance to surrounding areas.
Verify that a water source and necessary equipment or other, approved means of dust control are provided.
Verify that all onsite and other access roadways are maintained on a regular basis.
Verify that access roadways are regraded as necessary to minimize depressions, ruts, and potholes.</t>
  </si>
  <si>
    <t>SO.8.11.TX.</t>
  </si>
  <si>
    <r>
      <rPr>
        <b val="0"/>
        <i val="0"/>
        <strike val="0"/>
        <u val="none"/>
        <sz val="10"/>
        <color rgb="FF000000"/>
        <rFont val="Arial"/>
      </rPr>
      <t xml:space="preserve">SO.8.11.TX.  MSW storage and processing units must protect the critical habitat of endangered species (</t>
    </r>
    <r>
      <rPr>
        <b val="0"/>
        <i val="0"/>
        <strike val="0"/>
        <u val="none"/>
        <sz val="10"/>
        <color rgb="FF0000FF"/>
        <rFont val="Arial"/>
      </rPr>
      <t>30 TAC 330.551</t>
    </r>
    <r>
      <rPr>
        <b val="0"/>
        <i val="0"/>
        <strike val="0"/>
        <u val="none"/>
        <sz val="10"/>
        <color rgb="FF000000"/>
        <rFont val="Arial"/>
      </rPr>
      <t>) [Revised April 2005; Revised April 2007].</t>
    </r>
  </si>
  <si>
    <t>Verify that the waste facility and facility operations do not result in the destruction or adverse modification of the critical habitat of endangered or threatened species, or cause or contribute to the taking of any endangered or threatened species.</t>
  </si>
  <si>
    <t>30 TAC 330.551</t>
  </si>
  <si>
    <t>SO.8.12.TX.</t>
  </si>
  <si>
    <r>
      <rPr>
        <b val="0"/>
        <i val="0"/>
        <strike val="0"/>
        <u val="none"/>
        <sz val="10"/>
        <color rgb="FF000000"/>
        <rFont val="Arial"/>
      </rPr>
      <t>SO.8.12.TX. MSW storage and processing units must manage contaminated water properly (</t>
    </r>
    <r>
      <rPr>
        <b val="0"/>
        <i val="0"/>
        <strike val="0"/>
        <u val="none"/>
        <sz val="10"/>
        <color rgb="FF0000FF"/>
        <rFont val="Arial"/>
      </rPr>
      <t>30 TAC 330.207</t>
    </r>
    <r>
      <rPr>
        <b val="0"/>
        <i val="0"/>
        <strike val="0"/>
        <u val="none"/>
        <sz val="10"/>
        <color rgb="FF000000"/>
        <rFont val="Arial"/>
      </rPr>
      <t>) [Revised April 2007].</t>
    </r>
  </si>
  <si>
    <t xml:space="preserve">Verify that all liquids resulting from the operation of solid waste facilities are disposed of in a manner that will not cause surface water or groundwater pollution. 
(NOTE:  The owner or operator may send wastewater off site to an authorized facility or provide for the treatment of wastewaters resulting from managing the waste or from cleaning and washing.)
Verify that contaminated water is not discharged without specific written authorization. 
Verify that contaminated water and leachate are collected and contained until properly managed. 
Verify that collection units other than storage tanks shall have a clay or synthetic liner and 1 foot of freeboard for the 25-year, 24-hour rainfall event is provided.
Verify that the use of leachate and gas condensate in any mining process is prohibited.
Verify that facilities that process grease trap waste, grit trap waste, or septage; mobile liquid waste processing units; and demonstration projects for liquid waste processing facilities do not discharge to a septic system.
Verify that off-site discharge of contaminated waters is made only after approval under the Texas Pollutant Discharge Elimination System authority.
Verify that wastewaters discharged to a treatment facility permitted under Texas Water Code must not:
- interfere with or pass-through the treatment facility processes or operations
- interfere with or pass-through its sludge processes, use, or disposal
- be inconsistent with the prohibited discharge standards, including 40 Code of Federal Regulations Part 403, General Pretreatment Regulations for Existing and New Source Pollution.
Verify that the daily effluent design standard for oil and grease concentration leaving the facility and entering a public sewer system does not exceed 200 milligrams per liter, the concentration established in the wastewater discharge permit pretreatment limit or the concentration established by the treatment facility 
Verify that lagoons, open-top storage tanks, open vessels, and underground storage units are prohibited at liquid waste transfer facilities.</t>
  </si>
  <si>
    <t>30 TAC 330.207</t>
  </si>
  <si>
    <t>SO.8.16.TX.</t>
  </si>
  <si>
    <r>
      <rPr>
        <b val="0"/>
        <i val="0"/>
        <strike val="0"/>
        <u val="none"/>
        <sz val="10"/>
        <color rgb="FF000000"/>
        <rFont val="Arial"/>
      </rPr>
      <t xml:space="preserve">SO.8.16.TX.  Solid waste processing and experimental facilities must meet specific analytical requirements (</t>
    </r>
    <r>
      <rPr>
        <b val="0"/>
        <i val="0"/>
        <strike val="0"/>
        <u val="none"/>
        <sz val="10"/>
        <color rgb="FF0000FF"/>
        <rFont val="Arial"/>
      </rPr>
      <t>30 TAC 330.203(c)</t>
    </r>
    <r>
      <rPr>
        <b val="0"/>
        <i val="0"/>
        <strike val="0"/>
        <u val="none"/>
        <sz val="10"/>
        <color rgb="FF000000"/>
        <rFont val="Arial"/>
      </rPr>
      <t>) [Added April 2007].</t>
    </r>
  </si>
  <si>
    <t xml:space="preserve">Verify that a method of sampling and analysis for the effluent discharged to a trap, interceptor, or treatment facility is established.
Verify that records are maintained for a 3-year period.
Verify that, at a minimum, analyses for wastes received are made for benzene, lead, and total petroleum hydrocarbons (TPH). 
Verify that grit trap wastes are analyzed annually for biochemical oxygen demand, total suspended solids, benzene, TPH, and lead. 
Verify that sludges that are disposed of at a municipal solid waste landfill are analyzed annually for benzene, lead, and TPH. 
Verify that, at a minimum, effluent from the facility is analyzed annually for TPH, fats, oil and grease, and pH. 
Verify that all sampling and analysis is done according to EPA-approved methods.</t>
  </si>
  <si>
    <t>30 TAC 330.203(c)</t>
  </si>
  <si>
    <t>SO.8.17.TX.</t>
  </si>
  <si>
    <r>
      <rPr>
        <b val="0"/>
        <i val="0"/>
        <strike val="0"/>
        <u val="none"/>
        <sz val="10"/>
        <color rgb="FF000000"/>
        <rFont val="Arial"/>
      </rPr>
      <t>SO.8.17.TX. MSW storage and processing units must meet storage requirements (</t>
    </r>
    <r>
      <rPr>
        <b val="0"/>
        <i val="0"/>
        <strike val="0"/>
        <u val="none"/>
        <sz val="10"/>
        <color rgb="FF0000FF"/>
        <rFont val="Arial"/>
      </rPr>
      <t>30 TAC 330.209</t>
    </r>
    <r>
      <rPr>
        <b val="0"/>
        <i val="0"/>
        <strike val="0"/>
        <u val="none"/>
        <sz val="10"/>
        <color rgb="FF000000"/>
        <rFont val="Arial"/>
      </rPr>
      <t>) [Added April 2007].</t>
    </r>
  </si>
  <si>
    <t xml:space="preserve">Verify that all solid waste is stored in such a manner that it does not constitute a fire, safety, or health hazard or provide food or harborage for animals and vectors, and shall be contained or bundled so as not to result in litter.
(NOTE:  It is the responsibility of the occupant of a residence or the owner or manager of an establishment to utilize storage containers of an adequate size and strength, and in sufficient numbers, to contain all solid waste that the residence or establishment generates in the period of time between collections.)
Verify that an on-site storage area for source-separated or recyclable materials is provided that is separate from a transfer station or process area. 
Verify that control of odors, vectors, and windblown waste from the storage area is maintained.
Verify that, for the process area of transfer stations that recover material from solid waste that contains putrescibles and for liquid waste processing units, processed and unprocessed waste and recycled materials are stored in an enclosed building, vessel, or container.</t>
  </si>
  <si>
    <t>30 TAC 330.209</t>
  </si>
  <si>
    <t>SO.8.18.TX.</t>
  </si>
  <si>
    <r>
      <rPr>
        <b val="0"/>
        <i val="0"/>
        <strike val="0"/>
        <u val="none"/>
        <sz val="10"/>
        <color rgb="FF000000"/>
        <rFont val="Arial"/>
      </rPr>
      <t>SO.8.18.TX. Containers for the MSW storage and processing units must meet specific requirements (</t>
    </r>
    <r>
      <rPr>
        <b val="0"/>
        <i val="0"/>
        <strike val="0"/>
        <u val="none"/>
        <sz val="10"/>
        <color rgb="FF0000FF"/>
        <rFont val="Arial"/>
      </rPr>
      <t>30 TAC 330.211</t>
    </r>
    <r>
      <rPr>
        <b val="0"/>
        <i val="0"/>
        <strike val="0"/>
        <u val="none"/>
        <sz val="10"/>
        <color rgb="FF000000"/>
        <rFont val="Arial"/>
      </rPr>
      <t>) [Revised April 2007; Added April 2007].</t>
    </r>
  </si>
  <si>
    <t xml:space="preserve">(NOTE:  Moved from SO.10.2.TX., April 2007.)
Verify that food waste is stored in covered or closed containers that are leakproof, durable, and designed for safe handling and easy cleaning. 
Verify that nonreusable containers are strong enough to minimize animal scavenging or rupture during collection.
Verify that reusable containers are kept clean so that they do not constitute a nuisance and so as to retard the harborage, feeding, and propagation of vectors. 
Verify that all containers to be emptied manually are capable of being serviced without the collector coming into physical contact with the solid waste.
Verify that containers to be mechanically handled are designed to prevent spillage or leakage during storage, handling, or transport.</t>
  </si>
  <si>
    <t>30 TAC 330.211</t>
  </si>
  <si>
    <t>SO.8.19.TX.</t>
  </si>
  <si>
    <r>
      <rPr>
        <b val="0"/>
        <i val="0"/>
        <strike val="0"/>
        <u val="none"/>
        <sz val="10"/>
        <color rgb="FF000000"/>
        <rFont val="Arial"/>
      </rPr>
      <t>SO.8.19.TX. Citizen's collection stations for MSW storage and processing units must meet specific requirements (</t>
    </r>
    <r>
      <rPr>
        <b val="0"/>
        <i val="0"/>
        <strike val="0"/>
        <u val="none"/>
        <sz val="10"/>
        <color rgb="FF0000FF"/>
        <rFont val="Arial"/>
      </rPr>
      <t>30 TAC 330.213</t>
    </r>
    <r>
      <rPr>
        <b val="0"/>
        <i val="0"/>
        <strike val="0"/>
        <u val="none"/>
        <sz val="10"/>
        <color rgb="FF000000"/>
        <rFont val="Arial"/>
      </rPr>
      <t>) [Revised April 2007; Added April 2007].</t>
    </r>
  </si>
  <si>
    <t xml:space="preserve">(NOTE:  Moved from SO.10.3.TX., April 2007.)
Verify that the citizen's collection station is provided with the type and quantity of containers compatible with the areas being served. 
Verify that rules are posted governing the use of the facility, including who may use it, what may or may not be deposited, etc.
Verify that deposited wastes are maintained in a sanitary condition.
Verify that the collection of deposited waste is made on a scheduled basis.
(NOTE:  A citizen's collection station may accept sharps from single-family or multi-family dwellings, hotels, motels, or other establishments that provide lodging and related services for the public. The sharps will not be considered medical waste.)</t>
  </si>
  <si>
    <t>30 TAC 330.213</t>
  </si>
  <si>
    <t>SO.8.20.TX.</t>
  </si>
  <si>
    <r>
      <rPr>
        <b val="0"/>
        <i val="0"/>
        <strike val="0"/>
        <u val="none"/>
        <sz val="10"/>
        <color rgb="FF000000"/>
        <rFont val="Arial"/>
      </rPr>
      <t xml:space="preserve">SO.8.20.TX.  Stationary compactors must meet specific requirements (</t>
    </r>
    <r>
      <rPr>
        <b val="0"/>
        <i val="0"/>
        <strike val="0"/>
        <u val="none"/>
        <sz val="10"/>
        <color rgb="FF0000FF"/>
        <rFont val="Arial"/>
      </rPr>
      <t>30 TAC 330.215</t>
    </r>
    <r>
      <rPr>
        <b val="0"/>
        <i val="0"/>
        <strike val="0"/>
        <u val="none"/>
        <sz val="10"/>
        <color rgb="FF000000"/>
        <rFont val="Arial"/>
      </rPr>
      <t>) [Added April 2007].</t>
    </r>
  </si>
  <si>
    <t>Verify that stationary compactors are operated and maintained in such a way as not to create a public nuisance through material loss or spillage, odor, vector breeding or harborage, or other condition.
Verify that the provisions of the permit are adhered to at all times.</t>
  </si>
  <si>
    <t>30 TAC 330.215</t>
  </si>
  <si>
    <t>SO.8.21.TX</t>
  </si>
  <si>
    <r>
      <rPr>
        <b val="0"/>
        <i val="0"/>
        <strike val="0"/>
        <u val="none"/>
        <sz val="10"/>
        <color rgb="FF000000"/>
        <rFont val="Arial"/>
      </rPr>
      <t>SO.8.21.TX MSW storage and processing facilities must meet recordkeeping and reporting requirements (</t>
    </r>
    <r>
      <rPr>
        <b val="0"/>
        <i val="0"/>
        <strike val="0"/>
        <u val="none"/>
        <sz val="10"/>
        <color rgb="FF0000FF"/>
        <rFont val="Arial"/>
      </rPr>
      <t>30 TAC 330.219(a)</t>
    </r>
    <r>
      <rPr>
        <b val="0"/>
        <i val="0"/>
        <strike val="0"/>
        <u val="none"/>
        <sz val="10"/>
        <color rgb="FF000000"/>
        <rFont val="Arial"/>
      </rPr>
      <t>, (b), and (f)) [Added April 2007].</t>
    </r>
  </si>
  <si>
    <t xml:space="preserve">Verify that a copy of the permit or registration, the approved permit or registration application, and any other required plan or other related document is maintained at the municipal solid waste facility at all times during construction.
Verify that, after completion of construction, an as-built set of construction plans and specifications is maintained at the facility. 
(NOTE:  These documents are considered a part of the operating record for the facility.)
Verify that the following information is promptly recorded and retained in an operating record:
- all location-restriction demonstration;
- inspection records and training procedures
- closure plans and any monitoring, testing, or analytical data relating to closure requirements
- copies of all correspondence and responses relating to the operation of the facility, modifications to the permit, approvals, and other matters pertaining to technical assistance
- all documents, manifests, shipping documents, trip tickets, etc., involving special waste
- any other document(s) as specified by the approved authorization or by the executive director
- record retention provisions for trip tickets 
- recordkeeping provisions to justify, on a quarterly basis, that the relevant percentage of the incoming waste is processed to recover recycled products for applicable facilities. 
(NOTE:  Failure to achieve the relevant percent recycling rate in any two quarters within any one-year period will cause a change in a facility's status and require the owner or operator of the facility to obtain a registration or permit, as appropriate, to continue facility operations.)
Verify that the owner or operator submits an annual report to the executive director by March 1st summarizing the recycling activities and percent of incoming solid waste that was recycled during the past calendar year.
Verify that the owner or operator retains all information contained within the operating record and the different plans required for the facility for the life of the facility.</t>
  </si>
  <si>
    <t>30 TAC 330.219(a)</t>
  </si>
  <si>
    <t>SO.8.22.TX.</t>
  </si>
  <si>
    <r>
      <rPr>
        <b val="0"/>
        <i val="0"/>
        <strike val="0"/>
        <u val="none"/>
        <sz val="10"/>
        <color rgb="FF000000"/>
        <rFont val="Arial"/>
      </rPr>
      <t>SO.8.22.TX. MSW storage and processing units must have fire protection (</t>
    </r>
    <r>
      <rPr>
        <b val="0"/>
        <i val="0"/>
        <strike val="0"/>
        <u val="none"/>
        <sz val="10"/>
        <color rgb="FF0000FF"/>
        <rFont val="Arial"/>
      </rPr>
      <t>30 TAC 330.221</t>
    </r>
    <r>
      <rPr>
        <b val="0"/>
        <i val="0"/>
        <strike val="0"/>
        <u val="none"/>
        <sz val="10"/>
        <color rgb="FF000000"/>
        <rFont val="Arial"/>
      </rPr>
      <t>) [Added April 2007].</t>
    </r>
  </si>
  <si>
    <t>Verify that an adequate supply of water under pressure and firefighting equipment is available.
Verify that a fire protection plan is established, and all employees are trained in its contents and use. T</t>
  </si>
  <si>
    <t>30 TAC 330.221</t>
  </si>
  <si>
    <t>SO.8.23.TX.</t>
  </si>
  <si>
    <r>
      <rPr>
        <b val="0"/>
        <i val="0"/>
        <strike val="0"/>
        <u val="none"/>
        <sz val="10"/>
        <color rgb="FF000000"/>
        <rFont val="Arial"/>
      </rPr>
      <t xml:space="preserve">SO.8.23.TX.  MSW storage and processing units must unload waste meeting specific requirements (</t>
    </r>
    <r>
      <rPr>
        <b val="0"/>
        <i val="0"/>
        <strike val="0"/>
        <u val="none"/>
        <sz val="10"/>
        <color rgb="FF0000FF"/>
        <rFont val="Arial"/>
      </rPr>
      <t>30 TAC 330.225</t>
    </r>
    <r>
      <rPr>
        <b val="0"/>
        <i val="0"/>
        <strike val="0"/>
        <u val="none"/>
        <sz val="10"/>
        <color rgb="FF000000"/>
        <rFont val="Arial"/>
      </rPr>
      <t>) [Added April 2007].</t>
    </r>
  </si>
  <si>
    <t xml:space="preserve">Verify that the unloading of solid waste is confined to as small an area as practical.
Verify that an attendant monitors all incoming loads of waste. 
Verify that appropriate signs are used to indicate where vehicles are to unload. 
Verify that the use of forced access lanes, identified by ditches, dikes, fences, or other means, are used in conjunction with signs for the prevention of indiscriminate dumping. 
Verify that unloading of waste in unauthorized areas is prohibited and, if improper unloading occurs the waste deposited in the unauthorized area is removed immediately and disposed of properly.
Verify that any prohibited waste is returned immediately to the transporter or generator of the waste.</t>
  </si>
  <si>
    <t>30 TAC 330.225</t>
  </si>
  <si>
    <t>SO.8.24.TX.</t>
  </si>
  <si>
    <r>
      <rPr>
        <b val="0"/>
        <i val="0"/>
        <strike val="0"/>
        <u val="none"/>
        <sz val="10"/>
        <color rgb="FF000000"/>
        <rFont val="Arial"/>
      </rPr>
      <t xml:space="preserve">SO.8.24.TX.  MSW storage and processing units must implement spill prevention and control (</t>
    </r>
    <r>
      <rPr>
        <b val="0"/>
        <i val="0"/>
        <strike val="0"/>
        <u val="none"/>
        <sz val="10"/>
        <color rgb="FF0000FF"/>
        <rFont val="Arial"/>
      </rPr>
      <t>30 TAC 330.227</t>
    </r>
    <r>
      <rPr>
        <b val="0"/>
        <i val="0"/>
        <strike val="0"/>
        <u val="none"/>
        <sz val="10"/>
        <color rgb="FF000000"/>
        <rFont val="Arial"/>
      </rPr>
      <t>) [Added April 2007].</t>
    </r>
  </si>
  <si>
    <t xml:space="preserve">Verify that storage and processing areas are designed to control and contain spills and contaminated water from leaving the facility. 
Verify that the design is sufficient to control and contain a worst case spill or release. 
Verify that unenclosed containment areas also account for precipitation from a 25-year, 24-hour storm.</t>
  </si>
  <si>
    <t>30 TAC 330.227</t>
  </si>
  <si>
    <t>SO.8.25.TX.</t>
  </si>
  <si>
    <r>
      <rPr>
        <b val="0"/>
        <i val="0"/>
        <strike val="0"/>
        <u val="none"/>
        <sz val="10"/>
        <color rgb="FF000000"/>
        <rFont val="Arial"/>
      </rPr>
      <t xml:space="preserve">SO.8.25.TX.  MSW processing or experimental facilities must not exceed design capability during operation (</t>
    </r>
    <r>
      <rPr>
        <b val="0"/>
        <i val="0"/>
        <strike val="0"/>
        <u val="none"/>
        <sz val="10"/>
        <color rgb="FF0000FF"/>
        <rFont val="Arial"/>
      </rPr>
      <t>30 TAC 330.241(a)</t>
    </r>
    <r>
      <rPr>
        <b val="0"/>
        <i val="0"/>
        <strike val="0"/>
        <u val="none"/>
        <sz val="10"/>
        <color rgb="FF000000"/>
        <rFont val="Arial"/>
      </rPr>
      <t xml:space="preserve"> and (c)) [Added April 2007].</t>
    </r>
  </si>
  <si>
    <t xml:space="preserve">Verify that the design capacity of a solid waste processing or experimental facility shall not be exceeded during operation. 
Verify that the facility does not accumulate solid waste in quantities that cannot be processed within such time as will preclude the creation of odors, insect breeding, or harborage of other vectors including:
- for facilities that process grease trap waste, grit trap waste, or septage, and demonstration projects for liquid waste processing facilities, the maximum time allowed for storage of unprocessed waste is 72 hours
- for mobile liquid waste processing facilities, the maximum time allowed for storage of unprocessed waste is four days.
Verify that alternative processing or disposal procedures are available for the solid waste in the event that the facility becomes inoperable for periods longer than 24 hours.</t>
  </si>
  <si>
    <t>30 TAC 330.241(a)</t>
  </si>
  <si>
    <t>SO.8.26.TX.</t>
  </si>
  <si>
    <r>
      <rPr>
        <b val="0"/>
        <i val="0"/>
        <strike val="0"/>
        <u val="none"/>
        <sz val="10"/>
        <color rgb="FF000000"/>
        <rFont val="Arial"/>
      </rPr>
      <t xml:space="preserve">SO.8.26.TX.  MSW storage and processing units must meet sanitation requirements (</t>
    </r>
    <r>
      <rPr>
        <b val="0"/>
        <i val="0"/>
        <strike val="0"/>
        <u val="none"/>
        <sz val="10"/>
        <color rgb="FF0000FF"/>
        <rFont val="Arial"/>
      </rPr>
      <t>30 TAC 330.243</t>
    </r>
    <r>
      <rPr>
        <b val="0"/>
        <i val="0"/>
        <strike val="0"/>
        <u val="none"/>
        <sz val="10"/>
        <color rgb="FF000000"/>
        <rFont val="Arial"/>
      </rPr>
      <t>, 330.247 and 330.249) [Added April 2007].</t>
    </r>
  </si>
  <si>
    <t>Verify that at processing facilities, all working surfaces that come in contact with wastes are washed down on a weekly basis at the completion of processing.
Verify that processing facilities that operate on a continuous basis are swept daily and washed down at least two times per week.
Verify that wash waters are not allowed to accumulate on site without proper treatment to prevent the creation of odors or an attraction to vectors.
Verify that all wash waters are collected and disposed of in an authorized manner.
Verify that facility personnel are trained in the appropriate sections of the facility's health and safety plan.
Verify that potable water and sanitary facilities are provided for all employees and visitors.</t>
  </si>
  <si>
    <t>30 TAC 330.243</t>
  </si>
  <si>
    <t>330.247</t>
  </si>
  <si>
    <t>330.249</t>
  </si>
  <si>
    <t>SO.8.27.TX.</t>
  </si>
  <si>
    <r>
      <rPr>
        <b val="0"/>
        <i val="0"/>
        <strike val="0"/>
        <u val="none"/>
        <sz val="10"/>
        <color rgb="FF000000"/>
        <rFont val="Arial"/>
      </rPr>
      <t xml:space="preserve">SO.8.27.TX.   MSW storage and processing units must ventilate and have air pollution control (</t>
    </r>
    <r>
      <rPr>
        <b val="0"/>
        <i val="0"/>
        <strike val="0"/>
        <u val="none"/>
        <sz val="10"/>
        <color rgb="FF0000FF"/>
        <rFont val="Arial"/>
      </rPr>
      <t>30 TAC 330.245</t>
    </r>
    <r>
      <rPr>
        <b val="0"/>
        <i val="0"/>
        <strike val="0"/>
        <u val="none"/>
        <sz val="10"/>
        <color rgb="FF000000"/>
        <rFont val="Arial"/>
      </rPr>
      <t>) [Added April 2007].</t>
    </r>
  </si>
  <si>
    <t xml:space="preserve">Verify that air emissions from municipal solid waste facilities do not violate the Texas Clean Air Act.
Verify that all liquid waste and solid waste are stored in odor-retaining containers and vessels.
Verify that the facility is designed and operated to provide adequate ventilation for odor control and employee safety. 
Verify that nuisance odors are prevented from leaving the boundary of the facility.
Verify that all air pollution emission capture and abatement equipment or equivalent technology is properly maintained and operated during the facility operation. 
Verify that cleaning and maintenance of the abatement equipment is performed as recommended by the manufacturer and as necessary.
Verify that one or more of the following measures are employed:
- air scrubber units for odor control
- on-site buffer zones for odor control
- additional waste handling procedures, storage procedures, and clean-up procedures for odor control when accepting putrescible waste
- alternative ventilation and odor control measures.
Verify that process areas that recover material from solid waste that contains putrescibles are maintained totally within an enclosed building. 
Verify that openings to the process area are controlled to prevent releases of nuisance odors from leaving the property boundary of the facility.
Verify that the facility is designed to allow a minimal time of exposure of liquid waste to the air and to minimize waste contact with air during unloading of liquid waste into the facility.
Verify that cleaning and maintenance of mobile waste processing unit equipment are performed each day of operation to reduce odors.
Verify that any ponded water at the facility is controlled to avoid its becoming a nuisance. 
Verify that, in the event that objectionable odors do occur, appropriate measures are taken to alleviate the condition.</t>
  </si>
  <si>
    <t>30 TAC 330.245</t>
  </si>
  <si>
    <t>SO.9.1.TX.</t>
  </si>
  <si>
    <r>
      <rPr>
        <b val="0"/>
        <i val="0"/>
        <strike val="0"/>
        <u val="none"/>
        <sz val="10"/>
        <color rgb="FF000000"/>
        <rFont val="Arial"/>
      </rPr>
      <t>SO.9.1.TX. Animal crematories operating by permit by rule must meet specific requirements (</t>
    </r>
    <r>
      <rPr>
        <b val="0"/>
        <i val="0"/>
        <strike val="0"/>
        <u val="none"/>
        <sz val="10"/>
        <color rgb="FF0000FF"/>
        <rFont val="Arial"/>
      </rPr>
      <t>30 TAC 330.7(e)</t>
    </r>
    <r>
      <rPr>
        <b val="0"/>
        <i val="0"/>
        <strike val="0"/>
        <u val="none"/>
        <sz val="10"/>
        <color rgb="FF000000"/>
        <rFont val="Arial"/>
      </rPr>
      <t>) [Added April 2007; Revised April 2009].</t>
    </r>
  </si>
  <si>
    <t xml:space="preserve">(NOTE:  For facilities that do not meet all the requirements of this checklist item, a permit is required.) 
Verify that an animal crematory facility comply with the requirements listed in SO.5.2.TX.
Verify that the facility does not accept animal carcasses that weigh more than the capacity of the largest incinerator at the facility and does not dismember any carcasses during processing.
Verify that ash disposal is at an authorized facility unless the ash is returned to the animal owner or sent to a pet cemetery. 
Verify that ash is stored in an enclosed container that will prevent release of the ash to the environment. 
Verify that there is no more than 2,000 pounds of ash stored at an animal crematory at any given time.
Verify that all animal crematories, prior to construction or modification, have an air permit.
Verify that the facility prepares, maintains, and follows a fire protection plan.
Verify that carcasses are incinerated within two hours of receipt, unless stored at or below a temperature of 29 degrees Fahrenheit. 
Verify that storage of carcasses is in a manner that minimizes the release of odors and is limited to the lesser of 3,200 pounds or the amount that can be incinerated at the maximum loading rate for the incinerators at the facility in a two-day period.
Verify that only carcasses or animal parts, with any associated packaging, are processed. 
Verify that carcasses are not accepted in packaging that includes any chlorinated plastics. 
Verify that carcasses or animal parts that are either hazardous waste or medical waste are prohibited.
Verify that storage and processing units are properly cleaned on a routine basis to prevent odors and the breeding of flies.
Verify that the facility is designed and operated in a manner so as to prevent nuisance conditions, including, but not limited to, dust from ashes, disease vectors, odors, and liquids from spills, from being released from the property boundary of the authorized facility.
Verify that the facility is equipped with appropriate protective equipment and clothing for personnel handling diseased animals that may be received at the facility. 
Verify that an animal crematory, including unloading and storage areas, constructed after March 2, 2003, are at least 50 feet from the property boundary of the facility.
Verify that a crematory operate within the time frames allowed.
Verify that the operator of an animal crematory documents the carcasses' weight, date and time when carcasses are received, and when carcasses are loaded into the incinerator. 
(NOTE:  A separate entry in the records for loading into the incinerator is not required if a carcass is loaded within two hours of receipt.) 
Verify that the owner or operator retains records as follows:
- maintain a copy of all requirements that apply to the facility
- maintain records for the previous consecutive 12-month period containing sufficient information to demonstrate compliance
- keep all required records at the facility
- make the records available upon request.</t>
  </si>
  <si>
    <t>30 TAC 330.7(e)</t>
  </si>
  <si>
    <t>SO.9</t>
  </si>
  <si>
    <t>SO.10.1.TX.</t>
  </si>
  <si>
    <r>
      <rPr>
        <b val="0"/>
        <i val="0"/>
        <strike val="0"/>
        <u val="none"/>
        <sz val="10"/>
        <color rgb="FF000000"/>
        <rFont val="Arial"/>
      </rPr>
      <t>SO.10.1.TX. Generators of MSW must meet specific storage and collection requirements (</t>
    </r>
    <r>
      <rPr>
        <b val="0"/>
        <i val="0"/>
        <strike val="0"/>
        <u val="none"/>
        <sz val="10"/>
        <color rgb="FF0000FF"/>
        <rFont val="Arial"/>
      </rPr>
      <t>30 TAC 330</t>
    </r>
    <r>
      <rPr>
        <b val="0"/>
        <i val="0"/>
        <strike val="0"/>
        <u val="none"/>
        <sz val="10"/>
        <color rgb="FF000000"/>
        <rFont val="Arial"/>
      </rPr>
      <t>. 103(a)) [Revised June 1998; Revised April 2007].</t>
    </r>
  </si>
  <si>
    <t xml:space="preserve">Verify that municipal solid waste (MSW) containing putrescibles is collected a minimum of once weekly to prevent propagation and attraction of vectors and the creation of public health nuisances. 
(NOTE:  Collection should be made more frequently in circumstances where vector breeding or harborage potential is significant.).</t>
  </si>
  <si>
    <t>30 TAC 330</t>
  </si>
  <si>
    <t>SO.10</t>
  </si>
  <si>
    <t>SO.10.4.TX.</t>
  </si>
  <si>
    <r>
      <rPr>
        <b val="0"/>
        <i val="0"/>
        <strike val="0"/>
        <u val="none"/>
        <sz val="10"/>
        <color rgb="FF000000"/>
        <rFont val="Arial"/>
      </rPr>
      <t xml:space="preserve">SO.10.4.TX.  MSW collection vehicles and equipment must meet specific requirements (</t>
    </r>
    <r>
      <rPr>
        <b val="0"/>
        <i val="0"/>
        <strike val="0"/>
        <u val="none"/>
        <sz val="10"/>
        <color rgb="FF0000FF"/>
        <rFont val="Arial"/>
      </rPr>
      <t>30 TAC 330.105</t>
    </r>
    <r>
      <rPr>
        <b val="0"/>
        <i val="0"/>
        <strike val="0"/>
        <u val="none"/>
        <sz val="10"/>
        <color rgb="FF000000"/>
        <rFont val="Arial"/>
      </rPr>
      <t>) [Added April 2007].</t>
    </r>
  </si>
  <si>
    <t xml:space="preserve">Verify that all vehicles and equipment used for the collection and transportation of municipal solid waste are constructed, operated, and maintained to prevent loss of liquid or solid waste material and to minimize health and safety hazards to solid waste management personnel, the public, and the environment. 
Verify that collection vehicles and equipment are maintained in a sanitary condition.
Verify that collection vehicles are serviced periodically and receive periodic safety checks. 
Verify that safety defects in a vehicle are repaired before the vehicle is used.
(NOTE:  This checklist is repeated in SO.20.2.TX.)</t>
  </si>
  <si>
    <t>30 TAC 330.105</t>
  </si>
  <si>
    <t>SO.10.5.TX.</t>
  </si>
  <si>
    <r>
      <rPr>
        <b val="0"/>
        <i val="0"/>
        <strike val="0"/>
        <u val="none"/>
        <sz val="10"/>
        <color rgb="FF000000"/>
        <rFont val="Arial"/>
      </rPr>
      <t xml:space="preserve">SO.10.5.TX.  MSW collection systems must provide for prompt cleanup of all spillage (</t>
    </r>
    <r>
      <rPr>
        <b val="0"/>
        <i val="0"/>
        <strike val="0"/>
        <u val="none"/>
        <sz val="10"/>
        <color rgb="FF0000FF"/>
        <rFont val="Arial"/>
      </rPr>
      <t>30 TAC 330.107(a)</t>
    </r>
    <r>
      <rPr>
        <b val="0"/>
        <i val="0"/>
        <strike val="0"/>
        <u val="none"/>
        <sz val="10"/>
        <color rgb="FF000000"/>
        <rFont val="Arial"/>
      </rPr>
      <t>) [Added April 2007].</t>
    </r>
  </si>
  <si>
    <t>Verify that the collection system provides for prompt cleanup of all spillages caused by the collection operation.</t>
  </si>
  <si>
    <t>30 TAC 330.107(a)</t>
  </si>
  <si>
    <t>SO.15.1.TX.</t>
  </si>
  <si>
    <t xml:space="preserve">SO.15.1.TX. Municipal solid waste transfer facilities must either be permitted or registered, meet notification requirements,  or operated under permit by rule requirements (30 TAC 106.534, 330.9(b), (n), and (o), and 330.11(e)(4) [Revised April 2005; Revised April 2011].</t>
  </si>
  <si>
    <t xml:space="preserve">Verify that, if a MSW transfer station is used in the transfer of MSW to a solid waste processing or disposal facility from any of the following, the facility is registered:
- a municipality with a population of less than 50,000
- a county with a population of less than 85,000
- a facility used in the transfer of municipal solid waste that transfers or will transfer 125 tons per day or less
- a transfer station located within the permitted boundaries of an MSW Type I, Type II, Type III or Type IV facility.
Verify that MSW transfer stations used only in the transfer of grease trap waste, grit trap waste, septage, or other similar liquid waste and receives 32,000 gallons per day or less, the facility notifies the Executive Director, in writing, at least 90 days prior to engaging in transfer activities. 
Verify that, if operating under a permit by rule Type I, Type I-AE, Type II, Type III, Type IV, Type IV-AE, and Type V transfer stations meet the following conditions:
- a valid permit or registration is obtained for the site
- the transfer station have a design capacity of less than 2.5 million megagrams (Mg) by mass or 2.5 million cubic meters by volume
- the  transfer station has a non-methane organic compound emission rate of less than 50 Mg per year 
- emissions from the site are limited to 25 tons per year of volatile organic compounds or particulate matter
- visible emissions from the site do not leave the property for a period exceeding 30 seconds in any 6-minute period 
- transfer stations not located at an MSWLF site meet the following additional requirements:
- operate in compliance with the Texas Solid Waste Disposal Act
- the waste holding area covered by a ventilated building that has a minimum vertical exhaust vent located at least 16 feet above ground level with a capacity of 45,000 cubic feet per minute, if the facility retains over 1,000 tons of waste overnight
- complies with applicable requirements of all federal regulations and state rules.
(NOTE:  Permit by rule requirements do not apply to maintenance, startup, shutdown, or emission excursions.)</t>
  </si>
  <si>
    <t>30 TAC 106.534</t>
  </si>
  <si>
    <t>330.9(b)</t>
  </si>
  <si>
    <t>330.11(e)(4)</t>
  </si>
  <si>
    <t>SO.15</t>
  </si>
  <si>
    <t>SO.15.3.TX.</t>
  </si>
  <si>
    <r>
      <rPr>
        <b val="0"/>
        <i val="0"/>
        <strike val="0"/>
        <u val="none"/>
        <sz val="10"/>
        <color rgb="FF000000"/>
        <rFont val="Arial"/>
      </rPr>
      <t>SO.15.3.TX. Processing liquid waste at a transfer station must be authorized (</t>
    </r>
    <r>
      <rPr>
        <b val="0"/>
        <i val="0"/>
        <strike val="0"/>
        <u val="none"/>
        <sz val="10"/>
        <color rgb="FF0000FF"/>
        <rFont val="Arial"/>
      </rPr>
      <t>30 TAC 330.15(i)</t>
    </r>
    <r>
      <rPr>
        <b val="0"/>
        <i val="0"/>
        <strike val="0"/>
        <u val="none"/>
        <sz val="10"/>
        <color rgb="FF000000"/>
        <rFont val="Arial"/>
      </rPr>
      <t>) [Revised April 2007; Revised April 2017].</t>
    </r>
  </si>
  <si>
    <t>Verify that processing liquid waste, other than that incidental to transfer and storage, at a transfer station without a specific Type V processing authorization is prohibited.</t>
  </si>
  <si>
    <t>30 TAC 330.15(i)</t>
  </si>
  <si>
    <t>SO.15.4.TX.</t>
  </si>
  <si>
    <r>
      <rPr>
        <b val="0"/>
        <i val="0"/>
        <strike val="0"/>
        <u val="none"/>
        <sz val="10"/>
        <color rgb="FF000000"/>
        <rFont val="Arial"/>
      </rPr>
      <t>SO.15.4.TX. Liquid waste transfer facilities must provide a pre-operation notice (</t>
    </r>
    <r>
      <rPr>
        <b val="0"/>
        <i val="0"/>
        <strike val="0"/>
        <u val="none"/>
        <sz val="10"/>
        <color rgb="FF0000FF"/>
        <rFont val="Arial"/>
      </rPr>
      <t>30 TAC 330.217</t>
    </r>
    <r>
      <rPr>
        <b val="0"/>
        <i val="0"/>
        <strike val="0"/>
        <u val="none"/>
        <sz val="10"/>
        <color rgb="FF000000"/>
        <rFont val="Arial"/>
      </rPr>
      <t>) [Added June 1997; Revised April 2007].</t>
    </r>
  </si>
  <si>
    <t xml:space="preserve">Verify that the operation of each Type V mobile liquid waste processing unit is not initiated until a pre-operation inspection of each mobile unit has been conducted and the Executive Director gives written authorization to accept waste. 
Verify that waste solids (sludges) produced by the mobile processing unit are disposed of in a solid waste disposal facility regulated by the State of Texas or other location approved by the Executive Director. 
Verify that solids are dewatered to the point that they pass the United States Environmental Protection Agency (EPA) paint filter test, EPA Test Method 9095, or they are taken to an authorized facility to be dewatered prior to landfilling.
Verify that the operation of Type VI demonstration projects for liquid waste processing facilities do not begin until a pre-opening inspection has been conducted and written authorization to accept waste has been given by the Executive Director.</t>
  </si>
  <si>
    <t>30 TAC 330.217</t>
  </si>
  <si>
    <t>SO.15.5.TX.</t>
  </si>
  <si>
    <t>SO.15.5.TX. MSW transfer stations must provide screening or other measures to minimize noise pollution and adverse visual impacts (30 TAC 330.239) [Added April 2007].</t>
  </si>
  <si>
    <t>Verify that the transfer station provides screening or other measures to minimize noise pollution and adverse visual impacts.</t>
  </si>
  <si>
    <t>SO.15.6.TX.</t>
  </si>
  <si>
    <r>
      <rPr>
        <b val="0"/>
        <i val="0"/>
        <strike val="0"/>
        <u val="none"/>
        <sz val="10"/>
        <color rgb="FF000000"/>
        <rFont val="Arial"/>
      </rPr>
      <t xml:space="preserve">SO.15.6.TX. Low-volume transfer stations must meet notification and operational requirements (30 TAC </t>
    </r>
    <r>
      <rPr>
        <b val="0"/>
        <i val="0"/>
        <strike val="0"/>
        <u val="none"/>
        <sz val="10"/>
        <color rgb="FF0000FF"/>
        <rFont val="Arial"/>
      </rPr>
      <t>330.11</t>
    </r>
    <r>
      <rPr>
        <b val="0"/>
        <i val="0"/>
        <strike val="0"/>
        <u val="none"/>
        <sz val="10"/>
        <color rgb="FF000000"/>
        <rFont val="Arial"/>
      </rPr>
      <t xml:space="preserve"> (g)) [Added April 2011].</t>
    </r>
  </si>
  <si>
    <t>Verify that the operator notifies the commission of the intended operation of a low-volume transfer station subject to the following conditions.
Verify that the operator owns or otherwise effectively controls the facility.
Verify that prior to notification, the operator coordinates with the county authority to ensure compliance with all appropriate ordinances.
Verify that the operator notifies the adjacent landowners, by first-class mail, concurrent with commission notification.
Verify that collected waste is sent off-site to an authorized facility at least weekly.</t>
  </si>
  <si>
    <t>330.11</t>
  </si>
  <si>
    <t>SO.20.1.TX.</t>
  </si>
  <si>
    <r>
      <rPr>
        <b val="0"/>
        <i val="0"/>
        <strike val="0"/>
        <u val="none"/>
        <sz val="10"/>
        <color rgb="FF000000"/>
        <rFont val="Arial"/>
      </rPr>
      <t>SO.20.1.TX. The collection and transportation of MSW must meet specific requirements (</t>
    </r>
    <r>
      <rPr>
        <b val="0"/>
        <i val="0"/>
        <strike val="0"/>
        <u val="none"/>
        <sz val="10"/>
        <color rgb="FF0000FF"/>
        <rFont val="Arial"/>
      </rPr>
      <t>30 TAC 330.103(b)</t>
    </r>
    <r>
      <rPr>
        <b val="0"/>
        <i val="0"/>
        <strike val="0"/>
        <u val="none"/>
        <sz val="10"/>
        <color rgb="FF000000"/>
        <rFont val="Arial"/>
      </rPr>
      <t xml:space="preserve"> through (e)) [Revised April 2007; Revised April 2017].</t>
    </r>
  </si>
  <si>
    <t xml:space="preserve">Verify that transporters of MSW ensure that all solid waste collected is unloaded only at facilities authorized to accept the type of waste being transported. 
Verify that records are maintained for at least 3 years to document that waste was taken to an authorized MSW facility.
Verify that any non-allowable wastes delivered to the solid waste management facility are immediately removed by the transporter, or at the option of the disposal facility operator, pay any applicable surcharges to have the disposal facility operator remove the non-allowable waste.
Verify that, if non-allowable wastes are discovered in a load of waste being discharged at an MSW facility, the transporter immediately takes all necessary steps to determine the origin of the non-allowable waste and to assures that non-allowable wastes are either not collected or are taken to a facility approved to accept such wastes.</t>
  </si>
  <si>
    <t>30 TAC 330.103(b)</t>
  </si>
  <si>
    <t>SO.20</t>
  </si>
  <si>
    <t>SO.20.2.TX.</t>
  </si>
  <si>
    <r>
      <rPr>
        <b val="0"/>
        <i val="0"/>
        <strike val="0"/>
        <u val="none"/>
        <sz val="10"/>
        <color rgb="FF000000"/>
        <rFont val="Arial"/>
      </rPr>
      <t>SO.20.2.TX. Vehicles used for the transportation of MSW must meet specific requirements (</t>
    </r>
    <r>
      <rPr>
        <b val="0"/>
        <i val="0"/>
        <strike val="0"/>
        <u val="none"/>
        <sz val="10"/>
        <color rgb="FF0000FF"/>
        <rFont val="Arial"/>
      </rPr>
      <t>30 TAC 330.105</t>
    </r>
    <r>
      <rPr>
        <b val="0"/>
        <i val="0"/>
        <strike val="0"/>
        <u val="none"/>
        <sz val="10"/>
        <color rgb="FF000000"/>
        <rFont val="Arial"/>
      </rPr>
      <t>) [Revised April 2007].</t>
    </r>
  </si>
  <si>
    <t xml:space="preserve">Verify that all vehicles and equipment used for the transportation of municipal solid waste are constructed, operated, and maintained to prevent loss of liquid or solid waste material and to minimize health and safety hazards to solid waste management personnel, the public, and the environment. 
Verify that collection vehicles and equipment are maintained in a sanitary condition to preclude odors and fly breeding.
Verify that collection vehicles are maintained and serviced periodically and should receive periodic safety checks. 
Verify that safety defects in a vehicle are repaired before the vehicle is used.
(NOTE:  This checklist is repeated in SO.10.3.TX.)</t>
  </si>
  <si>
    <t>SO.20.3.TX.</t>
  </si>
  <si>
    <r>
      <rPr>
        <b val="0"/>
        <i val="0"/>
        <strike val="0"/>
        <u val="none"/>
        <sz val="10"/>
        <color rgb="FF000000"/>
        <rFont val="Arial"/>
      </rPr>
      <t xml:space="preserve">SO.20.3.TX.   Transporters of MSW must contain waste and clean up any discharges of waste during transportation (</t>
    </r>
    <r>
      <rPr>
        <b val="0"/>
        <i val="0"/>
        <strike val="0"/>
        <u val="none"/>
        <sz val="10"/>
        <color rgb="FF0000FF"/>
        <rFont val="Arial"/>
      </rPr>
      <t>30 TAC 330.107(b)</t>
    </r>
    <r>
      <rPr>
        <b val="0"/>
        <i val="0"/>
        <strike val="0"/>
        <u val="none"/>
        <sz val="10"/>
        <color rgb="FF000000"/>
        <rFont val="Arial"/>
      </rPr>
      <t>) [Revised June 1998; Revised April 2005; Revised April 2007].</t>
    </r>
  </si>
  <si>
    <t xml:space="preserve">Verify that solid waste is not discharged from the vehicle on the way to the municipal solid waste facility. 
Verify that, if a discharge of waste occurs during transportation, the transporter takes immediate action to contain the waste and to clean up and remove the discharged waste to an approved solid waste management facility.</t>
  </si>
  <si>
    <t>30 TAC 330.107(b)</t>
  </si>
  <si>
    <t>SO.25.1.TX.</t>
  </si>
  <si>
    <r>
      <rPr>
        <b val="0"/>
        <i val="0"/>
        <strike val="0"/>
        <u val="none"/>
        <sz val="10"/>
        <color rgb="FF000000"/>
        <rFont val="Arial"/>
      </rPr>
      <t>SO.25.1.TX. The disposal of lead-acid type storage or secondary batteries must meet specific requirements (</t>
    </r>
    <r>
      <rPr>
        <b val="0"/>
        <i val="0"/>
        <strike val="0"/>
        <u val="none"/>
        <sz val="10"/>
        <color rgb="FF0000FF"/>
        <rFont val="Arial"/>
      </rPr>
      <t>30 TAC 328.13 (a)</t>
    </r>
    <r>
      <rPr>
        <b val="0"/>
        <i val="0"/>
        <strike val="0"/>
        <u val="none"/>
        <sz val="10"/>
        <color rgb="FF000000"/>
        <rFont val="Arial"/>
      </rPr>
      <t>) [Citation Revised April 2000].</t>
    </r>
  </si>
  <si>
    <t xml:space="preserve">Verify that used lead-acid batteries are not placed in mixed MSW or discarded or otherwise disposed of except by delivery to one of the following: 
- a battery retailer
- a battery wholesaler
- a secondary lead smelter
- an authorized collection or recycling unit.</t>
  </si>
  <si>
    <t>30 TAC 328.13 (a)</t>
  </si>
  <si>
    <t>SO.25</t>
  </si>
  <si>
    <t>SO.25.2.TX.</t>
  </si>
  <si>
    <r>
      <rPr>
        <b val="0"/>
        <i val="0"/>
        <strike val="0"/>
        <u val="none"/>
        <sz val="10"/>
        <color rgb="FF000000"/>
        <rFont val="Arial"/>
      </rPr>
      <t>SO.25.2.TX. Lead-acid batteries retailers and wholesalers must meet specific requirements (</t>
    </r>
    <r>
      <rPr>
        <b val="0"/>
        <i val="0"/>
        <strike val="0"/>
        <u val="none"/>
        <sz val="10"/>
        <color rgb="FF0000FF"/>
        <rFont val="Arial"/>
      </rPr>
      <t>30 TAC 328.13(b)</t>
    </r>
    <r>
      <rPr>
        <b val="0"/>
        <i val="0"/>
        <strike val="0"/>
        <u val="none"/>
        <sz val="10"/>
        <color rgb="FF000000"/>
        <rFont val="Arial"/>
      </rPr>
      <t>, 328.15, 328.16, and 328.17) [Revised April 2000].</t>
    </r>
  </si>
  <si>
    <t xml:space="preserve">Verify that a battery wholesaler accepts from the customer, if offered by the customer, at the point of transfer, used lead-acid batteries of the type and in a quantity equal to the number of new lead-acid batteries sold.
Verify that, if the batteries are accepted in transfer from a battery retailer or retail facility, all used lead-acid batteries are removed from the retail point of collection within 90 days after acceptance.
Verify that a battery retailer disposes of used, lead-acid batteries only by delivery to one of the following:
- a battery wholesaler or agent thereof
- a secondary lead smelter or agent thereof
- a battery manufacturer for delivery to a secondary lead smelter
- an authorized collection or recycling unit.
Verify that, in a place visible to all customers, a conspicuous notice is posted, in both English and Spanish, which contains the universal recycling symbol and all of the following language:
- "It is illegal (Class C Misdemeanor) to discard or improperly dispose of a motor-vehicle battery or other lead-acid battery"
- "Recycle your used batteries"
- "State law requires us to accept used motor-vehicle batteries for recycling in exchange for new batteries purchased".
Verify that a record of the number of lead-acid batteries that are purchased, the number of batteries accepted in return for new batteries sold (trade-ins), and the number of batteries that are delivered to a disposal facility is maintained for a period of 3 yr.
Verify that the required records are maintained on a monthly basis and are available upon request.</t>
  </si>
  <si>
    <t>30 TAC 328.13(b)</t>
  </si>
  <si>
    <t>328.15</t>
  </si>
  <si>
    <t>328.16</t>
  </si>
  <si>
    <t>328.17</t>
  </si>
  <si>
    <t>SO.25.3.TX.</t>
  </si>
  <si>
    <r>
      <rPr>
        <b val="0"/>
        <i val="0"/>
        <strike val="0"/>
        <u val="none"/>
        <sz val="10"/>
        <color rgb="FF000000"/>
        <rFont val="Arial"/>
      </rPr>
      <t xml:space="preserve">SO.25.3.TX. Newspaper publishers are encouraged to meet recycling percentages for newsprint (MP based on </t>
    </r>
    <r>
      <rPr>
        <b val="0"/>
        <i val="0"/>
        <strike val="0"/>
        <u val="none"/>
        <sz val="10"/>
        <color rgb="FF0000FF"/>
        <rFont val="Arial"/>
      </rPr>
      <t>30 TAC 328.101(a)</t>
    </r>
    <r>
      <rPr>
        <b val="0"/>
        <i val="0"/>
        <strike val="0"/>
        <u val="none"/>
        <sz val="10"/>
        <color rgb="FF000000"/>
        <rFont val="Arial"/>
      </rPr>
      <t>) [Added April 2000; Revised April 2006].</t>
    </r>
  </si>
  <si>
    <t xml:space="preserve">(NOTE: The following are target recycling percentages.  In order to bring about a significant state-wide increase in newsprint recycling, newspaper publishers are encouraged to take whatever measures may be necessary to ensure that their publishing businesses meet or exceed the target recycling percentages.)
Verify that newspaper publishers obtain and utilize newsprint that meets one of the following:
- the percentage of "recycled newsprint" in the overall total amount of newsprint purchased each year is at least 30 percent
- the aggregate postconsumer recycled content, by fiber weight, in the overall total amount of newsprint purchased each year is at least 18 percent.</t>
  </si>
  <si>
    <t>30 TAC 328.101(a)</t>
  </si>
  <si>
    <t>SO.25.4.TX.</t>
  </si>
  <si>
    <r>
      <rPr>
        <b val="0"/>
        <i val="0"/>
        <strike val="0"/>
        <u val="none"/>
        <sz val="10"/>
        <color rgb="FF000000"/>
        <rFont val="Arial"/>
      </rPr>
      <t>SO.25.4.TX. Newspaper publishers are encouraged to meet recycling percentages for newsprint (</t>
    </r>
    <r>
      <rPr>
        <b val="0"/>
        <i val="0"/>
        <strike val="0"/>
        <u val="none"/>
        <sz val="10"/>
        <color rgb="FF0000FF"/>
        <rFont val="Arial"/>
      </rPr>
      <t>30 TAC 328.103(a)</t>
    </r>
    <r>
      <rPr>
        <b val="0"/>
        <i val="0"/>
        <strike val="0"/>
        <u val="none"/>
        <sz val="10"/>
        <color rgb="FF000000"/>
        <rFont val="Arial"/>
      </rPr>
      <t>) [Added April 2000].</t>
    </r>
  </si>
  <si>
    <t xml:space="preserve">Verify that newspaper publishers use standard forms to submit annual reports to the Commission on or before 31 January of each year for the immediately preceding calendar year.
Verify that the report contains the following information:
- name, mailing address, physical address, and telephone number of the newspaper manufacturer or supplier or corporate media group from which newsprint purchases were made during the preceding calendar year
- the total amount of newsprint purchased during the calendar year (in metric tons)
- the total amount of "recycled newsprint," as defined in 328.100 of this title (relating to Purpose and Definitions), purchased during the calendar year (in metric tons)
- the percentage, of the total newsprint purchased during the calendar year, which in accordance with 328.100 qualified as "recycled newsprint"
- if the reporting party chooses to comply with the alternative target recycling percentages in 328.101 (relating to General Guidelines and Requirements), the percentage reflecting the aggregate postconsumer recycled content of the total amount of newsprint purchased during the calendar year.
Verify that, in the event the publisher fails during the preceding year to meet the voluntary requirements, the publisher indicates the following:
- whether or not the publisher was able to obtain sufficient quantities of "recycled newsprint," or other newsprint containing certified minimum percentages of postconsumer recovered material, on a timely basis, at roughly the same net cost, and having satisfactory quality
- whether or not the publisher attempted to obtain "recycled newsprint," or other newsprint containing certified minimum percentages of postconsumer recovered material, from every manufacturer or supplier that offered to sell newsprint to the publisher
- the publisher's specific efforts to obtain "recycled newsprint," including the name and address of each producer of newsprint that the publisher contacted, as well as the name and telephone number of the contact person representing each of those producers.</t>
  </si>
  <si>
    <t>30 TAC 328.103(a)</t>
  </si>
  <si>
    <t>SO.25.5.TX.</t>
  </si>
  <si>
    <r>
      <rPr>
        <b val="0"/>
        <i val="0"/>
        <strike val="0"/>
        <u val="none"/>
        <sz val="10"/>
        <color rgb="FF000000"/>
        <rFont val="Arial"/>
      </rPr>
      <t xml:space="preserve">SO.25.5.TX.  Persons who are engaged in the business of recycling covered television equipment must register with the commission (</t>
    </r>
    <r>
      <rPr>
        <b val="0"/>
        <i val="0"/>
        <strike val="0"/>
        <u val="none"/>
        <sz val="10"/>
        <color rgb="FF0000FF"/>
        <rFont val="Arial"/>
      </rPr>
      <t>30 TAC 328.163(a)</t>
    </r>
    <r>
      <rPr>
        <b val="0"/>
        <i val="0"/>
        <strike val="0"/>
        <u val="none"/>
        <sz val="10"/>
        <color rgb="FF000000"/>
        <rFont val="Arial"/>
      </rPr>
      <t xml:space="preserve"> and (b) and 328.181) [Added April 2013].</t>
    </r>
  </si>
  <si>
    <t xml:space="preserve">(NOTE:  This checklist applies only to covered television equipment that is offered for sale or sold to a consumer in this state; or used by a consumer in this state and returned for recycling.  This checklist item does not apply to:
- computer equipment 
- a display device that is peripheral to a computer and contains a television tuner, if that device is collected and recycled by its manufacturer 
- any part of a motor vehicle, including a replacement part
- a device that is functionally or physically part of or connected to another system or piece of equipment:
- designed and intended for use in an industrial, governmental, commercial, research and development, or medical setting, including diagnostic monitoring or control equipment
- used for security, sensing, monitoring, antiterrorism, or emergency services purposes
- a device that is contained in exercise equipment intended for home use or an appliance intended for home use, including a clothes washer, clothes dryer, refrigerator, refrigerator and freezer, microwave oven, conventional oven or range, dishwasher, room air conditioner, dehumidifier, and air purifier
- a telephone of any type
- a personal digital assistant
- a global positioning system
- a consumer's lease of covered television equipment or a consumer's use of covered television equipment under a lease agreement
- the sale or lease of covered television equipment to an entity when the television manufacturer and the entity enter into a contract that effectively addresses the recycling of equipment that has reached the end of its useful life.)
(NOTE:  These recycling requirements do not apply to a television manufacturer.)
Verify that a person who is engaged in the business of recycling covered television equipment registers with the commission and certifies, that the person is in compliance with the standards (relating to Management of Collected Television Equipment) (see SO.25.6.TX.).
Verify that on or before January 31 of each year the registration is renewed with the commission. 
Verify that a written log is maintained recording the weight of all covered television equipment received by the person and the disposition of that equipment.
Verify that the recycler annually reports to the commission by January 31 the total weight or volume of covered television equipment received, recycled, and disposed of by the person in the preceding calendar year.</t>
  </si>
  <si>
    <t>30 TAC 328.163(a)</t>
  </si>
  <si>
    <t>328.181</t>
  </si>
  <si>
    <t>SO.25.6.TX.</t>
  </si>
  <si>
    <r>
      <rPr>
        <b val="0"/>
        <i val="0"/>
        <strike val="0"/>
        <u val="none"/>
        <sz val="10"/>
        <color rgb="FF000000"/>
        <rFont val="Arial"/>
      </rPr>
      <t xml:space="preserve">SO.25.6.TX.  Recyclers of television equipment must meet management requirements (</t>
    </r>
    <r>
      <rPr>
        <b val="0"/>
        <i val="0"/>
        <strike val="0"/>
        <u val="none"/>
        <sz val="10"/>
        <color rgb="FF0000FF"/>
        <rFont val="Arial"/>
      </rPr>
      <t>30 TAC 328.193</t>
    </r>
    <r>
      <rPr>
        <b val="0"/>
        <i val="0"/>
        <strike val="0"/>
        <u val="none"/>
        <sz val="10"/>
        <color rgb="FF000000"/>
        <rFont val="Arial"/>
      </rPr>
      <t xml:space="preserve"> and 328.195) [Added April 2013].</t>
    </r>
  </si>
  <si>
    <t xml:space="preserve">Verify that following all efforts to refurbish or reuse covered television equipment, the remaining covered television equipment is manually dismantled for reusable components or processed for recycling.
Verify that recyclers only dispose of covered television equipment that cannot be refurbished, reused, or recycled.
Verify that for all transfers of covered television equipment intended for recycling, recyclers maintain commercial contracts, or equivalent commercial arrangements, that shall include:
- covered television equipment quantity and type
- packaging requirements
- recycling methods and specifications.
Verify that recyclers maintain records for a minimum of three years; or longer if required by local, state, or federal law; including any of the following which are applicable:
-manifests
- bills of lading
- waste disposal records
- records that document:
- if the covered television equipment is sent to a facility affiliated with (as defined in 328.2 of this title) the recycler, the facility's location, and the condition of the covered television equipment (refurbished, reusable, recyclable, or to be determined)
- if the covered television equipment is sent to a facility not affiliated with  the recycler, the location of the first unaffiliated facility to which the covered television equipment is sent and the condition of the covered television equipment (refurbished, reusable, recyclable, or to be determined).
Verify that recyclers maintain and possess a written work practice that specifically addresses, at least, the following:
- lead
- mercury
- beryllium
- cadmium
- batteries
- polychlorinated biphenyls
- free-flowing fluids such as oils and lubricants.
Verify that covered television equipment is stored and processed in a manner that minimizes the potential release of any hazardous substance into the environment.
Verify that all covered television equipment designated for reuse or processing is packaged in a manner that protects against damage and minimizes the potential for releases of hazardous substances during storage and transportation. 
Verify that following all efforts to refurbish or reuse covered television equipment, the remaining covered television equipment is dismantled for useable components or commodities; processed for recycling or properly disposed.
Verify that recyclers have a written, up-to-date plan for responding to and reporting pollutant releases, including accidents, spills, fires, or explosions.
Verify that hazardous waste are  managed, recycled, and disposed of in accordance with Chapter 335 of this title.
(NOTE:  If federal law establishes a national program for the collection and recycling of covered television equipment and the commission determines that the federal law substantially meets the purposes of this subchapter, the commission may adopt an agency statement that interprets the federal law as preemptive of this subchapter.)</t>
  </si>
  <si>
    <t>30 TAC 328.193</t>
  </si>
  <si>
    <t>328.195</t>
  </si>
  <si>
    <t>SO.50.1.TX.</t>
  </si>
  <si>
    <r>
      <rPr>
        <b val="0"/>
        <i val="0"/>
        <strike val="0"/>
        <u val="none"/>
        <sz val="10"/>
        <color rgb="FF000000"/>
        <rFont val="Arial"/>
      </rPr>
      <t>SO.50.1.TX. MSWLF units and new lateral expansions must meet permit requirements (</t>
    </r>
    <r>
      <rPr>
        <b val="0"/>
        <i val="0"/>
        <strike val="0"/>
        <u val="none"/>
        <sz val="10"/>
        <color rgb="FF0000FF"/>
        <rFont val="Arial"/>
      </rPr>
      <t>30 TAC 330.57(a)</t>
    </r>
    <r>
      <rPr>
        <b val="0"/>
        <i val="0"/>
        <strike val="0"/>
        <u val="none"/>
        <sz val="10"/>
        <color rgb="FF000000"/>
        <rFont val="Arial"/>
      </rPr>
      <t xml:space="preserve"> and (e) and 330.121(a) and (c)) [Revised April 2007; Revised April 2009].</t>
    </r>
  </si>
  <si>
    <t xml:space="preserve">Verify that no MSWLF unit or lateral expansion is operated without a permit from the TCEQ.
Verify that the MSWLF is operated in accordance with the specifications in the permit.
(NOTE:  To the extent that requirements have been changed by the comprehensive rule revisions as adopted in 2006 (2006 Revisions), a landfill permittee may continue to operate under an existing permit and is not required to apply to modify or amend an existing permit to comply with the 2006 Revisions.).
(NOTE:  For applications for new permits or major amendments, an owner or operator posts notice signs at the site within 30 days of the executive director's receipt of an application. This sign posting is for informational purposes only.  The executive director may approve alternative sign posting plans.)</t>
  </si>
  <si>
    <t>30 TAC 330.57(a)</t>
  </si>
  <si>
    <t>330.121(a)</t>
  </si>
  <si>
    <t>SO.50</t>
  </si>
  <si>
    <t>SO.50.2.TX.</t>
  </si>
  <si>
    <r>
      <rPr>
        <b val="0"/>
        <i val="0"/>
        <strike val="0"/>
        <u val="none"/>
        <sz val="10"/>
        <color rgb="FF000000"/>
        <rFont val="Arial"/>
      </rPr>
      <t>SO.50.2.TX. MSWLF units operating by permit by rule must meet specific requirements (</t>
    </r>
    <r>
      <rPr>
        <b val="0"/>
        <i val="0"/>
        <strike val="0"/>
        <u val="none"/>
        <sz val="10"/>
        <color rgb="FF0000FF"/>
        <rFont val="Arial"/>
      </rPr>
      <t>30 TAC 106.534</t>
    </r>
    <r>
      <rPr>
        <b val="0"/>
        <i val="0"/>
        <strike val="0"/>
        <u val="none"/>
        <sz val="10"/>
        <color rgb="FF000000"/>
        <rFont val="Arial"/>
      </rPr>
      <t>) [Added April 2007].</t>
    </r>
  </si>
  <si>
    <t xml:space="preserve">Verify that, if operating under a permit by rule Type I, Type I-AE, Type II, Type III, Type IV, Type IV-AE, and Type V landfills meet the following conditions:
- a valid permit or registration is obtained for the site.
- the landfill has a design capacity of less than 2.5 million megagrams (Mg) by mass or 2.5 million cubic meters by volume
-the landfill has a non-methane organic compound emission rate of less than 50 Mg per year 
- - emissions from the landfill are limited to 25 tons per year of volatile organic compounds or particulate matter
- visible emissions from the landfill do not leave the property for a period exceeding 30 seconds in any 6-minute period 
- complies with applicable requirements of all federal regulations and state rules.
(NOTE:  This checklist item does not apply to 
-MSWLF sites that have facilities other than cell construction and waste disposal
- maintenance, startup, shutdown, or emission excursions)</t>
  </si>
  <si>
    <t>SO.55.1.TX.</t>
  </si>
  <si>
    <r>
      <rPr>
        <b val="0"/>
        <i val="0"/>
        <strike val="0"/>
        <u val="none"/>
        <sz val="10"/>
        <color rgb="FF000000"/>
        <rFont val="Arial"/>
      </rPr>
      <t>SO.55.1.TX. MSW landfills must support airport safety (</t>
    </r>
    <r>
      <rPr>
        <b val="0"/>
        <i val="0"/>
        <strike val="0"/>
        <u val="none"/>
        <sz val="10"/>
        <color rgb="FF0000FF"/>
        <rFont val="Arial"/>
      </rPr>
      <t>30 TAC 330.545(d)</t>
    </r>
    <r>
      <rPr>
        <b val="0"/>
        <i val="0"/>
        <strike val="0"/>
        <u val="none"/>
        <sz val="10"/>
        <color rgb="FF000000"/>
        <rFont val="Arial"/>
      </rPr>
      <t>) [Revised April 2007].</t>
    </r>
  </si>
  <si>
    <t xml:space="preserve">Verify that sites disposing of putrescible waste are not located in areas where the attraction of birds can cause a significant bird hazard to low-flying aircraft (. 
(NOTE:  Guidelines regarding location of landfills near airports can be found in Federal Aviation Administration Order 5200.5(A), January 31, 1990. All landfill facilities within a 6-mile radius of any small general service airport runway or within a 5-mile radius of any large general public commercial airport runway will be critically evaluated to determine if an incompatibility exists.)</t>
  </si>
  <si>
    <t>30 TAC 330.545(d)</t>
  </si>
  <si>
    <t>SO.55</t>
  </si>
  <si>
    <t>SO.55.2.TX.</t>
  </si>
  <si>
    <r>
      <rPr>
        <b val="0"/>
        <i val="0"/>
        <strike val="0"/>
        <u val="none"/>
        <sz val="10"/>
        <color rgb="FF000000"/>
        <rFont val="Arial"/>
      </rPr>
      <t>SO.55.2.TX. New MSWLF units and/or lateral expansions must meet specific siting requirements (</t>
    </r>
    <r>
      <rPr>
        <b val="0"/>
        <i val="0"/>
        <strike val="0"/>
        <u val="none"/>
        <sz val="10"/>
        <color rgb="FF0000FF"/>
        <rFont val="Arial"/>
      </rPr>
      <t>30 TAC 330.555</t>
    </r>
    <r>
      <rPr>
        <b val="0"/>
        <i val="0"/>
        <strike val="0"/>
        <u val="none"/>
        <sz val="10"/>
        <color rgb="FF000000"/>
        <rFont val="Arial"/>
      </rPr>
      <t>, 330.557 and 330.559) [Revised June 1997; Citation Revised April 2007].</t>
    </r>
  </si>
  <si>
    <t>Verify that the new unit and its lateral expansions are not located within 200 ft of a fault that has had displacement in the Holocene time (in approximately the last 11,000 yr), unless approved by the Executive Director.
Verify that when an active fault is known to exist within one half mile of the site, the site is investigated for known and unknown faults.
Verify that areas experiencing withdrawal of crude oil, natural gas, sulfur, etc., or significant amounts of groundwater are investigated in detail for the possibility of subsidence-faulting/growth-faulting that could adversely affect the integrity of landfill liners.</t>
  </si>
  <si>
    <t>30 TAC 330.555</t>
  </si>
  <si>
    <t>330.557</t>
  </si>
  <si>
    <t>330.559</t>
  </si>
  <si>
    <t>SO.55.3.TX.</t>
  </si>
  <si>
    <r>
      <rPr>
        <b val="0"/>
        <i val="0"/>
        <strike val="0"/>
        <u val="none"/>
        <sz val="10"/>
        <color rgb="FF000000"/>
        <rFont val="Arial"/>
      </rPr>
      <t xml:space="preserve">SO.55.3.TX.  MSW landfills must comply with easements and buffer zone requirements (</t>
    </r>
    <r>
      <rPr>
        <b val="0"/>
        <i val="0"/>
        <strike val="0"/>
        <u val="none"/>
        <sz val="10"/>
        <color rgb="FF0000FF"/>
        <rFont val="Arial"/>
      </rPr>
      <t>30 TAC 330.543(b)(2)</t>
    </r>
    <r>
      <rPr>
        <b val="0"/>
        <i val="0"/>
        <strike val="0"/>
        <u val="none"/>
        <sz val="10"/>
        <color rgb="FF000000"/>
        <rFont val="Arial"/>
      </rPr>
      <t xml:space="preserve"> and (b)(3)) [Added April 2007].</t>
    </r>
  </si>
  <si>
    <t xml:space="preserve">(NOTE:  For landfill permits that existed before the comprehensive rule revisions of this chapter as adopted in 2006 became effective, the owner or operator is subject to the former rules and must establish and maintain a buffer zone in compliance with the permit.)
Verify that all buffer zones are within and adjacent to the facility boundary on property owned or controlled by the owner or operator.
Verify that a 125 foot buffer zone is established and maintained for the following:
- any new Type I landfill
- any vertical expansion 
- any lateral expansion to areas not previously permitted
(NOTE:  A vertical expansion is any height increase that exceeds the maximum permitted final contour for any cell or unit for which an increase is requested. For a vertical expansion, the buffer distance must be measured from the outermost edge of the newly permitted solid waste disposal airspace.)
(NOTE:  For a lateral expansion, the buffer distance must be measured from the edge of the horizontally expanded portion of the landfill.)
(NOTE:  For vertical or lateral expansions of existing landfills, the new buffer zone requirements apply only to newly permitted airspace and shall not apply to any previously permitted airspace, regardless of whether or not the previously permitted airspace has been constructed or filled with solid waste. The new buffer zone may include any previously permitted airspace.)</t>
  </si>
  <si>
    <t>30 TAC 330.543(b)(2)</t>
  </si>
  <si>
    <t>(b)(3)</t>
  </si>
  <si>
    <t>SO.55.4.TX.</t>
  </si>
  <si>
    <r>
      <rPr>
        <b val="0"/>
        <i val="0"/>
        <strike val="0"/>
        <u val="none"/>
        <sz val="10"/>
        <color rgb="FF000000"/>
        <rFont val="Arial"/>
      </rPr>
      <t xml:space="preserve">SO.55.4.TX.   Type I or Type IAE MSW landfills must not be located on the recharge zone of the Edwards Aquifer (</t>
    </r>
    <r>
      <rPr>
        <b val="0"/>
        <i val="0"/>
        <strike val="0"/>
        <u val="none"/>
        <sz val="10"/>
        <color rgb="FF0000FF"/>
        <rFont val="Arial"/>
      </rPr>
      <t>30 TAC 330.549(a)</t>
    </r>
    <r>
      <rPr>
        <b val="0"/>
        <i val="0"/>
        <strike val="0"/>
        <u val="none"/>
        <sz val="10"/>
        <color rgb="FF000000"/>
        <rFont val="Arial"/>
      </rPr>
      <t>) [Added April 2007].</t>
    </r>
  </si>
  <si>
    <t>Verify that a Type I or Type IAE landfill is not located on the recharge zone of the Edwards Aquifer.</t>
  </si>
  <si>
    <t>30 TAC 330.549(a)</t>
  </si>
  <si>
    <t>SO.55.5.TX.</t>
  </si>
  <si>
    <r>
      <rPr>
        <b val="0"/>
        <i val="0"/>
        <strike val="0"/>
        <u val="none"/>
        <sz val="10"/>
        <color rgb="FF000000"/>
        <rFont val="Arial"/>
      </rPr>
      <t xml:space="preserve">SO.55.5.TX.   New municipal solid waste landfill units, lateral expansions, and material recovery operations from a landfill must not be located in wetlands (</t>
    </r>
    <r>
      <rPr>
        <b val="0"/>
        <i val="0"/>
        <strike val="0"/>
        <u val="none"/>
        <sz val="10"/>
        <color rgb="FF0000FF"/>
        <rFont val="Arial"/>
      </rPr>
      <t>30 TAC 330.553(b)</t>
    </r>
    <r>
      <rPr>
        <b val="0"/>
        <i val="0"/>
        <strike val="0"/>
        <u val="none"/>
        <sz val="10"/>
        <color rgb="FF000000"/>
        <rFont val="Arial"/>
      </rPr>
      <t>) [Added April 2007].</t>
    </r>
  </si>
  <si>
    <t xml:space="preserve">Verify that new municipal solid waste landfill units, lateral expansions, and material recovery operations from a landfill are not be located in wetlands, unless the owner or operator makes each of the following demonstrations 
- there is no practicable alternative to the proposed landfill or recovery operation available that does not involve wetlands 
- the construction and operation of the municipal solid waste landfill unit or recovery operation does not:
- cause or contribute to violations of any applicable state water quality standard;
- violate any applicable toxic effluent standard 
- jeopardize the continued existence of endangered or threatened species or result in the destruction or adverse modification of a critical habitat, 
- violate any requirement under the Marine Protection, Research, and Sanctuaries Act of 1972 for the protection of a marine sanctuary.
- does not cause or contribute to significant degradation of wetlands
- steps have been taken to attempt to achieve no net loss of wetlands (as defined by acreage and function) 
- sufficient information is made available to the executive director to make a reasonable determination with respect to these demonstrations.</t>
  </si>
  <si>
    <t>30 TAC 330.553(b)</t>
  </si>
  <si>
    <t>SO.55.6.TX.</t>
  </si>
  <si>
    <r>
      <rPr>
        <b val="0"/>
        <i val="0"/>
        <strike val="0"/>
        <u val="none"/>
        <sz val="10"/>
        <color rgb="FF000000"/>
        <rFont val="Arial"/>
      </rPr>
      <t xml:space="preserve">SO.55.6.TX.   A new landfill cell or an areal expansion of an existing landfill cell managing Class 1 industrial solid waste must not be located in specific coastal areas (</t>
    </r>
    <r>
      <rPr>
        <b val="0"/>
        <i val="0"/>
        <strike val="0"/>
        <u val="none"/>
        <sz val="10"/>
        <color rgb="FF0000FF"/>
        <rFont val="Arial"/>
      </rPr>
      <t>30 TAC 330.561</t>
    </r>
    <r>
      <rPr>
        <b val="0"/>
        <i val="0"/>
        <strike val="0"/>
        <u val="none"/>
        <sz val="10"/>
        <color rgb="FF000000"/>
        <rFont val="Arial"/>
      </rPr>
      <t>, 335.584(b)(3) and (b)(4)) [Added April 2007].</t>
    </r>
  </si>
  <si>
    <t xml:space="preserve">Verify that a new landfill cell or an areal expansion of an existing landfill cell managing Class 1 industrial solid waste is not located in the following locations:
- on a barrier island or peninsula; or
- within 1,000 feet of an area subject to active coastal shoreline erosion, if the area is protected by a barrier island or peninsula, 
- a separation distance from the shoreline to the facility must be at least 5,000 feet on coastal shorelines that are subject to active shoreline erosion and which are unprotected by a barrier island or peninsula.</t>
  </si>
  <si>
    <t>30 TAC 330.561</t>
  </si>
  <si>
    <t>335.584(b)(3)</t>
  </si>
  <si>
    <t>(b)(4)</t>
  </si>
  <si>
    <t>SO.60.1.TX.</t>
  </si>
  <si>
    <r>
      <rPr>
        <b val="0"/>
        <i val="0"/>
        <strike val="0"/>
        <u val="none"/>
        <sz val="10"/>
        <color rgb="FF000000"/>
        <rFont val="Arial"/>
      </rPr>
      <t xml:space="preserve">SO.60.1.TX.  New MSWLF units and lateral expansions must meet specific design requirements (</t>
    </r>
    <r>
      <rPr>
        <b val="0"/>
        <i val="0"/>
        <strike val="0"/>
        <u val="none"/>
        <sz val="10"/>
        <color rgb="FF0000FF"/>
        <rFont val="Arial"/>
      </rPr>
      <t>30 TAC 330.331</t>
    </r>
    <r>
      <rPr>
        <b val="0"/>
        <i val="0"/>
        <strike val="0"/>
        <u val="none"/>
        <sz val="10"/>
        <color rgb="FF000000"/>
        <rFont val="Arial"/>
      </rPr>
      <t>) [Revised April 2005; Revised April 2006].</t>
    </r>
  </si>
  <si>
    <t xml:space="preserve">Verify that new Type I landfill units, lateral expansions, vertical expansions of Type I landfills over landfills and expansions of existing Type IAE landfills are constructed in accordance with one of the following provisions: 
- a design that ensures the concentration values listed in Appendix 9-2 will not be exceeded in the uppermost aquifer at the relevant point of compliance, as specified by the Executive Director
- a composite liner and a leachate collection system that is designed and constructed to maintain less than a 30 cm depth of leachate over the liner. 
Verify that municipal solid waste landfill facilities that accept Class 1 industrial solid wastes, other than asbestos-containing material, have dedicated cells that meet the following requirements.
- the cells designated for Class 1 industrial solid wastes have a composite liner system consisting of two components; the upper component consisting of a minimum of a 30-mil geomembrane liner and the lower component consisting of at least a three-foot layer of re-compacted soil with a hydraulic conductivity of no more than 1 x 10-7 cm/sec. 
- the cells designated for Class 1 industrial solid wastes have a leachate-collection system designed and constructed to maintain less than a 30 cm depth of leachate over the liner.</t>
  </si>
  <si>
    <t>30 TAC 330.331</t>
  </si>
  <si>
    <t>SO.60</t>
  </si>
  <si>
    <t>SO.60.2.TX.</t>
  </si>
  <si>
    <r>
      <rPr>
        <b val="0"/>
        <i val="0"/>
        <strike val="0"/>
        <u val="none"/>
        <sz val="10"/>
        <color rgb="FF000000"/>
        <rFont val="Arial"/>
      </rPr>
      <t xml:space="preserve">SO.60.2.TX.  Leachate collection and removal systems at MSWLFs must meet specific quality standards (</t>
    </r>
    <r>
      <rPr>
        <b val="0"/>
        <i val="0"/>
        <strike val="0"/>
        <u val="none"/>
        <sz val="10"/>
        <color rgb="FF0000FF"/>
        <rFont val="Arial"/>
      </rPr>
      <t>30 TAC 330.333</t>
    </r>
    <r>
      <rPr>
        <b val="0"/>
        <i val="0"/>
        <strike val="0"/>
        <u val="none"/>
        <sz val="10"/>
        <color rgb="FF000000"/>
        <rFont val="Arial"/>
      </rPr>
      <t xml:space="preserve"> and 330.335) [Revised April 2007].</t>
    </r>
  </si>
  <si>
    <t xml:space="preserve">Verify that the leachate collection and removal system satisfy the following criteria: 
- constructed of materials that are chemically resistant to the leachate expected to be generated
- of sufficient strength and thickness to prevent collapse under the pressures exerted by overlying wastes, waste cover materials, and by any equipment used at the landfill
- designed and operated to function through the scheduled closure and postclosure period of the landfill.
Verify that alternative liner designs, which for Type I landfills must include a leachate management system, are authorized by the executive director.</t>
  </si>
  <si>
    <t>30 TAC 330.333</t>
  </si>
  <si>
    <t>330.335</t>
  </si>
  <si>
    <t>SO.60.5.TX.</t>
  </si>
  <si>
    <r>
      <rPr>
        <b val="0"/>
        <i val="0"/>
        <strike val="0"/>
        <u val="none"/>
        <sz val="10"/>
        <color rgb="FF000000"/>
        <rFont val="Arial"/>
      </rPr>
      <t xml:space="preserve">SO.60.5.TX.  MSW landfills must have proper signage (</t>
    </r>
    <r>
      <rPr>
        <b val="0"/>
        <i val="0"/>
        <strike val="0"/>
        <u val="none"/>
        <sz val="10"/>
        <color rgb="FF0000FF"/>
        <rFont val="Arial"/>
      </rPr>
      <t>30 TAC 330.137</t>
    </r>
    <r>
      <rPr>
        <b val="0"/>
        <i val="0"/>
        <strike val="0"/>
        <u val="none"/>
        <sz val="10"/>
        <color rgb="FF000000"/>
        <rFont val="Arial"/>
      </rPr>
      <t>) [Added April 2007].</t>
    </r>
  </si>
  <si>
    <t xml:space="preserve">Verify that each facility conspicuously displays signs at all entrances through which wastes are received
,Verify that the sign measuring at least 4 feet by 4 feet with letters at least 3 inches in height state:
- the type of site 
- the hours and days of operation
- an emergency 24-hour contact phone number(s) that reaches an individual with the authority to obligate the facility at all times that the facility is closed 
- the local emergency fire department phone number 
- the permit number or facility number. 
Verify that the facility sign is readable from the facility entrance.</t>
  </si>
  <si>
    <t>30 TAC 330.137</t>
  </si>
  <si>
    <t>SO.60.6.TX.</t>
  </si>
  <si>
    <r>
      <rPr>
        <b val="0"/>
        <i val="0"/>
        <strike val="0"/>
        <u val="none"/>
        <sz val="10"/>
        <color rgb="FF000000"/>
        <rFont val="Arial"/>
      </rPr>
      <t xml:space="preserve">SO.60.6.TX.  MSW landfills must meet additional surface water drainage requirements (</t>
    </r>
    <r>
      <rPr>
        <b val="0"/>
        <i val="0"/>
        <strike val="0"/>
        <u val="none"/>
        <sz val="10"/>
        <color rgb="FF0000FF"/>
        <rFont val="Arial"/>
      </rPr>
      <t>30 TAC 330.305</t>
    </r>
    <r>
      <rPr>
        <b val="0"/>
        <i val="0"/>
        <strike val="0"/>
        <u val="none"/>
        <sz val="10"/>
        <color rgb="FF000000"/>
        <rFont val="Arial"/>
      </rPr>
      <t>) [Added April 2007].</t>
    </r>
  </si>
  <si>
    <t xml:space="preserve">Verify that existing or permitted drainage patterns are not adversely altered.
Verify that a run-on control system is designed, constructed, and maintained capable of preventing flow onto the active portion of the landfill during the peak discharge from at least a 25-year rainfall event.
Verify that a run-off management system is designed, constructed, and maintained from the active portion of the landfill to collect and control at least the water volume resulting from a 24-hour, 25-year storm.
Verify that the landfill design provides effective erosion stability to top dome surfaces and external embankment side slopes during all phases of landfill operation, closure, and post-closure care 
Verify that dikes, embankments, drainage structures, or diversion channels are sized and graded to handle the design runoff. 
Verify that contaminated surface or groundwater is handled stored, treated, and disposed in accordance with SO.8.12.TX.</t>
  </si>
  <si>
    <t>30 TAC 330.305</t>
  </si>
  <si>
    <t>SO.60.7.TX.</t>
  </si>
  <si>
    <r>
      <rPr>
        <b val="0"/>
        <i val="0"/>
        <strike val="0"/>
        <u val="none"/>
        <sz val="10"/>
        <color rgb="FF000000"/>
        <rFont val="Arial"/>
      </rPr>
      <t xml:space="preserve">SO.60.7.TX.  MSW landfills must have flood protection (</t>
    </r>
    <r>
      <rPr>
        <b val="0"/>
        <i val="0"/>
        <strike val="0"/>
        <u val="none"/>
        <sz val="10"/>
        <color rgb="FF0000FF"/>
        <rFont val="Arial"/>
      </rPr>
      <t>30 TAC 330.307</t>
    </r>
    <r>
      <rPr>
        <b val="0"/>
        <i val="0"/>
        <strike val="0"/>
        <u val="none"/>
        <sz val="10"/>
        <color rgb="FF000000"/>
        <rFont val="Arial"/>
      </rPr>
      <t>) [Added April 2007]</t>
    </r>
  </si>
  <si>
    <t>Verify that the landfill is protected from flooding by suitable levees constructed to provide protection from a 100-year frequency flood.
Verify that flood protection levees are designed and constructed to prevent the washout of solid waste from the facility.</t>
  </si>
  <si>
    <t>30 TAC 330.307</t>
  </si>
  <si>
    <t>SO.65.1.TX.</t>
  </si>
  <si>
    <r>
      <rPr>
        <b val="0"/>
        <i val="0"/>
        <strike val="0"/>
        <u val="none"/>
        <sz val="10"/>
        <color rgb="FF000000"/>
        <rFont val="Arial"/>
      </rPr>
      <t xml:space="preserve">SO.65.1.TX.   MSWLF facilities must maintain required landfill markers and benchmarks (</t>
    </r>
    <r>
      <rPr>
        <b val="0"/>
        <i val="0"/>
        <strike val="0"/>
        <u val="none"/>
        <sz val="10"/>
        <color rgb="FF0000FF"/>
        <rFont val="Arial"/>
      </rPr>
      <t>30 TAC 330.143</t>
    </r>
    <r>
      <rPr>
        <b val="0"/>
        <i val="0"/>
        <strike val="0"/>
        <u val="none"/>
        <sz val="10"/>
        <color rgb="FF000000"/>
        <rFont val="Arial"/>
      </rPr>
      <t>) [Revised April 2005; Revised April 2007].</t>
    </r>
  </si>
  <si>
    <t xml:space="preserve">Verify that all required landfill markers and benchmark are maintained so that they are visible .
Verify that landfill markers are inspected on a monthly basis and records of all inspections are maintained at the facility.
Verify that markers removed or destroyed are replaced within 15 days of the removal or destruction.
Verify that all markers are maintained to retain visibility.
Verify that landfill markers are inspected on a monthly basis to ensure that they are installed and maintained in compliance with the site operating plan. 
Verify the records of all inspections are maintained at the facility. 
Verify that landfill markers are installed to clearly mark significant features including:
- the facility boundary 
-the buffer zone
- easement and rights-of-way area
- the landfill grid system
- soil liner or geomembrane liner area 
- 100-year flood protection are</t>
  </si>
  <si>
    <t>30 TAC 330.143</t>
  </si>
  <si>
    <t>SO.65</t>
  </si>
  <si>
    <t>SO.65.2.TX.</t>
  </si>
  <si>
    <r>
      <rPr>
        <b val="0"/>
        <i val="0"/>
        <strike val="0"/>
        <u val="none"/>
        <sz val="10"/>
        <color rgb="FF000000"/>
        <rFont val="Arial"/>
      </rPr>
      <t xml:space="preserve">SO.65.2.TX.  MSW landfills must meet specific requirements for the unloading of solid waste (</t>
    </r>
    <r>
      <rPr>
        <b val="0"/>
        <i val="0"/>
        <strike val="0"/>
        <u val="none"/>
        <sz val="10"/>
        <color rgb="FF0000FF"/>
        <rFont val="Arial"/>
      </rPr>
      <t>30 TAC 330.133</t>
    </r>
    <r>
      <rPr>
        <b val="0"/>
        <i val="0"/>
        <strike val="0"/>
        <u val="none"/>
        <sz val="10"/>
        <color rgb="FF000000"/>
        <rFont val="Arial"/>
      </rPr>
      <t>) [Revised April 2005; Revised April 2007].</t>
    </r>
  </si>
  <si>
    <t xml:space="preserve">Verify that the unloading of solid waste at a disposal site is confined to as small an area as practical. 
Verify that the maximum size of the unloading area is specified in the site operating plan. 
Verify that the number and types of unloading areas are identified. 
Verify that a trained staff person is provided at all sites to monitor all incoming loads of waste.
Verify that a trained staff person is on duty during operating hours at each area where waste is being unloaded to direct and observe the unloading of solid waste.</t>
  </si>
  <si>
    <t>30 TAC 330.133</t>
  </si>
  <si>
    <t>SO.65.3.TX.</t>
  </si>
  <si>
    <r>
      <rPr>
        <b val="0"/>
        <i val="0"/>
        <strike val="0"/>
        <u val="none"/>
        <sz val="10"/>
        <color rgb="FF000000"/>
        <rFont val="Arial"/>
      </rPr>
      <t xml:space="preserve">SO.65.3.TX.  MSW landfill facilities must compact each layer of solid waste (</t>
    </r>
    <r>
      <rPr>
        <b val="0"/>
        <i val="0"/>
        <strike val="0"/>
        <u val="none"/>
        <sz val="10"/>
        <color rgb="FF0000FF"/>
        <rFont val="Arial"/>
      </rPr>
      <t>30 TAC 330.163</t>
    </r>
    <r>
      <rPr>
        <b val="0"/>
        <i val="0"/>
        <strike val="0"/>
        <u val="none"/>
        <sz val="10"/>
        <color rgb="FF000000"/>
        <rFont val="Arial"/>
      </rPr>
      <t>) [Revised April 2005; Revised April 2007].</t>
    </r>
  </si>
  <si>
    <t>Verify that solid waste is spread and compacted by repeated passages of suitable compaction equipment such that each layer of solid waste is thoroughly compacted.
Verify that the methods for compaction are specified in the site operating plan.</t>
  </si>
  <si>
    <t>30 TAC 330.163</t>
  </si>
  <si>
    <t>SO.65.4.TX.</t>
  </si>
  <si>
    <r>
      <rPr>
        <b val="0"/>
        <i val="0"/>
        <strike val="0"/>
        <u val="none"/>
        <sz val="10"/>
        <color rgb="FF000000"/>
        <rFont val="Arial"/>
      </rPr>
      <t xml:space="preserve">SO.65.4.TX.  MSWLF facilities must meet specific cover requirements (</t>
    </r>
    <r>
      <rPr>
        <b val="0"/>
        <i val="0"/>
        <strike val="0"/>
        <u val="none"/>
        <sz val="10"/>
        <color rgb="FF0000FF"/>
        <rFont val="Arial"/>
      </rPr>
      <t>30 TAC 330.165</t>
    </r>
    <r>
      <rPr>
        <b val="0"/>
        <i val="0"/>
        <strike val="0"/>
        <u val="none"/>
        <sz val="10"/>
        <color rgb="FF000000"/>
        <rFont val="Arial"/>
      </rPr>
      <t>) [Revised April 2005; Revised April 2007].</t>
    </r>
  </si>
  <si>
    <t xml:space="preserve">Verify that all Type I and Type IAE landfills apply 6 in. of well-compacted earthen material not previously mixed with garbage, rubbish, or other solid waste at the end of each operating day to control disease vectors, fixes, odors, windblown litter or waste, and scavenging. 
Verify that landfills operating on a 24-h basis cover the working face or active disposal area at least once every 24 h.
(NOTE: All Type IV landfills facilities must meet these requirements, except the rate of cover must be no less than weekly, unless the Commission approves another schedule.)
(NOTE:  Runoff from areas that have intact daily cover is not considered as having come into contact with the working face or leachate.)</t>
  </si>
  <si>
    <t>30 TAC 330.165</t>
  </si>
  <si>
    <t>SO.65.5.TX.</t>
  </si>
  <si>
    <r>
      <rPr>
        <b val="0"/>
        <i val="0"/>
        <strike val="0"/>
        <u val="none"/>
        <sz val="10"/>
        <color rgb="FF000000"/>
        <rFont val="Arial"/>
      </rPr>
      <t xml:space="preserve">SO.65.5.TX.  MSWLF facilities must meet requirements for the disposal of large items (</t>
    </r>
    <r>
      <rPr>
        <b val="0"/>
        <i val="0"/>
        <strike val="0"/>
        <u val="none"/>
        <sz val="10"/>
        <color rgb="FF0000FF"/>
        <rFont val="Arial"/>
      </rPr>
      <t>30 TAC 330.147</t>
    </r>
    <r>
      <rPr>
        <b val="0"/>
        <i val="0"/>
        <strike val="0"/>
        <u val="none"/>
        <sz val="10"/>
        <color rgb="FF000000"/>
        <rFont val="Arial"/>
      </rPr>
      <t>) [Revised April 2005; Citation Revised April 2007].</t>
    </r>
  </si>
  <si>
    <t xml:space="preserve">Verify that large, heavy, or bulky items, which cannot be incorporated in the regular spreading, compaction, and covering operations, are recycled. 
Verify that a special area is established to collect items that cannot be incorporated in the regular spreading, compaction, and covering operations, designated as a large item salvage area.</t>
  </si>
  <si>
    <t>30 TAC 330.147</t>
  </si>
  <si>
    <t>SO.65.6.TX.</t>
  </si>
  <si>
    <r>
      <rPr>
        <b val="0"/>
        <i val="0"/>
        <strike val="0"/>
        <u val="none"/>
        <sz val="10"/>
        <color rgb="FF000000"/>
        <rFont val="Arial"/>
      </rPr>
      <t xml:space="preserve">SO.65.6.TX.  MSWLF facilities may accept industrial wastes only under specific requirements (</t>
    </r>
    <r>
      <rPr>
        <b val="0"/>
        <i val="0"/>
        <strike val="0"/>
        <u val="none"/>
        <sz val="10"/>
        <color rgb="FF0000FF"/>
        <rFont val="Arial"/>
      </rPr>
      <t>30 TAC 330.173</t>
    </r>
    <r>
      <rPr>
        <b val="0"/>
        <i val="0"/>
        <strike val="0"/>
        <u val="none"/>
        <sz val="10"/>
        <color rgb="FF000000"/>
        <rFont val="Arial"/>
      </rPr>
      <t>) [Revised April 2005; Citation Revised April 2007].</t>
    </r>
  </si>
  <si>
    <t xml:space="preserve">Verify that the MSWLF only accepts manifested Class I industrial wastes following receipt of written approval from the Executive Director and specific authorization in the facility permit. 
(NOTE:  Wastes which are Class 1 only because of asbestos content may be accepted at any Type I or Type I-AE MSWLF facility which is authorized to accept regulated asbestos-containing material (RACM).)
Verify that the facility operator does not accept or sign for shipments of Class 1 waste for which the authorization to accept has not been granted by the executive director or has not been authorized by permit provisions.  
Verify that a facility that accepts any Class 1 waste submits to the executive director a written report of Class 1 waste received no later than the 25th day of the month following the month in which the waste was received. 
Verify that Class 2 industrial solid waste is accepted at any Type I or Type I-AE municipal solid waste landfill provided the acceptance of this waste does not interfere with facility operation.
Verify that Class 3 industrial solid waste is disposed of at any municipal solid waste landfill provided the acceptance of this waste does not interfere with facility operation.</t>
  </si>
  <si>
    <t>30 TAC 330.173</t>
  </si>
  <si>
    <t>SO.65.7.TX.</t>
  </si>
  <si>
    <r>
      <rPr>
        <b val="0"/>
        <i val="0"/>
        <strike val="0"/>
        <u val="none"/>
        <sz val="10"/>
        <color rgb="FF000000"/>
        <rFont val="Arial"/>
      </rPr>
      <t xml:space="preserve">SO.65.7.TX.  MSWLF facilities must meet specific requirements to reduce risk of fire (</t>
    </r>
    <r>
      <rPr>
        <b val="0"/>
        <i val="0"/>
        <strike val="0"/>
        <u val="none"/>
        <sz val="10"/>
        <color rgb="FF0000FF"/>
        <rFont val="Arial"/>
      </rPr>
      <t>30 TAC 330.129</t>
    </r>
    <r>
      <rPr>
        <b val="0"/>
        <i val="0"/>
        <strike val="0"/>
        <u val="none"/>
        <sz val="10"/>
        <color rgb="FF000000"/>
        <rFont val="Arial"/>
      </rPr>
      <t>) [Revised April 2005; Revised April 2007].</t>
    </r>
  </si>
  <si>
    <t xml:space="preserve">Verify that the owner or operator maintains a source of earthen material that is available at all times to extinguish any fires. 
Verify that the source is sized to cover any waste received for disposal not covered with six inches of earthen material. 
Verify that sufficient on-site equipment is provided to place a six-inch layer of earthen material to cover any waste not already covered with six inches of earthen material within one hour of detecting a fire.
Verify that the site operating plan contains calculations demonstrating the adequacy of the earthen material and to demonstrate that the type and number of equipment listed in the site operating plan will be able to transport the volume of earth required. 
Verify that the potential for accidental fires is minimized by use of proper compaction and earthen material cover. 
Verify that the site operating plan contains a fire protection plan that identifies the fire protection standards to be used at the facility and how personnel are trained. 
Verify that the operator initiates procedures in accordance with the fire protection plan upon detection of a fire. 
Verify that for any municipal solid waste activity on a landfill that stores or processes combustible materials, such as solidification basins, brush collection areas, construction waste and demolition waste areas, composting areas, mulching areas, shredding areas, and used oil storage areas, the site operating plan addresses fire protection measures specific to each individual activity. 
Verify that, if a fire occurs that is not extinguished within 10 minutes of detection, the commission's regional office is contacted immediately after detection, but no later than 4 hours by telephone, and in writing within 14 days with a description of the fire and the resulting response.</t>
  </si>
  <si>
    <t>30 TAC 330.129</t>
  </si>
  <si>
    <t>SO.65.8.TX.</t>
  </si>
  <si>
    <r>
      <rPr>
        <b val="0"/>
        <i val="0"/>
        <strike val="0"/>
        <u val="none"/>
        <sz val="10"/>
        <color rgb="FF000000"/>
        <rFont val="Arial"/>
      </rPr>
      <t xml:space="preserve">SO.65.8.TX.   MSW landfills facilities must prevent and control disease vectors (</t>
    </r>
    <r>
      <rPr>
        <b val="0"/>
        <i val="0"/>
        <strike val="0"/>
        <u val="none"/>
        <sz val="10"/>
        <color rgb="FF0000FF"/>
        <rFont val="Arial"/>
      </rPr>
      <t>30 TAC 330.151</t>
    </r>
    <r>
      <rPr>
        <b val="0"/>
        <i val="0"/>
        <strike val="0"/>
        <u val="none"/>
        <sz val="10"/>
        <color rgb="FF000000"/>
        <rFont val="Arial"/>
      </rPr>
      <t>) [Revised April 2005; Revised April 2007].</t>
    </r>
  </si>
  <si>
    <t xml:space="preserve">Verify that appropriate steps are taken to prevent and control onsite populations of disease vectors using proper compaction, daily cover procedures, and other approved methods when needed. 
Verify that the general methods and performance-bases frequencies for disease vector control are specified in the site operating plan.</t>
  </si>
  <si>
    <t>30 TAC 330.151</t>
  </si>
  <si>
    <t>SO.65.9.TX.</t>
  </si>
  <si>
    <r>
      <rPr>
        <b val="0"/>
        <i val="0"/>
        <strike val="0"/>
        <u val="none"/>
        <sz val="10"/>
        <color rgb="FF000000"/>
        <rFont val="Arial"/>
      </rPr>
      <t xml:space="preserve">SO.65.9.TX.  MSWLF facilities must monitor landfill gases (</t>
    </r>
    <r>
      <rPr>
        <b val="0"/>
        <i val="0"/>
        <strike val="0"/>
        <u val="none"/>
        <sz val="10"/>
        <color rgb="FF0000FF"/>
        <rFont val="Arial"/>
      </rPr>
      <t>30 TAC 330.159</t>
    </r>
    <r>
      <rPr>
        <b val="0"/>
        <i val="0"/>
        <strike val="0"/>
        <u val="none"/>
        <sz val="10"/>
        <color rgb="FF000000"/>
        <rFont val="Arial"/>
      </rPr>
      <t xml:space="preserve"> and 330.371) [Revised April 2005; Revised April 2007].</t>
    </r>
  </si>
  <si>
    <t xml:space="preserve">Verify that all landfill gases are monitored in accordance with a landfill gas management plan. 
Verify that the required reports and other submittals are included in the operating record of the facility.
Verify that the concentration of methane gas generated by the facility does not exceed 1.25% by volume in facility structures (excluding gas control or recovery system components).
Verify that the concentration of methane gas does not exceed 5% by volume in monitoring points, probes, subsurface soils, or other matrices at the facility boundary defined by the legal description in the permit or permit by rule.
Verify that all landfill units implement a routine methane monitoring program 
Verify that the minimum frequency of monitoring is quarterly.
Verify that, if methane gas levels exceeding the limits are detected, the owner or operator does the following:
- immediately takes all necessary steps to ensure protection of human health and notifies the executive director, local and county officials, emergency officials, and the public;
- within 7 days of detection, places in the operating record the concentration of methane gas levels detected and a description of the steps taken to protect human health
- within 60 days of detection, implements a remediation plan for the methane gas releases, places a copy of the plan in the operating record, provides a copy to the executive director, and notifies the executive director that the plan has been implemented. 
Verify that the gas monitoring and control program continues for a period of 30 years after certification of final closure of the facility for Type I and Type IAE landfill units and 5 years after certification of final closure for Type IV and Type IVAE landfill units or until the owner or operator receives written authorization to reduce the program. 
Verify that gas monitoring and control systems are revised as needed to maintain current and effective gas monitoring and control systems.
Verify that any underground utility trenches that cross the landfill facility boundary are vented and monitored regularly.
Verify that a perimeter monitoring network is installed.</t>
  </si>
  <si>
    <t>30 TAC 330.159</t>
  </si>
  <si>
    <t>330.371</t>
  </si>
  <si>
    <t>SO.65.10.TX.</t>
  </si>
  <si>
    <r>
      <rPr>
        <b val="0"/>
        <i val="0"/>
        <strike val="0"/>
        <u val="none"/>
        <sz val="10"/>
        <color rgb="FF000000"/>
        <rFont val="Arial"/>
      </rPr>
      <t xml:space="preserve">SO.65.10.TX.  MSWLF facilities must control any ponded water at the site (</t>
    </r>
    <r>
      <rPr>
        <b val="0"/>
        <i val="0"/>
        <strike val="0"/>
        <u val="none"/>
        <sz val="10"/>
        <color rgb="FF0000FF"/>
        <rFont val="Arial"/>
      </rPr>
      <t>30 TAC 330.167</t>
    </r>
    <r>
      <rPr>
        <b val="0"/>
        <i val="0"/>
        <strike val="0"/>
        <u val="none"/>
        <sz val="10"/>
        <color rgb="FF000000"/>
        <rFont val="Arial"/>
      </rPr>
      <t>) [Revised April 2007].</t>
    </r>
  </si>
  <si>
    <t>Verify that the ponding of water over waste on the MSWLF unit, regardless of its origin, is prevented.
Verify that ponded water that occurs in the active portion of a landfill or on a closed landfill is eliminated and, the area in which the ponding occurred, filled in and regraded within 7 days of the occurrence.
Verify that a ponding prevention plan is provided in the site operating plan that identifies:
- techniques to be used at the landfill to prevent the ponding of water over waste
- an inspection schedule to identify potential ponding sites
- corrective actions to remove ponded water
- general instructions to manage water that has been in contact with waste.</t>
  </si>
  <si>
    <t>30 TAC 330.167</t>
  </si>
  <si>
    <t>SO.65.11.TX.</t>
  </si>
  <si>
    <r>
      <rPr>
        <b val="0"/>
        <i val="0"/>
        <strike val="0"/>
        <u val="none"/>
        <sz val="10"/>
        <color rgb="FF000000"/>
        <rFont val="Arial"/>
      </rPr>
      <t xml:space="preserve">SO.65.11.TX.  MSWLF facilities must meet specific salvaging and scavenging control requirements (</t>
    </r>
    <r>
      <rPr>
        <b val="0"/>
        <i val="0"/>
        <strike val="0"/>
        <u val="none"/>
        <sz val="10"/>
        <color rgb="FF0000FF"/>
        <rFont val="Arial"/>
      </rPr>
      <t>30 TAC 330.155</t>
    </r>
    <r>
      <rPr>
        <b val="0"/>
        <i val="0"/>
        <strike val="0"/>
        <u val="none"/>
        <sz val="10"/>
        <color rgb="FF000000"/>
        <rFont val="Arial"/>
      </rPr>
      <t>) [Citation Revised April 2007].</t>
    </r>
  </si>
  <si>
    <t xml:space="preserve">Verify that salvaging is not allowed to interfere with prompt sanitary disposal of solid waste or to create public health nuisances. 
Verify that salvaged items are removed from the site often enough to:
- prevent them from becoming a nuisance 
- preclude the discharge of any pollutants from the area
- prevent an excessive accumulation of material at the site.</t>
  </si>
  <si>
    <t>30 TAC 330.155</t>
  </si>
  <si>
    <t>SO.65.12.TX.</t>
  </si>
  <si>
    <r>
      <rPr>
        <b val="0"/>
        <i val="0"/>
        <strike val="0"/>
        <u val="none"/>
        <sz val="10"/>
        <color rgb="FF000000"/>
        <rFont val="Arial"/>
      </rPr>
      <t xml:space="preserve">SO.65.12.TX.  MSWLF facilities must have prior written approval from the Executive Director before accepting special wastes for disposal (</t>
    </r>
    <r>
      <rPr>
        <b val="0"/>
        <i val="0"/>
        <strike val="0"/>
        <u val="none"/>
        <sz val="10"/>
        <color rgb="FF0000FF"/>
        <rFont val="Arial"/>
      </rPr>
      <t>30 TAC 330.171(b)</t>
    </r>
    <r>
      <rPr>
        <b val="0"/>
        <i val="0"/>
        <strike val="0"/>
        <u val="none"/>
        <sz val="10"/>
        <color rgb="FF000000"/>
        <rFont val="Arial"/>
      </rPr>
      <t xml:space="preserve"> and (c)) [Revised April 2005; Citation Revised April 2007].</t>
    </r>
  </si>
  <si>
    <t xml:space="preserve">Verify that the MSWLF has prior written approval before accepting any special wastes, other than the following: 
- special wastes from health care related facilities
- dead animals and/or slaughterhouse waste
- regulated asbestos-containing materials
- nonregulated asbestos-containing materials
- empty containers that have been used for pesticides, herbicides, fungicides, or rodenticides
- municipal hazardous waste from a Conditionally Exempt Small Quantity Generator (CESQG) 
- sludges, grease trap waste, grit trap waste, or liquid wastes from municipal sources.</t>
  </si>
  <si>
    <t>30 TAC 330.171(b)</t>
  </si>
  <si>
    <t>SO.65.13.TX.</t>
  </si>
  <si>
    <r>
      <rPr>
        <b val="0"/>
        <i val="0"/>
        <strike val="0"/>
        <u val="none"/>
        <sz val="10"/>
        <color rgb="FF000000"/>
        <rFont val="Arial"/>
      </rPr>
      <t xml:space="preserve">SO.65.13.TX.  MSWLF facilities must comply with operating hour requirements (</t>
    </r>
    <r>
      <rPr>
        <b val="0"/>
        <i val="0"/>
        <strike val="0"/>
        <u val="none"/>
        <sz val="10"/>
        <color rgb="FF0000FF"/>
        <rFont val="Arial"/>
      </rPr>
      <t>30 TAC 330.135</t>
    </r>
    <r>
      <rPr>
        <b val="0"/>
        <i val="0"/>
        <strike val="0"/>
        <u val="none"/>
        <sz val="10"/>
        <color rgb="FF000000"/>
        <rFont val="Arial"/>
      </rPr>
      <t>) [Added April 2007].</t>
    </r>
  </si>
  <si>
    <t xml:space="preserve">Verify that a site operating plan specifies:
-  the waste acceptance hours
- the facility operating hours when materials will be transported on or off site
-the hours when heavy equipment may operate. 
Verify that the waste acceptance hours of a municipal solid waste facility is between the hours of 7:00 a.m. and 7:00 p.m., Monday through Friday, unless otherwise approved in the authorization for the facility. 
Verify that transportation of materials and heavy equipment operation is not conducted between the hours of 9:00 p.m. to 5:00 a.m., unless otherwise approved in the authorization for the facility. 
(NOTE:  The permit may include alternative operating hours of up to five days in a calendar-year period to accommodate special occasions, special purpose events, holidays, or other special occurrences.)
Verify that a facility records in the site operating record the dates, times, and duration when any alternative operating hours are utilized.</t>
  </si>
  <si>
    <t>30 TAC 330.135</t>
  </si>
  <si>
    <t>SO.65.14.TX.</t>
  </si>
  <si>
    <r>
      <rPr>
        <b val="0"/>
        <i val="0"/>
        <strike val="0"/>
        <u val="none"/>
        <sz val="10"/>
        <color rgb="FF000000"/>
        <rFont val="Arial"/>
      </rPr>
      <t xml:space="preserve">SO.65.14.TX.  MSWLF facilities must control windblown solid waste and litter (</t>
    </r>
    <r>
      <rPr>
        <b val="0"/>
        <i val="0"/>
        <strike val="0"/>
        <u val="none"/>
        <sz val="10"/>
        <color rgb="FF0000FF"/>
        <rFont val="Arial"/>
      </rPr>
      <t>30 TAC 330.139</t>
    </r>
    <r>
      <rPr>
        <b val="0"/>
        <i val="0"/>
        <strike val="0"/>
        <u val="none"/>
        <sz val="10"/>
        <color rgb="FF000000"/>
        <rFont val="Arial"/>
      </rPr>
      <t xml:space="preserve"> and 330.145) [Added April 2007].</t>
    </r>
  </si>
  <si>
    <t xml:space="preserve">Verify that the working face is maintained and operated in a manner to control windblown solid waste. 
Verify that windblown material and litter is collected and properly managed to control unhealthy, unsafe, or unsightly conditions.
Verify that windblown waste and litter at the working face is controlled by using engineering methods or measures, including portable panels, temporary fencing, and perimeter fencing or comparable engineering controls. 
Verify that a site operating plan specifies the means for confining windblown waste and litter.
Verify that litter scattered throughout the site, along fences and access roads, and at the gate is picked up once a day on the days the facility is in operation and properly managed. 
Verify that a facility owner or operator takes steps to encourage that vehicles hauling waste to the facility are enclosed or provided with a tarpaulin, net, or other means to effectively secure the load in order to prevent the escape of any part of the load by blowing or spilling. 
(NOTE:  Actions that could be taken include:
- posting signs
- reporting offenders to proper law enforcement officers
- adding surcharges
- similar measures.
Verify that, on days when the facility is in operation, at least once per day cleanup occurs of waste materials spilled along and within the right-of-way of public access roads serving the facility for a distance of 2 miles in either direction from any entrances used for the delivery of waste to the facility. 
(NOTE:  An alternative clean-up frequency and distance may be approved in the site operating plan.)</t>
  </si>
  <si>
    <t>30 TAC 330.139</t>
  </si>
  <si>
    <t>330.145</t>
  </si>
  <si>
    <t>SO.65.15.TX.</t>
  </si>
  <si>
    <r>
      <rPr>
        <b val="0"/>
        <i val="0"/>
        <strike val="0"/>
        <u val="none"/>
        <sz val="10"/>
        <color rgb="FF000000"/>
        <rFont val="Arial"/>
      </rPr>
      <t xml:space="preserve">SO.65.15.TX.  MSWLF facilities must meet specific requirements to dispose large items (</t>
    </r>
    <r>
      <rPr>
        <b val="0"/>
        <i val="0"/>
        <strike val="0"/>
        <u val="none"/>
        <sz val="10"/>
        <color rgb="FF0000FF"/>
        <rFont val="Arial"/>
      </rPr>
      <t>30 TAC 330.147</t>
    </r>
    <r>
      <rPr>
        <b val="0"/>
        <i val="0"/>
        <strike val="0"/>
        <u val="none"/>
        <sz val="10"/>
        <color rgb="FF000000"/>
        <rFont val="Arial"/>
      </rPr>
      <t>) [Added April 2007].</t>
    </r>
  </si>
  <si>
    <t xml:space="preserve">Verify that large, heavy, or bulky items, that cannot be incorporated in the regular spreading, compaction, and covering operations at landfills are recycled. 
Verify that a special area, designated as a large-item salvage area, is established to collect these items. 
Verify that items are removed from the site often enough to prevent these items from becoming a nuisance and to preclude the discharge of any pollutants from the area.
(NOTE:  Items that can be classified as large, heavy, or bulky can include, but are not limited to, white goods (household appliances), air conditioner units, metal tanks, large metal pieces, and automobiles.)
Verify that refrigerators, freezers, air conditioners, and any other items containing chlorinated fluorocarbon (CFC) must be handled in accordance with 40 Code of Federal Regulations 82.156(f).</t>
  </si>
  <si>
    <t>SO.65.16.TX.</t>
  </si>
  <si>
    <r>
      <rPr>
        <b val="0"/>
        <i val="0"/>
        <strike val="0"/>
        <u val="none"/>
        <sz val="10"/>
        <color rgb="FF000000"/>
        <rFont val="Arial"/>
      </rPr>
      <t xml:space="preserve">SO.65.16.TX.  MSWLF facilities must have an odor management plan (</t>
    </r>
    <r>
      <rPr>
        <b val="0"/>
        <i val="0"/>
        <strike val="0"/>
        <u val="none"/>
        <sz val="10"/>
        <color rgb="FF0000FF"/>
        <rFont val="Arial"/>
      </rPr>
      <t>30 TAC 330.149</t>
    </r>
    <r>
      <rPr>
        <b val="0"/>
        <i val="0"/>
        <strike val="0"/>
        <u val="none"/>
        <sz val="10"/>
        <color rgb="FF000000"/>
        <rFont val="Arial"/>
      </rPr>
      <t>) [Added April 2007].</t>
    </r>
  </si>
  <si>
    <t xml:space="preserve">Verify that the site operating plan includes an odor management plan that addresses the sources of odors and includes general instructions to control odors or sources of odors. 
Verify that plans for odor management include the identification of wastes that require special attention such as septage, grease trap waste, dead animals, and leachate.</t>
  </si>
  <si>
    <t>30 TAC 330.149</t>
  </si>
  <si>
    <t>SO.65.17.TX.</t>
  </si>
  <si>
    <r>
      <rPr>
        <b val="0"/>
        <i val="0"/>
        <strike val="0"/>
        <u val="none"/>
        <sz val="10"/>
        <color rgb="FF000000"/>
        <rFont val="Arial"/>
      </rPr>
      <t xml:space="preserve">SO.65.17.TX.  MSWLF facilities must maintain site access roads (</t>
    </r>
    <r>
      <rPr>
        <b val="0"/>
        <i val="0"/>
        <strike val="0"/>
        <u val="none"/>
        <sz val="10"/>
        <color rgb="FF0000FF"/>
        <rFont val="Arial"/>
      </rPr>
      <t>30 TAC 330.153</t>
    </r>
    <r>
      <rPr>
        <b val="0"/>
        <i val="0"/>
        <strike val="0"/>
        <u val="none"/>
        <sz val="10"/>
        <color rgb="FF000000"/>
        <rFont val="Arial"/>
      </rPr>
      <t>) [Added April 2007].</t>
    </r>
  </si>
  <si>
    <t xml:space="preserve">Verify that all-weather roads are provided from the facility to access public roads and within the facility to the unloading area(s) designated for wet-weather operation. 
Verify that tracked mud and associated debris at the access to the facility on the public roadway is removed at least once per day on days when mud and associated debris are being tracked onto the public roadway. 
Verify that the methods for controlling mud and associated debris tracked onto public roadways are specified in the site operating plan.
Verify that dust from on-site and other access roadways does not become a nuisance to surrounding areas. 
Verify that a water source and necessary equipment or other means of dust control approved by the executive director is provided.
Verify that all on-site and other access roadways is maintained in a clean and safe condition. 
Verify that access roadways are regraded to minimize depressions, ruts, and potholes. 
Verify that the frequency of regrading is specified in the site operating plan.</t>
  </si>
  <si>
    <t>30 TAC 330.153</t>
  </si>
  <si>
    <t>SO.65.18.TX.</t>
  </si>
  <si>
    <r>
      <rPr>
        <b val="0"/>
        <i val="0"/>
        <strike val="0"/>
        <u val="none"/>
        <sz val="10"/>
        <color rgb="FF000000"/>
        <rFont val="Arial"/>
      </rPr>
      <t xml:space="preserve">SO.65.18.TX.  MSWLF facilities must provide endangered species protection (</t>
    </r>
    <r>
      <rPr>
        <b val="0"/>
        <i val="0"/>
        <strike val="0"/>
        <u val="none"/>
        <sz val="10"/>
        <color rgb="FF0000FF"/>
        <rFont val="Arial"/>
      </rPr>
      <t>30 TAC 330.157</t>
    </r>
    <r>
      <rPr>
        <b val="0"/>
        <i val="0"/>
        <strike val="0"/>
        <u val="none"/>
        <sz val="10"/>
        <color rgb="FF000000"/>
        <rFont val="Arial"/>
      </rPr>
      <t>) [Added April 2007].</t>
    </r>
  </si>
  <si>
    <t xml:space="preserve">Verify that a facility and the operation of the facility does not result in the destruction or adverse modification of the critical habitat of endangered or threatened species, or cause or contribute to the taking of any endangered or threatened species. 
Verify that facilities are operated in conformance with any endangered or threatened species protection plan required by the commission. 
Verify that the site operating plan contains criteria for the protection of any identified endangered species.</t>
  </si>
  <si>
    <t>30 TAC 330.157</t>
  </si>
  <si>
    <t>SO.70.1.TX.</t>
  </si>
  <si>
    <r>
      <rPr>
        <b val="0"/>
        <i val="0"/>
        <strike val="0"/>
        <u val="none"/>
        <sz val="10"/>
        <color rgb="FF000000"/>
        <rFont val="Arial"/>
      </rPr>
      <t>SO.70.1.TX. MSWLF units must install groundwater monitoring systems that meet specific requirements (</t>
    </r>
    <r>
      <rPr>
        <b val="0"/>
        <i val="0"/>
        <strike val="0"/>
        <u val="none"/>
        <sz val="10"/>
        <color rgb="FF0000FF"/>
        <rFont val="Arial"/>
      </rPr>
      <t>30 TAC 330.403</t>
    </r>
    <r>
      <rPr>
        <b val="0"/>
        <i val="0"/>
        <strike val="0"/>
        <u val="none"/>
        <sz val="10"/>
        <color rgb="FF000000"/>
        <rFont val="Arial"/>
      </rPr>
      <t>) [Revised April 2004; Revised April 2007].</t>
    </r>
  </si>
  <si>
    <t xml:space="preserve">Verify that a groundwater monitoring system is installed that consists of a sufficient number of monitoring wells, installed at appropriate locations and depths, to yield representative groundwater samples from the uppermost aquifer.
Verify that all parts of the groundwater monitoring system are operated and maintained so that they perform at least to design specifications throughout the life of the groundwater monitoring program. 
Verify that the groundwater monitoring system is designed and certified by a qualified groundwater scientist.
Verify that within 14 days of the certification by a qualified groundwater scientist, the installation submits a copy of the certification to the Executive Director and places a copy in the operating record.
(NOTE:  The plan for the monitoring system and all supporting data must be submitted to the executive director for review and approval prior to construction.)
Verify that the owner or operator promptly notifies the executive director, and any local pollution agency with jurisdiction that has requested to be notified, in writing of changes in facility construction or operation or changes in adjacent property that affect or are likely to affect the direction and rate of groundwater flow.</t>
  </si>
  <si>
    <t>30 TAC 330.403</t>
  </si>
  <si>
    <t>SO.70</t>
  </si>
  <si>
    <t>SO.70.2.TX.</t>
  </si>
  <si>
    <r>
      <rPr>
        <b val="0"/>
        <i val="0"/>
        <strike val="0"/>
        <u val="none"/>
        <sz val="10"/>
        <color rgb="FF000000"/>
        <rFont val="Arial"/>
      </rPr>
      <t xml:space="preserve">SO.70.2.TX.  MSWLFs with groundwater monitoring programs must meet specific sampling and analysis requirements (</t>
    </r>
    <r>
      <rPr>
        <b val="0"/>
        <i val="0"/>
        <strike val="0"/>
        <u val="none"/>
        <sz val="10"/>
        <color rgb="FF0000FF"/>
        <rFont val="Arial"/>
      </rPr>
      <t>30 TAC 330.405</t>
    </r>
    <r>
      <rPr>
        <b val="0"/>
        <i val="0"/>
        <strike val="0"/>
        <u val="none"/>
        <sz val="10"/>
        <color rgb="FF000000"/>
        <rFont val="Arial"/>
      </rPr>
      <t>) [Revised April 2007].</t>
    </r>
  </si>
  <si>
    <t xml:space="preserve">Verify that the program includes consistent sampling and analysis procedures designed to ensure accurate representation of groundwater quality at the background and downgradient wells or other monitoring systems. 
Verify that the installation submits a groundwater sampling and analysis plan (GWSAP) to the Executive Director for approval prior to sampling.
Verify that the MSWLF keeps a current copy of the GWSAP in the operating record.
Verify that groundwater samples are not field-filtered prior to laboratory analysis.</t>
  </si>
  <si>
    <t>30 TAC 330.405</t>
  </si>
  <si>
    <t>SO.70.3.TX.</t>
  </si>
  <si>
    <r>
      <rPr>
        <b val="0"/>
        <i val="0"/>
        <strike val="0"/>
        <u val="none"/>
        <sz val="10"/>
        <color rgb="FF000000"/>
        <rFont val="Arial"/>
      </rPr>
      <t>SO.70.3.TX. Type I landfills with groundwater monitoring programs must meet detection monitoring requirements (</t>
    </r>
    <r>
      <rPr>
        <b val="0"/>
        <i val="0"/>
        <strike val="0"/>
        <u val="none"/>
        <sz val="10"/>
        <color rgb="FF0000FF"/>
        <rFont val="Arial"/>
      </rPr>
      <t>30 TAC 330.407</t>
    </r>
    <r>
      <rPr>
        <b val="0"/>
        <i val="0"/>
        <strike val="0"/>
        <u val="none"/>
        <sz val="10"/>
        <color rgb="FF000000"/>
        <rFont val="Arial"/>
      </rPr>
      <t>) [Revised April 2007].</t>
    </r>
  </si>
  <si>
    <t>.Verify that a minimum of 4 statistically independent samples from each background and each downgradient well is collected and analyzed for the appropriate constituents.
Verify that the monitoring frequency is at least semiannual during the active life of the unit and the closure and postclosure care periods
Verify that no later than 60 days after each sampling event, the owner or operator determines whether there has been a statistically significant increase over background of any tested constituent at any monitoring well.
Verify that if there has been a statistically significant increase, the owner or operator shall notify the executive director, and any local pollution agency with jurisdiction that has requested to be notified, in writing within 14 days of this determination.</t>
  </si>
  <si>
    <t>30 TAC 330.407</t>
  </si>
  <si>
    <t>SO.70.4.TX.</t>
  </si>
  <si>
    <r>
      <rPr>
        <b val="0"/>
        <i val="0"/>
        <strike val="0"/>
        <u val="none"/>
        <sz val="10"/>
        <color rgb="FF000000"/>
        <rFont val="Arial"/>
      </rPr>
      <t xml:space="preserve">SO.70.4.TX.  MSWLFs operating an assessment monitoring program must meet specific requirements (</t>
    </r>
    <r>
      <rPr>
        <b val="0"/>
        <i val="0"/>
        <strike val="0"/>
        <u val="none"/>
        <sz val="10"/>
        <color rgb="FF0000FF"/>
        <rFont val="Arial"/>
      </rPr>
      <t>30 TAC 330.409</t>
    </r>
    <r>
      <rPr>
        <b val="0"/>
        <i val="0"/>
        <strike val="0"/>
        <u val="none"/>
        <sz val="10"/>
        <color rgb="FF000000"/>
        <rFont val="Arial"/>
      </rPr>
      <t>) [Revised April 2007].</t>
    </r>
  </si>
  <si>
    <t>Verify that within 90 days of triggering an assessment monitoring program (due to a statistically significant change from background level of any constituent at a monitoring well), and not less than annually thereafter, the MSWLF samples and analyzes the groundwater for all constituents listed in Appendix II to 40 CFR 258.
Verify that the owner or operator samples and analyzes the groundwater monitoring system for the constituents listed in 40 Code of Federal Regulations (CFR) Part 258, Appendix I, effective July 14, 2005.</t>
  </si>
  <si>
    <t>30 TAC 330.409</t>
  </si>
  <si>
    <t>SO.70.5.TX.</t>
  </si>
  <si>
    <r>
      <rPr>
        <b val="0"/>
        <i val="0"/>
        <strike val="0"/>
        <u val="none"/>
        <sz val="10"/>
        <color rgb="FF000000"/>
        <rFont val="Arial"/>
      </rPr>
      <t xml:space="preserve">SO.70.5.TX.  MSWLFs that detect assessment constituents at a statistically significant level exceeding groundwater protection standards must meet specific requirements (</t>
    </r>
    <r>
      <rPr>
        <b val="0"/>
        <i val="0"/>
        <strike val="0"/>
        <u val="none"/>
        <sz val="10"/>
        <color rgb="FF0000FF"/>
        <rFont val="Arial"/>
      </rPr>
      <t>30 TAC 330.411</t>
    </r>
    <r>
      <rPr>
        <b val="0"/>
        <i val="0"/>
        <strike val="0"/>
        <u val="none"/>
        <sz val="10"/>
        <color rgb="FF000000"/>
        <rFont val="Arial"/>
      </rPr>
      <t xml:space="preserve"> and 330.413) [Citation Revised April 2007].</t>
    </r>
  </si>
  <si>
    <t>Verify that if a statistically significant level exceeding groundwater protection standards is found, the MSWLF initiates an assessment of corrective measures within 90 days to be completed within a reasonable period of time and approved by the Executive Director.
Verify that the results of the assessment of corrective measures are discussed in a public meeting with interested and affected parties prior to selection of a remedy.
Verify that the MSWLF submits a report describing the proposed remedies to the Executive Director for review and approval within 30 days of completing the assessment of corrective measures, also placing a copy of the report in the operating record.
Verify that the MSWLF specifies as part of the remedy a schedule for initiating and completing remedial activities.
Verify that the MSWLF continues an assessment monitoring program.</t>
  </si>
  <si>
    <t>30 TAC 330.411</t>
  </si>
  <si>
    <t>330.413</t>
  </si>
  <si>
    <t>SO.70.6.TX.</t>
  </si>
  <si>
    <r>
      <rPr>
        <b val="0"/>
        <i val="0"/>
        <strike val="0"/>
        <u val="none"/>
        <sz val="10"/>
        <color rgb="FF000000"/>
        <rFont val="Arial"/>
      </rPr>
      <t xml:space="preserve">SO.70.6.TX.  MSWLFs that must implement a corrective action program must meet specific requirements (</t>
    </r>
    <r>
      <rPr>
        <b val="0"/>
        <i val="0"/>
        <strike val="0"/>
        <u val="none"/>
        <sz val="10"/>
        <color rgb="FF0000FF"/>
        <rFont val="Arial"/>
      </rPr>
      <t>30 TAC 330.415</t>
    </r>
    <r>
      <rPr>
        <b val="0"/>
        <i val="0"/>
        <strike val="0"/>
        <u val="none"/>
        <sz val="10"/>
        <color rgb="FF000000"/>
        <rFont val="Arial"/>
      </rPr>
      <t>) [Citation Revised April 2007].</t>
    </r>
  </si>
  <si>
    <t xml:space="preserve">Verify that the MSWLF establishes and implements a corrective action groundwater monitoring program that: 
- meets the requirements of an assessment monitoring program
- indicates the effectiveness of the corrective action remedy
- demonstrates compliance with groundwater protection standards when remedies are complete.</t>
  </si>
  <si>
    <t>30 TAC 330.415</t>
  </si>
  <si>
    <t>SO.70.7.TX.</t>
  </si>
  <si>
    <r>
      <rPr>
        <b val="0"/>
        <i val="0"/>
        <strike val="0"/>
        <u val="none"/>
        <sz val="10"/>
        <color rgb="FF000000"/>
        <rFont val="Arial"/>
      </rPr>
      <t xml:space="preserve">SO.70.7.TX.  Groundwater monitoring wells for MSWLF facilities must meet specific construction and maintenance requirements (</t>
    </r>
    <r>
      <rPr>
        <b val="0"/>
        <i val="0"/>
        <strike val="0"/>
        <u val="none"/>
        <sz val="10"/>
        <color rgb="FF0000FF"/>
        <rFont val="Arial"/>
      </rPr>
      <t>30 TAC 330.421</t>
    </r>
    <r>
      <rPr>
        <b val="0"/>
        <i val="0"/>
        <strike val="0"/>
        <u val="none"/>
        <sz val="10"/>
        <color rgb="FF000000"/>
        <rFont val="Arial"/>
      </rPr>
      <t>) [Citation Revised April 2007].</t>
    </r>
  </si>
  <si>
    <t>Verify that wells are drilled by a qualified, Texas-licensed driller.
Verify that the installation and development is supervised by a qualified geologist or engineer familiar with the geology of the area.
Verify that wells that are installed in unusual conditions have advance written approval from the Executive Director.</t>
  </si>
  <si>
    <t>30 TAC 330.421</t>
  </si>
  <si>
    <t>SO.75.1.TX.</t>
  </si>
  <si>
    <r>
      <rPr>
        <b val="0"/>
        <i val="0"/>
        <strike val="0"/>
        <u val="none"/>
        <sz val="10"/>
        <color rgb="FF000000"/>
        <rFont val="Arial"/>
      </rPr>
      <t xml:space="preserve">SO.75.1.TX.   MSWLF units that stopped receiving wastes prior to 9 October 1991, must meet specific closure requirements (</t>
    </r>
    <r>
      <rPr>
        <b val="0"/>
        <i val="0"/>
        <strike val="0"/>
        <u val="none"/>
        <sz val="10"/>
        <color rgb="FF0000FF"/>
        <rFont val="Arial"/>
      </rPr>
      <t>30 TAC 330.453</t>
    </r>
    <r>
      <rPr>
        <b val="0"/>
        <i val="0"/>
        <strike val="0"/>
        <u val="none"/>
        <sz val="10"/>
        <color rgb="FF000000"/>
        <rFont val="Arial"/>
      </rPr>
      <t>) [Revised April 2007].</t>
    </r>
  </si>
  <si>
    <t xml:space="preserve">Verify that for MSWLF units that stopped receiving waste prior to 9 October 1991, a final cover system has been installed: 
- is composed of no less than 2 ft of soil
- where at least the first 18 in. are of clayey soil, classification SC or CL as defined in the Unified Soils Classification System, compacted in layers of no more than 6 in.
- where if a classification CH soil is used, it is covered by a minimum of 12 in. of topsoil
- where the final 6 in. is composed of topsoil capable of sustaining native plant growth and is seeded or sodded immediately following application 
- where side slopes for all aboveground disposal areas (aerial fills) do not exceed a 25 percent grade, unless authorized by the Executive Director
- where the topmost portion of a unit or MSWLF has a gradient of not less than 2.0 percent and not greater than 6.0 percent
- that possesses a sufficient minimum grade to preclude ponding of surface water when total fill height and expected subsidence are taken into consideration. 
Verify that MSWLF units that stopped receiving waste prior to 9 October 1991, submits the design and specifications for the closure of the MSWLF units, to the Executive Director no later than 60 days prior to the initiation of closure activities. 
Verify that the final cover has been completed for MSWLF units that stopped receiving wastes prior to 9 October 1993.</t>
  </si>
  <si>
    <t>30 TAC 330.453</t>
  </si>
  <si>
    <t>SO.75</t>
  </si>
  <si>
    <t>SO.75.2.TX.</t>
  </si>
  <si>
    <r>
      <rPr>
        <b val="0"/>
        <i val="0"/>
        <strike val="0"/>
        <u val="none"/>
        <sz val="10"/>
        <color rgb="FF000000"/>
        <rFont val="Arial"/>
      </rPr>
      <t xml:space="preserve">SO.75.2.TX.  MSWLF units that receive waste on or after 9 October 1991 but stopped receiving waste prior to October 9,1993 must meet specific closure requirements (</t>
    </r>
    <r>
      <rPr>
        <b val="0"/>
        <i val="0"/>
        <strike val="0"/>
        <u val="none"/>
        <sz val="10"/>
        <color rgb="FF0000FF"/>
        <rFont val="Arial"/>
      </rPr>
      <t>30 TAC 330.455</t>
    </r>
    <r>
      <rPr>
        <b val="0"/>
        <i val="0"/>
        <strike val="0"/>
        <u val="none"/>
        <sz val="10"/>
        <color rgb="FF000000"/>
        <rFont val="Arial"/>
      </rPr>
      <t>) [Revised April 2007].</t>
    </r>
  </si>
  <si>
    <t xml:space="preserve">Verify that the owner or operator of these units complies with all final cover requirements as specified in SO.75.3.TX.
Verify that the final cover is completed by October 9, 1994. 
Verify that after completion of closure, the owner or operator of these municipal solid waste landfill units or facilities shall comply with all post-closure care requirements for the final cover of these units or facilities as specified SO.80.1.TX.</t>
  </si>
  <si>
    <t>30 TAC 330.455</t>
  </si>
  <si>
    <t>SO.75.3.TX.</t>
  </si>
  <si>
    <r>
      <rPr>
        <b val="0"/>
        <i val="0"/>
        <strike val="0"/>
        <u val="none"/>
        <sz val="10"/>
        <color rgb="FF000000"/>
        <rFont val="Arial"/>
      </rPr>
      <t xml:space="preserve">SO.75.3.TX.  MSWLF units that receive waste on or after 9 October 1993 must meet specific closure requirements (</t>
    </r>
    <r>
      <rPr>
        <b val="0"/>
        <i val="0"/>
        <strike val="0"/>
        <u val="none"/>
        <sz val="10"/>
        <color rgb="FF0000FF"/>
        <rFont val="Arial"/>
      </rPr>
      <t>30 TAC 330.457</t>
    </r>
    <r>
      <rPr>
        <b val="0"/>
        <i val="0"/>
        <strike val="0"/>
        <u val="none"/>
        <sz val="10"/>
        <color rgb="FF000000"/>
        <rFont val="Arial"/>
      </rPr>
      <t xml:space="preserve"> (a), (b), and (f)) [Added April 2007].</t>
    </r>
  </si>
  <si>
    <t xml:space="preserve">Verify the final cover system is designed and constructed to minimize infiltration and erosion. 
Verify that the final cover system is composed of no less than 2 feet of soil and consists of a clay-rich soil cover layer overlain by an erosion layer.
Verify that the final cover placed over a dedicated Class 1 industrial solid waste cell consists of a minimum of 18 inches of uncontaminated topsoil overlying four feet of compacted clay-rich soil material with a coefficient of permeability no greater than 1 x 10-7 cm/sec unless waste is to be placed on top of the Class 1 industrial solid wastes. 
Verify that, if waste is to be placed above Class 1 industrial solid wastes, the Class 1 industrial solid waste is first covered with a 4-foot layer of compacted clay-rich soil. 
Verify that closure plan is implemented as follows: 
- the owner or operator places a copy of the closure plan in the operating record by the initial receipt of waste
- no later than 45 days prior to the initiation of closure activities for an MSW landfill unit, the owner or operator of the unit provides written notification to the executive director of the intent to close the unit and place this notice of intent in the operating record
- closure activities begin for each unit no later than 30 days after the date on which the unit receives the known final receipt of wastes or, if the unit has remaining capacity and there is a reasonable likelihood that the unit will receive additional wastes, no later than one year after the most recent receipt of wastes. 
- closure activities are completed for the unit within 180 days following the initiation of closure activities 
- following completion of all closure activities for the MSW landfill unit, the owner or operator complies with the post-closure care requirements (see SO.80.2.TX.)
- following receipt of the required closure documents and an inspection report from the agency's regional office verifying proper closure of the MSW landfill unit according to the approved closure plan, the executive director may acknowledge the termination of operation and closure of the unit and deem it properly closed.</t>
  </si>
  <si>
    <t>30 TAC 330.457</t>
  </si>
  <si>
    <t>SO.80.1.TX.</t>
  </si>
  <si>
    <r>
      <rPr>
        <b val="0"/>
        <i val="0"/>
        <strike val="0"/>
        <u val="none"/>
        <sz val="10"/>
        <color rgb="FF000000"/>
        <rFont val="Arial"/>
      </rPr>
      <t xml:space="preserve">SO.80.1.TX.   MSWLF units closing prior to 9 October 1993 must meet specific postclosure care maintenance requirements (</t>
    </r>
    <r>
      <rPr>
        <b val="0"/>
        <i val="0"/>
        <strike val="0"/>
        <u val="none"/>
        <sz val="10"/>
        <color rgb="FF0000FF"/>
        <rFont val="Arial"/>
      </rPr>
      <t>30 TAC 330.463(a)</t>
    </r>
    <r>
      <rPr>
        <b val="0"/>
        <i val="0"/>
        <strike val="0"/>
        <u val="none"/>
        <sz val="10"/>
        <color rgb="FF000000"/>
        <rFont val="Arial"/>
      </rPr>
      <t>) [Citation Revised April 2007].</t>
    </r>
  </si>
  <si>
    <t xml:space="preserve">Verify that the MSWLF retains the right of entry to and maintains all rights-of-way of a closed unit or site for the first 5 yr after completion of final closure. 
Verify that the MSWLF corrects, as needed, the following:
- erosion of cover material
- lack of vegetative growth
- leachate or methane migration
- subsidence or ponding of water on the unit or site.</t>
  </si>
  <si>
    <t>30 TAC 330.463(a)</t>
  </si>
  <si>
    <t>SO.80</t>
  </si>
  <si>
    <t>SO.80.2.TX.</t>
  </si>
  <si>
    <r>
      <rPr>
        <b val="0"/>
        <i val="0"/>
        <strike val="0"/>
        <u val="none"/>
        <sz val="10"/>
        <color rgb="FF000000"/>
        <rFont val="Arial"/>
      </rPr>
      <t xml:space="preserve">SO.80.2.TX.  MSWLF units closing on or after 9 October 1993 must meet specific postclosure care maintenance requirements (</t>
    </r>
    <r>
      <rPr>
        <b val="0"/>
        <i val="0"/>
        <strike val="0"/>
        <u val="none"/>
        <sz val="10"/>
        <color rgb="FF0000FF"/>
        <rFont val="Arial"/>
      </rPr>
      <t>30 TAC 330.463(b)</t>
    </r>
    <r>
      <rPr>
        <b val="0"/>
        <i val="0"/>
        <strike val="0"/>
        <u val="none"/>
        <sz val="10"/>
        <color rgb="FF000000"/>
        <rFont val="Arial"/>
      </rPr>
      <t>) [Revised April 2007].</t>
    </r>
  </si>
  <si>
    <t xml:space="preserve">Verify that the MSWLF has an approved postclosure plan in the operating record. 
Verify that the MSWLF immediately begins postclosure care maintenance for the unit or site upon completion of final closure requirements and continues for 30 yr.
Verify that the MSWLF retains the right of entry to the closed unit and maintains all rights-of-way.
Verify that the MSWLF conducts maintenance and/or remediation activities to</t>
  </si>
  <si>
    <t>30 TAC 330.463(b)</t>
  </si>
  <si>
    <t>SO.80.4.TX.</t>
  </si>
  <si>
    <r>
      <rPr>
        <b val="0"/>
        <i val="0"/>
        <strike val="0"/>
        <u val="none"/>
        <sz val="10"/>
        <color rgb="FF000000"/>
        <rFont val="Arial"/>
      </rPr>
      <t>SO.80.4.TX. MSWLF units that require postclosure care maintenance must submit certification to the Executive Director (</t>
    </r>
    <r>
      <rPr>
        <b val="0"/>
        <i val="0"/>
        <strike val="0"/>
        <u val="none"/>
        <sz val="10"/>
        <color rgb="FF0000FF"/>
        <rFont val="Arial"/>
      </rPr>
      <t>30 TAC 330.465</t>
    </r>
    <r>
      <rPr>
        <b val="0"/>
        <i val="0"/>
        <strike val="0"/>
        <u val="none"/>
        <sz val="10"/>
        <color rgb="FF000000"/>
        <rFont val="Arial"/>
      </rPr>
      <t>) [Citation Revised April 2007].</t>
    </r>
  </si>
  <si>
    <t>Verify that, following the postclosure care maintenance period for each MSWLF unit, a certification, signed by an independent registered professional engineer, verifying that postclosure care maintenance has been completed in accordance with the approved postclosure plan is submitted to the Executive Director.
Verify that the approved certification is placed in the operating record.</t>
  </si>
  <si>
    <t>30 TAC 330.465</t>
  </si>
  <si>
    <t>SO.85.1.TX.</t>
  </si>
  <si>
    <r>
      <rPr>
        <b val="0"/>
        <i val="0"/>
        <strike val="0"/>
        <u val="none"/>
        <sz val="10"/>
        <color rgb="FF000000"/>
        <rFont val="Arial"/>
      </rPr>
      <t xml:space="preserve">SO.85.1.TX.   MSWLF facilities must meet specific requirements for abandoned oil and water wells (</t>
    </r>
    <r>
      <rPr>
        <b val="0"/>
        <i val="0"/>
        <strike val="0"/>
        <u val="none"/>
        <sz val="10"/>
        <color rgb="FF0000FF"/>
        <rFont val="Arial"/>
      </rPr>
      <t>30 TAC 330.161(a)</t>
    </r>
    <r>
      <rPr>
        <b val="0"/>
        <i val="0"/>
        <strike val="0"/>
        <u val="none"/>
        <sz val="10"/>
        <color rgb="FF000000"/>
        <rFont val="Arial"/>
      </rPr>
      <t xml:space="preserve"> and (b)) [Revised April 2005; Citation Revised April 2007].</t>
    </r>
  </si>
  <si>
    <t xml:space="preserve">Verify that the MSWLF provides written notification to the Executive Director of the location of all existing or abandoned water, crude-oil, or natural gas wells, or other wells associated with mineral recovery that are discovered within the site during site development and MSWLF operation.
Verify that the MSWLF, within 30 days of discovery, provides the Executive Director with written certification that all wells have been capped, plugged, and closed in accordance with all applicable rules and regulations and any additional requirements imposed by the Executive Director.
(NOTE:  Water wells that will be used for supply at the facility may remain in use as long as they are located outside of the groundwater monitoring well network or the waste footprint, and are not impacted by landfill operations. Water wells that will be used for supply at the landfill that are located inside of the groundwater monitoring network may be used if identified and approved in the facility permit.)
(NOTE:  Producing crude oil or natural gas wells that do not affect or hamper landfill operations may be operated within the facility boundary, if identified in the permit for the facility or in a written notification to the executive director.)</t>
  </si>
  <si>
    <t>30 TAC 330.161(a)</t>
  </si>
  <si>
    <t>SO.85</t>
  </si>
  <si>
    <t>SO.85.2.TX.</t>
  </si>
  <si>
    <r>
      <rPr>
        <b val="0"/>
        <i val="0"/>
        <strike val="0"/>
        <u val="none"/>
        <sz val="10"/>
        <color rgb="FF000000"/>
        <rFont val="Arial"/>
      </rPr>
      <t xml:space="preserve">SO.85.2.TX.   MSWLF facilities accepting industrial waste must meet specific reporting requirements (</t>
    </r>
    <r>
      <rPr>
        <b val="0"/>
        <i val="0"/>
        <strike val="0"/>
        <u val="none"/>
        <sz val="10"/>
        <color rgb="FF0000FF"/>
        <rFont val="Arial"/>
      </rPr>
      <t>30 TAC 330.173(h)</t>
    </r>
    <r>
      <rPr>
        <b val="0"/>
        <i val="0"/>
        <strike val="0"/>
        <u val="none"/>
        <sz val="10"/>
        <color rgb="FF000000"/>
        <rFont val="Arial"/>
      </rPr>
      <t>) [Citation Revised April 2007].</t>
    </r>
  </si>
  <si>
    <t>Verify that the MSWLF submits a written report to the Executive Director no later than the 25th day of the month following the month the Class I industrial wastes were received.</t>
  </si>
  <si>
    <t>30 TAC 330.173(h)</t>
  </si>
  <si>
    <t>SO.85.3.TX.</t>
  </si>
  <si>
    <r>
      <rPr>
        <b val="0"/>
        <i val="0"/>
        <strike val="0"/>
        <u val="none"/>
        <sz val="10"/>
        <color rgb="FF000000"/>
        <rFont val="Arial"/>
      </rPr>
      <t xml:space="preserve">SO.85.3.TX.  New MSWLF facilities must meet specific reporting requirements (</t>
    </r>
    <r>
      <rPr>
        <b val="0"/>
        <i val="0"/>
        <strike val="0"/>
        <u val="none"/>
        <sz val="10"/>
        <color rgb="FF0000FF"/>
        <rFont val="Arial"/>
      </rPr>
      <t>30 TAC 330.341</t>
    </r>
    <r>
      <rPr>
        <b val="0"/>
        <i val="0"/>
        <strike val="0"/>
        <u val="none"/>
        <sz val="10"/>
        <color rgb="FF000000"/>
        <rFont val="Arial"/>
      </rPr>
      <t>) [Revised April 2005; Citation Revised April 2007].</t>
    </r>
  </si>
  <si>
    <t xml:space="preserve">Verify that the MSWLF provides a Soil and Liner Evaluation Report (SLER) of the final construction and lining of a new MSWLF unit to the Executive Director for approval 14 days prior to placement of waste. 
(NOTE: If the Executive Director has not provided a response after 14 days, the operator may begin placing waste, except for the initial opening of an MSWLF.)</t>
  </si>
  <si>
    <t>30 TAC 330.341</t>
  </si>
  <si>
    <t>SO.85.4.TX.</t>
  </si>
  <si>
    <r>
      <rPr>
        <b val="0"/>
        <i val="0"/>
        <strike val="0"/>
        <u val="none"/>
        <sz val="10"/>
        <color rgb="FF000000"/>
        <rFont val="Arial"/>
      </rPr>
      <t xml:space="preserve">SO.85.4.TX.  MSWLF facilities must submit evaluation reports to the Executive Director (</t>
    </r>
    <r>
      <rPr>
        <b val="0"/>
        <i val="0"/>
        <strike val="0"/>
        <u val="none"/>
        <sz val="10"/>
        <color rgb="FF0000FF"/>
        <rFont val="Arial"/>
      </rPr>
      <t>30 TAC 330.341</t>
    </r>
    <r>
      <rPr>
        <b val="0"/>
        <i val="0"/>
        <strike val="0"/>
        <u val="none"/>
        <sz val="10"/>
        <color rgb="FF000000"/>
        <rFont val="Arial"/>
      </rPr>
      <t>) [Citation Revised April 2007].</t>
    </r>
  </si>
  <si>
    <t xml:space="preserve">Verify that the installation has an approved SLER and Flexible Membrane Liner Evaluation Report (FMLER) prior to the disposal of solid waste in any part of the landfill. 
(NOTE: If the approved design does not require a synthetic liner, a FMLER is not required.)</t>
  </si>
  <si>
    <t>SO.85.5.TX.</t>
  </si>
  <si>
    <r>
      <rPr>
        <b val="0"/>
        <i val="0"/>
        <strike val="0"/>
        <u val="none"/>
        <sz val="10"/>
        <color rgb="FF000000"/>
        <rFont val="Arial"/>
      </rPr>
      <t xml:space="preserve">SO.85.5.TX.  MSWLF facilities must have an approved Soils and Liner Quality Control Plan (SLQCP) (</t>
    </r>
    <r>
      <rPr>
        <b val="0"/>
        <i val="0"/>
        <strike val="0"/>
        <u val="none"/>
        <sz val="10"/>
        <color rgb="FF0000FF"/>
        <rFont val="Arial"/>
      </rPr>
      <t>30 TAC 330.339</t>
    </r>
    <r>
      <rPr>
        <b val="0"/>
        <i val="0"/>
        <strike val="0"/>
        <u val="none"/>
        <sz val="10"/>
        <color rgb="FF000000"/>
        <rFont val="Arial"/>
      </rPr>
      <t>) [Citation Revised April 2007].</t>
    </r>
  </si>
  <si>
    <t xml:space="preserve">Verify that the landfill has an approved SLQCP. 
(NOTE: The SLQCP forms the basis for the type and rate of quality control testing performance.)
Verify that the SLQCP is included in the site development plan to provide guidance for continuous compliance with groundwater protection requirements.
Verify that the SLQCP includes the constructed liner details and soil and liner quality control testing procedures.</t>
  </si>
  <si>
    <t>30 TAC 330.339</t>
  </si>
  <si>
    <t>SO.85.6.TX.</t>
  </si>
  <si>
    <r>
      <rPr>
        <b val="0"/>
        <i val="0"/>
        <strike val="0"/>
        <u val="none"/>
        <sz val="10"/>
        <color rgb="FF000000"/>
        <rFont val="Arial"/>
      </rPr>
      <t xml:space="preserve">SO.85.6.TX.  MSWLF facilities must meet recordkeeping requirements  (</t>
    </r>
    <r>
      <rPr>
        <b val="0"/>
        <i val="0"/>
        <strike val="0"/>
        <u val="none"/>
        <sz val="10"/>
        <color rgb="FF0000FF"/>
        <rFont val="Arial"/>
      </rPr>
      <t>30 TAC 330.125</t>
    </r>
    <r>
      <rPr>
        <b val="0"/>
        <i val="0"/>
        <strike val="0"/>
        <u val="none"/>
        <sz val="10"/>
        <color rgb="FF000000"/>
        <rFont val="Arial"/>
      </rPr>
      <t>) [Added April 2007].</t>
    </r>
  </si>
  <si>
    <t xml:space="preserve">Verify that the following records are maintained at the municipal solid waste facility:
a copy of the permit
- the approved site development plan
- the site operating plan
- the final closure plan
- the post-closure maintenance plan
- the landfill gas management plan
- and any other required plan or other related document 
Verify that within 7 working days of completion or receipt of analytical data, as appropriate, the following information is recorded in the operating record:
- any and all location-restriction demonstrations
- inspection records, training procedures, and notification procedures relating to excluding the receipt of prohibited waste
- all results from gas monitoring and any remediation plans relating to explosive and other gases
- any and all unit design documentation for the placement of leachate or gas condensate in a municipal solid waste landfill
- any and all demonstration, certification, findings, monitoring, testing, and analytical data relating to groundwater monitoring and corrective action
- closure and post-closure care plans and any monitoring, testing, or analytical data relating to post-closure requirements
- any and all information demonstrating compliance with the small community exemption criteria
- copies of all correspondence and responses relating to the operation of the facility, modifications to the permit, approvals, and other matters pertaining to technical assistance
- any and all documents, manifests, shipping documents, trip tickets, etc., involving special waste
- for any spray-applied alternative daily cover (ADC) material, records of the application rate and total amount ADC applied to the working face on those days in which ADC is applied
- any other document(s) as specified by the approved permit or by the executive director.
Verify that the operating record is maintained in an organized format that allows the information to be easily located and retrieved. 
Verify that all information contained within the operating record and the different plans required for the facility is retained for the life of the facility including the post-closure care period.
Verify that additional records are maintained including:
- training records
- personnel operator licenses 
- the annual waste acceptance rate for the facility
- the quarterly solid waste summary reports and the annual solid waste summary reports.</t>
  </si>
  <si>
    <t>30 TAC 330.125</t>
  </si>
  <si>
    <t>SO.85.7.TX.</t>
  </si>
  <si>
    <r>
      <rPr>
        <b val="0"/>
        <i val="0"/>
        <strike val="0"/>
        <u val="none"/>
        <sz val="10"/>
        <color rgb="FF000000"/>
        <rFont val="Arial"/>
      </rPr>
      <t xml:space="preserve">SO.85.7.TX.  MSWLF facilities must have a site operating plan (</t>
    </r>
    <r>
      <rPr>
        <b val="0"/>
        <i val="0"/>
        <strike val="0"/>
        <u val="none"/>
        <sz val="10"/>
        <color rgb="FF0000FF"/>
        <rFont val="Arial"/>
      </rPr>
      <t>30 TAC 330.127</t>
    </r>
    <r>
      <rPr>
        <b val="0"/>
        <i val="0"/>
        <strike val="0"/>
        <u val="none"/>
        <sz val="10"/>
        <color rgb="FF000000"/>
        <rFont val="Arial"/>
      </rPr>
      <t>) [Added April 2007].</t>
    </r>
  </si>
  <si>
    <t xml:space="preserve">Verify that a site operating plan includes provisions for site management and the site operating personnel to meet the general and site-specific requirements 
Verify that a site operating plan is retained during the active life of the facility and throughout the post-closure care maintenance period.</t>
  </si>
  <si>
    <t>30 TAC 330.127</t>
  </si>
  <si>
    <t>SO.95.1.TX.</t>
  </si>
  <si>
    <r>
      <rPr>
        <b val="0"/>
        <i val="0"/>
        <strike val="0"/>
        <u val="none"/>
        <sz val="10"/>
        <color rgb="FF000000"/>
        <rFont val="Arial"/>
      </rPr>
      <t xml:space="preserve">SO.95.1.TX.  Landfill mining operations must meet specific requirements (</t>
    </r>
    <r>
      <rPr>
        <b val="0"/>
        <i val="0"/>
        <strike val="0"/>
        <u val="none"/>
        <sz val="10"/>
        <color rgb="FF0000FF"/>
        <rFont val="Arial"/>
      </rPr>
      <t>30 TAC 330.601</t>
    </r>
    <r>
      <rPr>
        <b val="0"/>
        <i val="0"/>
        <strike val="0"/>
        <u val="none"/>
        <sz val="10"/>
        <color rgb="FF000000"/>
        <rFont val="Arial"/>
      </rPr>
      <t>) [Added June 1997; Revised April 2007].</t>
    </r>
  </si>
  <si>
    <t>Verify that landfill mining activities are conducted in such a manner that they do not disrupt landfill operations.
Verify that leachate found while uncovering buried waste is properly disposed of in an authorized facility.</t>
  </si>
  <si>
    <t>30 TAC 330.601</t>
  </si>
  <si>
    <t>SO.95</t>
  </si>
  <si>
    <t>SO.95.2.TX.</t>
  </si>
  <si>
    <r>
      <rPr>
        <b val="0"/>
        <i val="0"/>
        <strike val="0"/>
        <u val="none"/>
        <sz val="10"/>
        <color rgb="FF000000"/>
        <rFont val="Arial"/>
      </rPr>
      <t xml:space="preserve">SO.95.2.TX.  Landfill mining operations must meet specific air quality requirements (</t>
    </r>
    <r>
      <rPr>
        <b val="0"/>
        <i val="0"/>
        <strike val="0"/>
        <u val="none"/>
        <sz val="10"/>
        <color rgb="FF0000FF"/>
        <rFont val="Arial"/>
      </rPr>
      <t>30 TAC 330.607</t>
    </r>
    <r>
      <rPr>
        <b val="0"/>
        <i val="0"/>
        <strike val="0"/>
        <u val="none"/>
        <sz val="10"/>
        <color rgb="FF000000"/>
        <rFont val="Arial"/>
      </rPr>
      <t>) [Added June 1997; Citation Revised April 2007].</t>
    </r>
  </si>
  <si>
    <t xml:space="preserve">(NOTE: Any landfill mining operation which has existing authority under the Texas Clean Air Act does not have to meet the air quality criteria of SO.95.2.)
Verify that new landfill mining operations have an air quality standard permit, unless exempted by the Department.
(NOTE: Landfill mining operations that meet the following requirements are entitled to an air quality standard permit:
- all permanent onsite roads are watered, treated with dust-suppressant chemicals, or paved and cleaned as necessary to achieve maximum control of dust emissions
- vehicular speeds are unpaved roads are restricted to 10 mph or under
- prior to processing any material with a high odor potential, the operator insures that there are means to prevent nuisance odors from leaving site boundaries
- all material is conveyed mechanically, or if conveyed pneumatically, the conveying air is vented to the atmosphere through a fabric filter 
- except for initial start-up and shut-down, all processing equipment not enclosed inside a building is equipped with low-velocity fog nozzles spaced to create a continuous fog curtain or the operator has portable watering equipment available during the processing operation
- these controls are utilized as necessary for maximum control of dust when loading vehicles, and stockpiling recyclable material, reusable soil, or waste material
- excavation equipment is not considered as processing equipment
- leachate from process water is prohibited from use as dust-suppressant
- all conveyors which off-load materials from processing equipment at a point which is not enclosed inside a building have available a water or mechanical dust suppression system, which must be used for maximum control of dust when stockpiling material
- all activities which could result in increased odor emissions are conducted in a manner that does not create nuisance conditions or are only conducted inside a building maintained under negative pressure and controlled with a chemical oxidation scrubbing system or bio filter system
- excavated waste material transported from the landfill site is transported in covered trucks to minimize the loss of material.)
(NOTE: See SO.95.1.TX. for applicability.)</t>
  </si>
  <si>
    <t>30 TAC 330.607</t>
  </si>
  <si>
    <t>SO.95.4.TX.</t>
  </si>
  <si>
    <r>
      <rPr>
        <b val="0"/>
        <i val="0"/>
        <strike val="0"/>
        <u val="none"/>
        <sz val="10"/>
        <color rgb="FF000000"/>
        <rFont val="Arial"/>
      </rPr>
      <t xml:space="preserve">SO.95.4.TX.  Landfill mining operations must meet specific operational requirements (</t>
    </r>
    <r>
      <rPr>
        <b val="0"/>
        <i val="0"/>
        <strike val="0"/>
        <u val="none"/>
        <sz val="10"/>
        <color rgb="FF0000FF"/>
        <rFont val="Arial"/>
      </rPr>
      <t>30 TAC 330.609(4)</t>
    </r>
    <r>
      <rPr>
        <b val="0"/>
        <i val="0"/>
        <strike val="0"/>
        <u val="none"/>
        <sz val="10"/>
        <color rgb="FF000000"/>
        <rFont val="Arial"/>
      </rPr>
      <t>, (5), (7) through (11)) [Added June 1997; Revised April 2007].</t>
    </r>
  </si>
  <si>
    <t xml:space="preserve">Verify that the operator obtains written permission from the executive director before changing the processing method or other significant changes to the original registration application.
Verify that, on landfills where leachate collection systems, liners, or gas collection systems exist, care is taken to not destroy or disrupt these systems if it is planned to retain these features on-site, and these systems remain operational until they are removed.
Verify that at least one agency-certified landfill operator is employed who is routinely available on-site during the hours of operation.
Verify that at least one health and safety coordinator is employed on a full-time basis to be on-site at least 70% of the time during excavation and waste processing. 
Verify that the health and safety coordinator is trained in hazardous waste and emergency response operations.
Verify that personal protection equipment is located on-site.
Verify that operations are conducted in accordance with an approved health and safety plan.
Verify that covered trucks are used for transporting excavated material off-site.</t>
  </si>
  <si>
    <t>30 TAC 330.609(4)</t>
  </si>
  <si>
    <t>SO.95.5.TX.</t>
  </si>
  <si>
    <r>
      <rPr>
        <b val="0"/>
        <i val="0"/>
        <strike val="0"/>
        <u val="none"/>
        <sz val="10"/>
        <color rgb="FF000000"/>
        <rFont val="Arial"/>
      </rPr>
      <t xml:space="preserve">SO.95.5.TX.  Landfill mining operations must meet specific design requirements (</t>
    </r>
    <r>
      <rPr>
        <b val="0"/>
        <i val="0"/>
        <strike val="0"/>
        <u val="none"/>
        <sz val="10"/>
        <color rgb="FF0000FF"/>
        <rFont val="Arial"/>
      </rPr>
      <t>30 TAC 330.609(1)</t>
    </r>
    <r>
      <rPr>
        <b val="0"/>
        <i val="0"/>
        <strike val="0"/>
        <u val="none"/>
        <sz val="10"/>
        <color rgb="FF000000"/>
        <rFont val="Arial"/>
      </rPr>
      <t xml:space="preserve"> and (3)) [Added June 1997; Revised April 2007].</t>
    </r>
  </si>
  <si>
    <t xml:space="preserve">Verify that the owner or operator installs and maintains a liner system where receiving, processing, post-processing, screening, and storage areas would be in contact with the ground or in areas where leachate, contaminated materials, contaminated products, or contaminated water is stored or retained. 
Verify that the owner or operator submits a liner quality control plan.
(NOTE:  Protection of the groundwater includes the protection of perched water or shallow surface infiltration.) 
Verify that the liner is covered with a material designed to withstand normal traffic from the processing operations. 
Verify that side slopes of excavations into buried waste for the sake of obtaining material to process are no steeper than 34 degrees  unless otherwise approved.</t>
  </si>
  <si>
    <t>30 TAC 330.609(1)</t>
  </si>
  <si>
    <t>SO.95.6.TX.</t>
  </si>
  <si>
    <r>
      <rPr>
        <b val="0"/>
        <i val="0"/>
        <strike val="0"/>
        <u val="none"/>
        <sz val="10"/>
        <color rgb="FF000000"/>
        <rFont val="Arial"/>
      </rPr>
      <t xml:space="preserve">SO.95.6.TX.  Landfill mining operations must meet specific recordkeeping requirements (</t>
    </r>
    <r>
      <rPr>
        <b val="0"/>
        <i val="0"/>
        <strike val="0"/>
        <u val="none"/>
        <sz val="10"/>
        <color rgb="FF0000FF"/>
        <rFont val="Arial"/>
      </rPr>
      <t>30 TAC 330.611</t>
    </r>
    <r>
      <rPr>
        <b val="0"/>
        <i val="0"/>
        <strike val="0"/>
        <u val="none"/>
        <sz val="10"/>
        <color rgb="FF000000"/>
        <rFont val="Arial"/>
      </rPr>
      <t xml:space="preserve"> and 330.219(d)) [Added June 1997; Revised April 2007].</t>
    </r>
  </si>
  <si>
    <t xml:space="preserve">Verify that the operator submits annual written reports including:
- input and output quantities
- a description of the soil end-product distribution
- all results of any required laboratory testing.
Verify that a copy of the annual report is kept on-site for a period of 5 years.
Verify that facilities requiring registration must submit reports on final product testing to the executive director ion a quarterly basis.
Verify that, for permitted municipal landfill mining facilities, the operator maintains the following records on-site:
- a log of abnormal events at the facility, including, but not limited to, hazardous constituents uncovered, fires, explosions, process disruptions, extended equipment failures, injuries, and weather damage;
- results of final product testing 
- copies of the annual report for the five most recent calendar years.</t>
  </si>
  <si>
    <t>30 TAC 330.611</t>
  </si>
  <si>
    <t>330.219(d)</t>
  </si>
  <si>
    <t>SO.105.1.TX.</t>
  </si>
  <si>
    <r>
      <rPr>
        <b val="0"/>
        <i val="0"/>
        <strike val="0"/>
        <u val="none"/>
        <sz val="10"/>
        <color rgb="FF000000"/>
        <rFont val="Arial"/>
      </rPr>
      <t xml:space="preserve">SO.105.1.TX.  Medical wastes generated from health care-related facilities must be identified and segregated (</t>
    </r>
    <r>
      <rPr>
        <b val="0"/>
        <i val="0"/>
        <strike val="0"/>
        <u val="none"/>
        <sz val="10"/>
        <color rgb="FF0000FF"/>
        <rFont val="Arial"/>
      </rPr>
      <t>30 TAC 326.17</t>
    </r>
    <r>
      <rPr>
        <b val="0"/>
        <i val="0"/>
        <strike val="0"/>
        <u val="none"/>
        <sz val="10"/>
        <color rgb="FF000000"/>
        <rFont val="Arial"/>
      </rPr>
      <t>) [Citation Revised April 2007; Revised April 2017].</t>
    </r>
  </si>
  <si>
    <t xml:space="preserve">Verify that medical wastes from health care-related facilities are segregated from ordinary rubbish and garbage. 
(NOTE: Other municipal solid waste may be combined with special wastes or may be identified and segregated as a separate waste stream. Where medical waste and other municipal solid wastes are combined, the combined waste is considered to be medical waste.)</t>
  </si>
  <si>
    <t>30 TAC 326.17</t>
  </si>
  <si>
    <t>SO.105</t>
  </si>
  <si>
    <t>SO.105.2.TX.</t>
  </si>
  <si>
    <r>
      <rPr>
        <b val="0"/>
        <i val="0"/>
        <strike val="0"/>
        <u val="none"/>
        <sz val="10"/>
        <color rgb="FF000000"/>
        <rFont val="Arial"/>
      </rPr>
      <t xml:space="preserve">SO.105.2.TX.  Generators must meet specific requirements to transport untreated medical waste off-site (</t>
    </r>
    <r>
      <rPr>
        <b val="0"/>
        <i val="0"/>
        <strike val="0"/>
        <u val="none"/>
        <sz val="10"/>
        <color rgb="FF0000FF"/>
        <rFont val="Arial"/>
      </rPr>
      <t>30 TAC 326.23(a)</t>
    </r>
    <r>
      <rPr>
        <b val="0"/>
        <i val="0"/>
        <strike val="0"/>
        <u val="none"/>
        <sz val="10"/>
        <color rgb="FF000000"/>
        <rFont val="Arial"/>
      </rPr>
      <t xml:space="preserve"> through (d)) [Added April 2007; Revised April 2017].</t>
    </r>
  </si>
  <si>
    <t xml:space="preserve">Verify that medical waste generators release medical waste only to transporters who are registered with the Executive Director to transport untreated medical waste.
(NOTE:  Generators may transport their own untreated waste.)
Verify that, except for medical waste shipped via First Class or Priority Mail using the United States Postal Service, the generator obtains from the transporter a signed manifest for each shipment of medical waste.
Verify that the generator maintains manifests regarding all shipments of untreated medical waste for a period of three years following the date of each shipment. 
(NOTE:  This time period may be extended by the Executive Director for investigative purposes or in case of enforcement action.)
Verify that generators and transporters maintain accurate and complete electronic or hard copy manifests for shipments of untreated medical waste and make them available for inspection by the Executive Director. 
Verify that such manifest records are legible, complete and accurate originals or reproduced copies of the same, provided that any copy is authenticated by authorized personnel. 
(NOTE:  The manifests may be available in electronic media with the capability for producing legible, accurate, and complete records for inspections.)
Verify that all documents are available for viewing and/or copying at time of an inspection, and that the generator and transporter maintain adequate safeguards against tampering with and loss of records.</t>
  </si>
  <si>
    <t>30 TAC 326.23(a)</t>
  </si>
  <si>
    <t>SO.105.4.TX.</t>
  </si>
  <si>
    <r>
      <rPr>
        <b val="0"/>
        <i val="0"/>
        <strike val="0"/>
        <u val="none"/>
        <sz val="10"/>
        <color rgb="FF000000"/>
        <rFont val="Arial"/>
      </rPr>
      <t>SO.105.4.TX. Medical waste facilities must meet general waste handling requirements (</t>
    </r>
    <r>
      <rPr>
        <b val="0"/>
        <i val="0"/>
        <strike val="0"/>
        <u val="none"/>
        <sz val="10"/>
        <color rgb="FF0000FF"/>
        <rFont val="Arial"/>
      </rPr>
      <t>30 TAC 326.5</t>
    </r>
    <r>
      <rPr>
        <b val="0"/>
        <i val="0"/>
        <strike val="0"/>
        <u val="none"/>
        <sz val="10"/>
        <color rgb="FF000000"/>
        <rFont val="Arial"/>
      </rPr>
      <t>) [Added April 2017].</t>
    </r>
  </si>
  <si>
    <t>Verify that medical waste is not stored, processed, removed, or disposed in such a manner that causes:
- the discharge or imminent threat of discharge of medical waste into or adjacent to the waters in the state without obtaining specific authorization for the discharge from the commission
- the creation and maintenance of a nuisance
- the endangerment of the human health and welfare or the environment.</t>
  </si>
  <si>
    <t>30 TAC 326.5</t>
  </si>
  <si>
    <t>SO.105.5.TX.</t>
  </si>
  <si>
    <r>
      <rPr>
        <b val="0"/>
        <i val="0"/>
        <strike val="0"/>
        <u val="none"/>
        <sz val="10"/>
        <color rgb="FF000000"/>
        <rFont val="Arial"/>
      </rPr>
      <t xml:space="preserve">SO.105.5.TX.  Medical waste facilities must meet requirements for air pollution and water pollution control (</t>
    </r>
    <r>
      <rPr>
        <b val="0"/>
        <i val="0"/>
        <strike val="0"/>
        <u val="none"/>
        <sz val="10"/>
        <color rgb="FF0000FF"/>
        <rFont val="Arial"/>
      </rPr>
      <t>30 TAC 326.7</t>
    </r>
    <r>
      <rPr>
        <b val="0"/>
        <i val="0"/>
        <strike val="0"/>
        <u val="none"/>
        <sz val="10"/>
        <color rgb="FF000000"/>
        <rFont val="Arial"/>
      </rPr>
      <t>) [Added April 2017].</t>
    </r>
  </si>
  <si>
    <t xml:space="preserve">Verify that all emission sources resulting from the operation of medical waste facilities are abated in a manner that will not cause a condition of air pollution.
Verify that all liquids resulting from the operation of medical waste facilities are disposed of in a manner that will not cause surface water or groundwater pollution. 
Verify that facilities provide for the treatment of wastewaters resulting from medical waste management activities and from cleaning and washing. 
Verify that storm water and wastewater management is in compliance.</t>
  </si>
  <si>
    <t>30 TAC 326.7</t>
  </si>
  <si>
    <t>SO.105.6.TX.</t>
  </si>
  <si>
    <r>
      <rPr>
        <b val="0"/>
        <i val="0"/>
        <strike val="0"/>
        <u val="none"/>
        <sz val="10"/>
        <color rgb="FF000000"/>
        <rFont val="Arial"/>
      </rPr>
      <t>SO.105.6.TX. Generators must meet notification requirements (</t>
    </r>
    <r>
      <rPr>
        <b val="0"/>
        <i val="0"/>
        <strike val="0"/>
        <u val="none"/>
        <sz val="10"/>
        <color rgb="FF0000FF"/>
        <rFont val="Arial"/>
      </rPr>
      <t>30 TAC 326.37</t>
    </r>
    <r>
      <rPr>
        <b val="0"/>
        <i val="0"/>
        <strike val="0"/>
        <u val="none"/>
        <sz val="10"/>
        <color rgb="FF000000"/>
        <rFont val="Arial"/>
      </rPr>
      <t>) [Added April 2017].</t>
    </r>
  </si>
  <si>
    <t xml:space="preserve">Verify that generators that are not exempt (see SO.105.9.TX.) and that intend to store or process medical waste provide written notification to the Executive Director.
Verify that the required notifications are submitted at least 90 days prior to a generator engaging in these activities, except for recycling and other activities as may be specifically exempted. 
Verify that any person that stores or processes medical waste provides prompt written notice to the Executive Director of any changes or additional information concerning type of waste, waste management methods, facility design plans additional to any notification filed with the Executive Director. 
Verify that any person that stores or processes medical waste provides written notification to the Executive Director of any closure activity or activity of facility expansion not authorized by any notification at least 90 days prior to a person conducting this activity.
(NOTE:  Any information provided under this subsection will be submitted to the Executive Director in duplicate form with copies sent directly to the appropriate regional office and any local pollution agency with jurisdiction that has requested to be notified.)</t>
  </si>
  <si>
    <t>30 TAC 326.37</t>
  </si>
  <si>
    <t>SO.105.7.TX.</t>
  </si>
  <si>
    <r>
      <rPr>
        <b val="0"/>
        <i val="0"/>
        <strike val="0"/>
        <u val="none"/>
        <sz val="10"/>
        <color rgb="FF000000"/>
        <rFont val="Arial"/>
      </rPr>
      <t xml:space="preserve">SO.105.7.TX.  A small quantity generator (SQG) must meet notification requirements for operation of an approved treatment process unit (</t>
    </r>
    <r>
      <rPr>
        <b val="0"/>
        <i val="0"/>
        <strike val="0"/>
        <u val="none"/>
        <sz val="10"/>
        <color rgb="FF0000FF"/>
        <rFont val="Arial"/>
      </rPr>
      <t>30 TAC 326.39</t>
    </r>
    <r>
      <rPr>
        <b val="0"/>
        <i val="0"/>
        <strike val="0"/>
        <u val="none"/>
        <sz val="10"/>
        <color rgb="FF000000"/>
        <rFont val="Arial"/>
      </rPr>
      <t>) [Added April 2017].</t>
    </r>
  </si>
  <si>
    <t xml:space="preserve">Verify that a small quantity generator (SQG) provides one-time written notification to the Executive Director, of the operation of an approved treatment process unit used only for the treatment of medical waste generated on-site that includes: 
- contact information for the generator
- if applicable, name, address, telephone number, and the Texas Commission on Environmental Quality authorization number of the mobile treatment operator providing treatment
- the method/conditions of treatment.
Verify that an SQG maintains on-site a written record that contains the information listed above and: 
- the name (printed) and initials of the person(s) performing treatment
- the dates of treatment
- the amounts of waste treated.</t>
  </si>
  <si>
    <t>30 TAC 326.39</t>
  </si>
  <si>
    <t>SO.105.8.TX.</t>
  </si>
  <si>
    <r>
      <rPr>
        <b val="0"/>
        <i val="0"/>
        <strike val="0"/>
        <u val="none"/>
        <sz val="10"/>
        <color rgb="FF000000"/>
        <rFont val="Arial"/>
      </rPr>
      <t xml:space="preserve">SO.105.8.TX.  A large quantity generator (LQG) must meet notification requirements for operation of an approved treatment process unit (</t>
    </r>
    <r>
      <rPr>
        <b val="0"/>
        <i val="0"/>
        <strike val="0"/>
        <u val="none"/>
        <sz val="10"/>
        <color rgb="FF0000FF"/>
        <rFont val="Arial"/>
      </rPr>
      <t>30 TAC 326.41(a)</t>
    </r>
    <r>
      <rPr>
        <b val="0"/>
        <i val="0"/>
        <strike val="0"/>
        <u val="none"/>
        <sz val="10"/>
        <color rgb="FF000000"/>
        <rFont val="Arial"/>
      </rPr>
      <t xml:space="preserve"> and (b)) [Added April 2017].</t>
    </r>
  </si>
  <si>
    <t xml:space="preserve">Verify that a large quantity generator (LQG) provides one-time written notification to the Executive Director, of the operation of an approved treatment process unit used only for the treatment of medical waste generated on-site that includes: 
 - contact information for the generator
- if applicable, name, address, telephone number, and the Texas Commission on Environmental Quality authorization number of the mobile treatment operator providing treatment
- the method/conditions of treatment.
Verify that an LQG maintains on-site a written record that contains the information listed above and: 
- the name (printed) and initials of the person(s) performing treatment
- the dates of treatment
- the amounts of waste treated
- written procedure for the operation and testing of any equipment used and written procedure for the preparation of any chemicals used in the treatment. 
Verify that the operator demonstrates a minimum four log ten reduction on routine performance testing using appropriate Bacillus species biological indicators at the following intervals:
- for generators of more than 50 pounds but less than or equal to 100 pounds per month, testing is conducted at least once per month
- for generators of more than 100 pounds but less than or equal to 200 pounds per month, testing is conducted at least biweekly
- for generators of more than 200 pounds per month and persons that treat medical wastes off-site, testing is conducted at least weekly.
(NOTE:  For those processes that the manufacturer has documented compliance with the performance standard based on specified parameters (for example, pH, temperature, pressure, etc.), and for previously approved treatment processes that a continuous readout and record of operating parameters is available, the operator may substitute routine parameter monitoring for biological monitoring.)
Verify that the operator maintains records of operating parameters and reagent strength, if applicable, for three years.</t>
  </si>
  <si>
    <t>30 TAC 326.41(a)</t>
  </si>
  <si>
    <t>SO.105.9.TX.</t>
  </si>
  <si>
    <r>
      <rPr>
        <b val="0"/>
        <i val="0"/>
        <strike val="0"/>
        <u val="none"/>
        <sz val="10"/>
        <color rgb="FF000000"/>
        <rFont val="Arial"/>
      </rPr>
      <t xml:space="preserve">SO.105.9.TX.  Generators of medical waste must comply with specific criteria to qualify for an exemption from permit, registration, notification or authorization requirements (</t>
    </r>
    <r>
      <rPr>
        <b val="0"/>
        <i val="0"/>
        <strike val="0"/>
        <u val="none"/>
        <sz val="10"/>
        <color rgb="FF0000FF"/>
        <rFont val="Arial"/>
      </rPr>
      <t>30 TAC 326.31</t>
    </r>
    <r>
      <rPr>
        <b val="0"/>
        <i val="0"/>
        <strike val="0"/>
        <u val="none"/>
        <sz val="10"/>
        <color rgb="FF000000"/>
        <rFont val="Arial"/>
      </rPr>
      <t>) [Added April 2017].</t>
    </r>
  </si>
  <si>
    <t xml:space="preserve">Verify that the on-site storage facility for a small quantity generator (SQG) or large quantity generator (LQG) that uses a medical waste storage facility only for medical waste generated on-site meets the following criteria to be exempt from permit, registration, notification, or other authorization requirements: 
- medical waste is stored in a secure manner and location that affords protection from theft, vandalism, inadvertent human or animal exposure, rain, water, and wind
- medical waste is managed so as not to create a nuisance.
(NOTE:  A permit, registration, notification, or other authorization is not required for a generator of less than 50 pounds per month of untreated medical waste that transports their own waste to an authorized medical waste storage or processing facility.)
Verify that all generators seeking an exemption follow the requirements prescribed in Subchapter B of this chapter (relating to Packaging, Labeling and Shipping Requirements; see SO.105.1.TX. and SO.105.2.TX., and SO.120.2.TX.), and obtain any additional transportation authorizations necessary to comply with local, state and federal rules.
(NOTE:   A permit, registration, notification, or other authorization is not required for medical waste transported by the United States Postal Service or an equivalent delivery service in accordance with the Domestic Mail Manual, incorporated by reference in 39 Code of Federal Regulations Part 111.)
(NOTE:  A person who engages in the transportation of waste within Texas when the transportation neither originates nor terminates in Texas is exempt from the regulations of this chapter, except for the requirements for the transportation unit and cargo compartment (see SO.115.3.TX.).)</t>
  </si>
  <si>
    <t>30 TAC 326.31</t>
  </si>
  <si>
    <t>SO.105.10.TX.</t>
  </si>
  <si>
    <r>
      <rPr>
        <b val="0"/>
        <i val="0"/>
        <strike val="0"/>
        <u val="none"/>
        <sz val="10"/>
        <color rgb="FF000000"/>
        <rFont val="Arial"/>
      </rPr>
      <t xml:space="preserve">SO.105.10.TX.  Licensed hospitals may accept untreated medical waste from generators under specific circumstances (</t>
    </r>
    <r>
      <rPr>
        <b val="0"/>
        <i val="0"/>
        <strike val="0"/>
        <u val="none"/>
        <sz val="10"/>
        <color rgb="FF0000FF"/>
        <rFont val="Arial"/>
      </rPr>
      <t>30 TAC 326.43</t>
    </r>
    <r>
      <rPr>
        <b val="0"/>
        <i val="0"/>
        <strike val="0"/>
        <u val="none"/>
        <sz val="10"/>
        <color rgb="FF000000"/>
        <rFont val="Arial"/>
      </rPr>
      <t>) [Added April 2017].</t>
    </r>
  </si>
  <si>
    <t xml:space="preserve">(NOTE:  A licensed hospital may function as a medical waste collection and transfer facility and may accept untreated medical waste from generators that generate less than 50 pounds of untreated medical waste per month and that transport their own waste if it meets the requirements of this checklist item.)
Verify that a licensed hospital that functions as a medical waste collection and transfer facility accepts untreated medical waste only from generators that generate less than 50 pounds of untreated medical waste per month and that transport their own waste, and: 
- the hospital is located in an incorporated area with a population of less than 25,000 and in a county with a population of less than one million, or
- the hospital is located in an unincorporated area that is not within the extraterritorial jurisdiction of a city with a population of more than 25,000 or within a county with a population of more than one million.
Verify that the hospital provides written notification to the Executive Director of the operation as a medical waste collection station.</t>
  </si>
  <si>
    <t>30 TAC 326.43</t>
  </si>
  <si>
    <t>SO.110.3.TX.</t>
  </si>
  <si>
    <r>
      <rPr>
        <b val="0"/>
        <i val="0"/>
        <strike val="0"/>
        <u val="none"/>
        <sz val="10"/>
        <color rgb="FF000000"/>
        <rFont val="Arial"/>
      </rPr>
      <t>SO.110.3.TX. Off-site shipment of untreated medical waste must meet labeling, and container requirements (</t>
    </r>
    <r>
      <rPr>
        <b val="0"/>
        <i val="0"/>
        <strike val="0"/>
        <u val="none"/>
        <sz val="10"/>
        <color rgb="FF0000FF"/>
        <rFont val="Arial"/>
      </rPr>
      <t>30 TAC 326.19</t>
    </r>
    <r>
      <rPr>
        <b val="0"/>
        <i val="0"/>
        <strike val="0"/>
        <u val="none"/>
        <sz val="10"/>
        <color rgb="FF000000"/>
        <rFont val="Arial"/>
      </rPr>
      <t xml:space="preserve"> and 326.21(a), (b), (c), (e) through (h)) [Revised April 2010; Revised April 2017].</t>
    </r>
  </si>
  <si>
    <t xml:space="preserve">Verify that a container which contains medical wastes is then placed in a rigid container rigid, leak resistant, impervious to moisture, of sufficient strength to prevent tearing and bursting under normal conditions of use and handling, and sealed to prevent leakage or as otherwise required by the United States Department of Transportation under regulations set forth in 49 CFR 173.134 and 173.196.
Verify that sharps are placed in a marked, puncture-resistant rigid container designed for sharps as described in 49 CFR 173.134.
Verify that the outer container is conspicuously marked with a warning legend that appears in English and in Spanish, along with the international symbol for biohazardous material.
Verify that the warning appears on the sides of the container, twice in English and twice in Spanish with the wording:
"CAUTION, contains medical waste which may be biohazardous"
"CAUCION, contiene desechos medicos que pueden ser biopeligroso". 
Verify that the generator affixes to each container a label with:
- the name and address of the generator 
- the weight and contents of the container
- either the date of shipment or an identification number for the shipment. 
Verify that the transporter affixes to each container a label that contains:
- the name, address, telephone number
- state registration number of the transporter. 
(NOTE:  The transportation information may be printed on the container.)
(NOTE: A single label may be used for generator and transporter information.  If so, the transporter will ensure that the label is affixed to or printed on the container. The generator and transporter label information is not required for shipments where the United States Postal Service is the transporter.)
Verify that the printing on labels is written in indelible ink with letters at least 0.25 in. in height.</t>
  </si>
  <si>
    <t>30 TAC 326.19</t>
  </si>
  <si>
    <t>326.21(a)</t>
  </si>
  <si>
    <t>SO.110</t>
  </si>
  <si>
    <t>SO.115.2.TX.</t>
  </si>
  <si>
    <r>
      <rPr>
        <b val="0"/>
        <i val="0"/>
        <strike val="0"/>
        <u val="none"/>
        <sz val="10"/>
        <color rgb="FF000000"/>
        <rFont val="Arial"/>
      </rPr>
      <t xml:space="preserve">SO.115.2.TX.  The transportation of untreated medical waste must meet specific requirements (</t>
    </r>
    <r>
      <rPr>
        <b val="0"/>
        <i val="0"/>
        <strike val="0"/>
        <u val="none"/>
        <sz val="10"/>
        <color rgb="FF0000FF"/>
        <rFont val="Arial"/>
      </rPr>
      <t>30 TAC 326.53(a)</t>
    </r>
    <r>
      <rPr>
        <b val="0"/>
        <i val="0"/>
        <strike val="0"/>
        <u val="none"/>
        <sz val="10"/>
        <color rgb="FF000000"/>
        <rFont val="Arial"/>
      </rPr>
      <t>, (b)(11) and (16), and (c)) [Revised April 2007].</t>
    </r>
  </si>
  <si>
    <t xml:space="preserve">(NOTE:  A registration by rule is granted for persons that plan to transport medical waste, subject to these requirements.)
Verify that the transporter completes registration forms provided by the commission and submits the following information to the Executive Director at least 60 days prior to commencing operations: 
- applicant information: name, address, and telephone number of registrant
- partner, corporate officer and director information: name, address, and telephone number of partners, corporate officers, and directors, if applicable
- fee information
- transportation unit information: description of each transportation unit, including: 
- make, model, and year
- motor vehicle identification number, if applicable
- license plate (tag) number, including state and year
- name of transportation unit owner or operator.
(NOTE:  Registrations by rule expire annually on September 30th of each year for all transporters. Registrations by rule will not be renewed unless the owner or operator has submitted to the Executive Director: 
- an annual report (see SO.125.4.TX.)
- an annual fee 
- a renewal form to the Executive Director prior to the expiration of the registration by rule, but no later than August 1st.)
Verify that shipments of untreated medical waste are stored or deposited only at a facility that has been authorized by the commission to accept untreated medical waste. 
Verify that untreated medical waste that is transported out of the state is deposited at a facility that is authorized by the appropriate agency having jurisdiction over such waste.
Verify that persons that apply for the registration by rule maintain a copy of the registration by rule issued by the Executive Director with an assigned registration by rule number, at their designated place of business and with each transportation unit used to transport untreated medical waste.
Verify that transporters notify the Executive Director, and any local pollution agency with jurisdiction that has requested to be notified, by letter, within 30 days of any changes to their registration if: 
- the office or place of business is moved
- the name of owner or operator of the operation is changed
- the name of the partners, corporate directors, or corporate officers change
- the unit information has changed. 
(NOTE:  Persons who engage in the transportation of waste within Texas when the transportation neither originates nor terminates in Texas are exempt from these regulations, except for the requirements in SO.115.3.TX.)</t>
  </si>
  <si>
    <t>30 TAC 326.53(a)</t>
  </si>
  <si>
    <t>(b)(11)</t>
  </si>
  <si>
    <t>SO.115</t>
  </si>
  <si>
    <t>SO.115.3.TX.</t>
  </si>
  <si>
    <r>
      <rPr>
        <b val="0"/>
        <i val="0"/>
        <strike val="0"/>
        <u val="none"/>
        <sz val="10"/>
        <color rgb="FF000000"/>
        <rFont val="Arial"/>
      </rPr>
      <t xml:space="preserve">SO.115.3.TX.  Vehicles used to transport untreated medical waste must meet specific requirements (</t>
    </r>
    <r>
      <rPr>
        <b val="0"/>
        <i val="0"/>
        <strike val="0"/>
        <u val="none"/>
        <sz val="10"/>
        <color rgb="FF0000FF"/>
        <rFont val="Arial"/>
      </rPr>
      <t>30 TAC 326.53(b)(6)</t>
    </r>
    <r>
      <rPr>
        <b val="0"/>
        <i val="0"/>
        <strike val="0"/>
        <u val="none"/>
        <sz val="10"/>
        <color rgb="FF000000"/>
        <rFont val="Arial"/>
      </rPr>
      <t xml:space="preserve"> and (7)) [Revised April 2007; Revised April 2017].</t>
    </r>
  </si>
  <si>
    <t xml:space="preserve">Verify that the transportation unit used to collect and or transport medical waste: 
- has a fully enclosed, leak-proof, cargo-carrying body, such as a cargo compartment, box trailer, or roll-off box
- protects the waste from mechanical stress or compaction
- carries spill cleanup equipment including, but not limited to, disinfectants, absorbent materials, personal protective equipment such as gloves, coveralls, and eye protection, and leak-proof containers or packaging materials
- has the following identification on the two sides and back of the cargo-carrying compartment in letters at least three inches high:
- the name of the transporter
- TCEQ registration by rule number, and 
- Caution: Medical Waste.
Verify that the cargo compartment of the vehicle or trailer: 
- is maintained in a sanitary condition
- is locked when the vehicle or trailer is in motion
- is locked or secured when waste is present in the compartment except during loading or unloading of waste
- has a floor and sides made of an impervious, nonporous material
- has all discharge openings securely closed during operation of the vehicle or trailer; and
- maintains a temperature of 45 degrees Fahrenheit or less for putrescible or biohazardous untreated medical waste transported for longer than 72 hours during post-collection storage period.
Verify that transportation units used to transport untreated medical waste are not used to transport any other material until the transportation unit has been cleaned and the cargo compartment disinfected
Verify that a written record of the date and the process used to clean and disinfect the transportation unit is maintained for three years that identifies the transportation unit by motor vehicle identification number or license tag number. 
Verify that the owner or operator of the transportation unit, if not the registered transporter, is notified in writing by the transporter that the transportation unit has been used to transport medical waste and when and how the transportation unit was disinfected.</t>
  </si>
  <si>
    <t>30 TAC 326.53(b)(6)</t>
  </si>
  <si>
    <t>SO.115.4.TX.</t>
  </si>
  <si>
    <r>
      <rPr>
        <b val="0"/>
        <i val="0"/>
        <strike val="0"/>
        <u val="none"/>
        <sz val="10"/>
        <color rgb="FF000000"/>
        <rFont val="Arial"/>
      </rPr>
      <t xml:space="preserve">SO.115.4.TX.  The transfer of medical waste during transportation must meet specific transfer requirements (</t>
    </r>
    <r>
      <rPr>
        <b val="0"/>
        <i val="0"/>
        <strike val="0"/>
        <u val="none"/>
        <sz val="10"/>
        <color rgb="FF0000FF"/>
        <rFont val="Arial"/>
      </rPr>
      <t>30 TAC 326.53(b)(17)</t>
    </r>
    <r>
      <rPr>
        <b val="0"/>
        <i val="0"/>
        <strike val="0"/>
        <u val="none"/>
        <sz val="10"/>
        <color rgb="FF000000"/>
        <rFont val="Arial"/>
      </rPr>
      <t xml:space="preserve"> through (19)) [Revised April 2009; Revised April 2017].</t>
    </r>
  </si>
  <si>
    <t xml:space="preserve">Verify that packages of untreated medical waste are not transferred between transportation units unless the transfer occurs at and on the premises of a facility authorized as a transfer station, or at a treatment/processing facility that has been approved to function as a transfer station (except as provided in SO.105.10.TX.). 
Verify that when, in case of transportation unit malfunction, the waste shipment is transferred to an operational transportation unit, the Executive Director, and any local pollution agency with jurisdiction that has requested to be notified, is notified of the incident in writing within five working days.
Verify that the transporter’s registration is updated when new unit(s) are placed in medical waste transport service for more than 5 days.
Verify that when using a unit that is not registered, the transporter meets the requirements of SO.115.3.TX.
(NOTE:  In case of a traffic accident, the waste shipment may be transferred to an operating transportation unit if necessary, provided that any containers of waste that were damaged in the accident are repackaged as soon as possible, and the nearest regional office, and any local pollution agency with jurisdiction that has requested to be notified, are notified of the incident no later than the end of the next working day.)</t>
  </si>
  <si>
    <t>30 TAC 326.53(b)(17)</t>
  </si>
  <si>
    <t>(19)</t>
  </si>
  <si>
    <t>SO.115.5.TX.</t>
  </si>
  <si>
    <r>
      <rPr>
        <b val="0"/>
        <i val="0"/>
        <strike val="0"/>
        <u val="none"/>
        <sz val="10"/>
        <color rgb="FF000000"/>
        <rFont val="Arial"/>
      </rPr>
      <t xml:space="preserve">SO.115.5.TX.  Transporters must meet manifest and recordkeeping requirements (</t>
    </r>
    <r>
      <rPr>
        <b val="0"/>
        <i val="0"/>
        <strike val="0"/>
        <u val="none"/>
        <sz val="10"/>
        <color rgb="FF0000FF"/>
        <rFont val="Arial"/>
      </rPr>
      <t>30 TAC 326.53(b)(8)</t>
    </r>
    <r>
      <rPr>
        <b val="0"/>
        <i val="0"/>
        <strike val="0"/>
        <u val="none"/>
        <sz val="10"/>
        <color rgb="FF000000"/>
        <rFont val="Arial"/>
      </rPr>
      <t xml:space="preserve"> through (10)) [Added April 2017].</t>
    </r>
  </si>
  <si>
    <t xml:space="preserve">Verify that the transporter maintains a record of each waste shipment collection and deposition in the form of a manifest or other similar documentation (may be electronic), and retains a copy of all manifests showing the collection and disposition of the medical waste. 
Verify that copies of manifests are retained by the transporters for a minimum of three years in the transporter's main office and made available to the commission upon request, and include: 
- transporter's name, address, telephone number, and assigned transporter registration number
- name and address of the person that generated the untreated medical waste and the date collected
- total volume or the total weight of the containers from each generator of untreated medical waste collected for transportation
- name of persons collecting, transporting, and unloading the waste
- date and place where the untreated medical waste was deposited or unloaded
- identification (authorization number, location, and operator) of the facility where the untreated medical waste was deposited
- name and signature (in writing or through an electronic record as allowed by the Executive Director) of facility representative acknowledging receipt of the untreated medical waste and the weight or volume of containers of waste received.
Verify that the transporter furnishes the generator a signed manifest for each shipment at the time of collection of the waste. 
Verify that the transporter provides the generator with a written or electronic statement of the total weight or volume of the containers collected within 45 days.
Verify that the transporter is able to provide a manifest for each shipment from the point of collection through and including the unloading of the waste at a facility authorized to accept the waste. 
Verify that the original manifest (or an electronic record as allowed by the Executive Director) accompany each shipment of untreated waste to its final destination.</t>
  </si>
  <si>
    <t>30 TAC 326.53(b)(8)</t>
  </si>
  <si>
    <t>SO.115.6.TX.</t>
  </si>
  <si>
    <r>
      <rPr>
        <b val="0"/>
        <i val="0"/>
        <strike val="0"/>
        <u val="none"/>
        <sz val="10"/>
        <color rgb="FF000000"/>
        <rFont val="Arial"/>
      </rPr>
      <t xml:space="preserve">SO.115.6.TX.  Transporters must meet storage and handling requirements (</t>
    </r>
    <r>
      <rPr>
        <b val="0"/>
        <i val="0"/>
        <strike val="0"/>
        <u val="none"/>
        <sz val="10"/>
        <color rgb="FF0000FF"/>
        <rFont val="Arial"/>
      </rPr>
      <t>30 TAC 326.53(b)(14)</t>
    </r>
    <r>
      <rPr>
        <b val="0"/>
        <i val="0"/>
        <strike val="0"/>
        <u val="none"/>
        <sz val="10"/>
        <color rgb="FF000000"/>
        <rFont val="Arial"/>
      </rPr>
      <t xml:space="preserve"> and (15)) [Added April 2017].</t>
    </r>
  </si>
  <si>
    <t xml:space="preserve">Verify that the post-collection storage of medical waste by a transporter is in a secure manner and location that affords protection from theft, vandalism, inadvertent human or animal exposure, rain, water, and wind. 
Verify that the waste is managed so as not to provide a breeding place or food for insects or rodents, and not generate noxious odors.
Verify that transporters do not accept untreated medical waste unless the generator has packaged the waste in accordance with the provisions of 326.17, 326.19, and 326.21 (see SO.105.1.TX. and SO.110.3.TX.). 
Verify that transporters do not accept containers of waste that are leaking or damaged unless or until the shipment has been repackaged.</t>
  </si>
  <si>
    <t>30 TAC 326.53(b)(14)</t>
  </si>
  <si>
    <t>SO.120.1.TX.</t>
  </si>
  <si>
    <r>
      <rPr>
        <b val="0"/>
        <i val="0"/>
        <strike val="0"/>
        <u val="none"/>
        <sz val="10"/>
        <color rgb="FF000000"/>
        <rFont val="Arial"/>
      </rPr>
      <t>SO.120.1.TX. The treatment of medical waste must meet specific requirements (</t>
    </r>
    <r>
      <rPr>
        <b val="0"/>
        <i val="0"/>
        <strike val="0"/>
        <u val="none"/>
        <sz val="10"/>
        <color rgb="FF0000FF"/>
        <rFont val="Arial"/>
      </rPr>
      <t>30 TAC 326.39(c)</t>
    </r>
    <r>
      <rPr>
        <b val="0"/>
        <i val="0"/>
        <strike val="0"/>
        <u val="none"/>
        <sz val="10"/>
        <color rgb="FF000000"/>
        <rFont val="Arial"/>
      </rPr>
      <t xml:space="preserve"> and 326.41(c), and 25 TAC 1.136) [Revised April 2017].</t>
    </r>
  </si>
  <si>
    <t xml:space="preserve">Verify that the waste is treated according to one of the approved methods of treatment in Appendix 9-8.
(NOTE:  Medical wastes that have been treated in accordance with these provisions may be managed as routine municipal solid waste unless otherwise specified below: 
- incinerator ash may be disposed of in a permitted landfill 
- treated microbiological waste, blood, blood products, body fluids, laboratory specimens of blood and tissue, and animal bedding may be disposed of in a permitted landfill, provided that any markings that identify the waste as a medical waste are covered with a label that identifies the waste as treated medical waste
- treated carcasses and body parts of animals designated as a medical waste may, after treatment, be disposed of in a permitted landfill
- treated recognizable human body parts, tissues, fetuses, organs, and the products of human abortions, spontaneous or induced, may not be disposed of in a municipal solid waste landfill
- sharps treated and containerized with one of the approved methods as described under 25 TAC 1.136(a)(5) may be disposed of in a permitted landfill; unused sharps may be disposed of as treated sharps.)</t>
  </si>
  <si>
    <t>30 TAC 326.39(c)</t>
  </si>
  <si>
    <t>326.41(c)</t>
  </si>
  <si>
    <t>25 TAC 1.136</t>
  </si>
  <si>
    <t>SO.120</t>
  </si>
  <si>
    <t>SO.120.2.TX.</t>
  </si>
  <si>
    <r>
      <rPr>
        <b val="0"/>
        <i val="0"/>
        <strike val="0"/>
        <u val="none"/>
        <sz val="10"/>
        <color rgb="FF000000"/>
        <rFont val="Arial"/>
      </rPr>
      <t xml:space="preserve">SO.120.2.TX.  Treated medical waste shipments that include sharps must be accompanied by a written statement (</t>
    </r>
    <r>
      <rPr>
        <b val="0"/>
        <i val="0"/>
        <strike val="0"/>
        <u val="none"/>
        <sz val="10"/>
        <color rgb="FF0000FF"/>
        <rFont val="Arial"/>
      </rPr>
      <t>30 TAC 326.23(e)</t>
    </r>
    <r>
      <rPr>
        <b val="0"/>
        <i val="0"/>
        <strike val="0"/>
        <u val="none"/>
        <sz val="10"/>
        <color rgb="FF000000"/>
        <rFont val="Arial"/>
      </rPr>
      <t>) [Revised April 2007; Revised April 2017].</t>
    </r>
  </si>
  <si>
    <t>Verify that treated medical waste shipments including sharps or residuals of sharps originating from health care-related facilities are accompanied by a written statement to the solid waste landfill that the shipment has been treated by an approved method.</t>
  </si>
  <si>
    <t>30 TAC 326.23(e)</t>
  </si>
  <si>
    <t>SO.120.3.TX.</t>
  </si>
  <si>
    <r>
      <rPr>
        <b val="0"/>
        <i val="0"/>
        <strike val="0"/>
        <u val="none"/>
        <sz val="10"/>
        <color rgb="FF000000"/>
        <rFont val="Arial"/>
      </rPr>
      <t xml:space="preserve">SO.120.3.TX.  On-Site medical waste treatment in Mobile Treatment Units must meet specific requirements (</t>
    </r>
    <r>
      <rPr>
        <b val="0"/>
        <i val="0"/>
        <strike val="0"/>
        <u val="none"/>
        <sz val="10"/>
        <color rgb="FF0000FF"/>
        <rFont val="Arial"/>
      </rPr>
      <t>30 TAC 326.55</t>
    </r>
    <r>
      <rPr>
        <b val="0"/>
        <i val="0"/>
        <strike val="0"/>
        <u val="none"/>
        <sz val="10"/>
        <color rgb="FF000000"/>
        <rFont val="Arial"/>
      </rPr>
      <t>) [Added April 2007; Revised April 2011; Revised April 2017].</t>
    </r>
  </si>
  <si>
    <t xml:space="preserve">(NOTE:  This checklist item is applicable to any person that treats medical waste on mobile treatment units on the site of generation, but is not the generator of the waste.)
Verify that the registration by rule (with registration number) is maintained at the designated place of business and in each mobile treatment unit used in treating medical waste.
Verify that the contingency plan and approved treatment methods are followed.
Verify that treatment units used in the treatment of medical waste:
- have a fully enclosable, leak-proof, cargo carrying body, such as a cargo compartment or box trailer
- carry spill cleanup equipment including, but not limited to, disinfectants, absorbent materials, personal protective equipment, such as gloves, coveralls, and eye protection, and leakproof containers or packaging materials.
Verify that the cargo compartment of the vehicle and any self-contained treatment unit(s):
- is maintained in a sanitary condition
- is secured when the vehicle is in motion
- is made of such impervious, non-porous materials as to allow adequate disinfection/cleaning of the compartment or unit(s)
- have all discharge openings securely closed during operation of the vehicle.
Verify that mobile treatment units used in the treatment of medical waste are not be used to transport any other material until the unit has been cleaned and disinfected. 
Verify that a written record of the date and the process used to clean and disinfect the unit is maintained for 3 years.
Verify that the owner of the unit, if not the registrant, is notified in writing that the unit has been used in the treatment of medical waste and when and how the unit was disinfected.
Verify that untreated medical waste is not commingled or mixed with hazardous waste, asbestos, or radioactive waste either before or after treatment.
Verify that providers of on-site treatment of medical waste on mobile treatment units furnish the generator the documentation required and a statement that the medical waste was treated for the generator's records.
Verify that providers of on-site treatment of medical waste on mobile treatment units maintain records of all waste treatment, including the following information:
- the name, address, and phone number of each generator
- the date of treatment
- the amount of waste treated
- the method/conditions of treatment
- the name (printed) and initials of the person(s) performing the treatment
- a written procedure for the operation and testing of any equipment used and a written procedure for the preparation of any chemicals used in treatment
- identification of performance test failures including date of occurrence, corrective action procedures, and retest dates.
Verify that providers of on-site treatment of medical waste on mobile treatment units do not transport untreated waste unless they are registered as a transporter.
Verify that adequate training of all operators in the use of any equipment used in treatment is provided.
Verify that a contingency plan is available in the event of any malfunction of equipment.
Verify that, if there is any question as to the adequacy of treatment of any load, that load is run again utilizing biological indicators to test for microbial reduction before the material is released for landfill disposal. 
Verify that the treatment equipment is maintained so as to not result in the creation of nuisance conditions.</t>
  </si>
  <si>
    <t>30 TAC 326.55</t>
  </si>
  <si>
    <t>SO.120.4.TX.</t>
  </si>
  <si>
    <r>
      <rPr>
        <b val="0"/>
        <i val="0"/>
        <strike val="0"/>
        <u val="none"/>
        <sz val="10"/>
        <color rgb="FF000000"/>
        <rFont val="Arial"/>
      </rPr>
      <t xml:space="preserve">SO.120.4.TX.  Facilities that store or process untreated medical waste that is received from off-site sources must meet registration requirements (</t>
    </r>
    <r>
      <rPr>
        <b val="0"/>
        <i val="0"/>
        <strike val="0"/>
        <u val="none"/>
        <sz val="10"/>
        <color rgb="FF0000FF"/>
        <rFont val="Arial"/>
      </rPr>
      <t>30 TAC 326.61</t>
    </r>
    <r>
      <rPr>
        <b val="0"/>
        <i val="0"/>
        <strike val="0"/>
        <u val="none"/>
        <sz val="10"/>
        <color rgb="FF000000"/>
        <rFont val="Arial"/>
      </rPr>
      <t>) [Added April 2017].</t>
    </r>
  </si>
  <si>
    <t xml:space="preserve">Verify that facilities that store or process untreated medical waste that is received from off-site sources obtain a registration from the commission.
(NOTE:  Off-site is any location that does not meet the definition of on-site.)
Verify that no person may cause, suffer, allow, or permit any activity of storage, processing, removal, or disposal of any medical waste unless that activity is authorized by a registration or other authorization from the commission. 
Verify that no person commences physical construction of a new medical waste management facility subject to this registration requirement without having received a registration from the commission.
(NOTE:  Processing facilities registered under this section, excluding facilities operating as transfer station only, may store or process municipal solid waste that would be classified as medical waste if it were generated by health care-related facilities. This municipal solid waste is subject to the same requirements as medical waste when it is accepted by a facility that is only a registered medical waste facility.)</t>
  </si>
  <si>
    <t>30 TAC 326.61</t>
  </si>
  <si>
    <t>SO.125.2.TX.</t>
  </si>
  <si>
    <r>
      <rPr>
        <b val="0"/>
        <i val="0"/>
        <strike val="0"/>
        <u val="none"/>
        <sz val="10"/>
        <color rgb="FF000000"/>
        <rFont val="Arial"/>
      </rPr>
      <t xml:space="preserve">SO.125.2.TX.  Medical waste processing facilities must meet reporting requirements (</t>
    </r>
    <r>
      <rPr>
        <b val="0"/>
        <i val="0"/>
        <strike val="0"/>
        <u val="none"/>
        <sz val="10"/>
        <color rgb="FF0000FF"/>
        <rFont val="Arial"/>
      </rPr>
      <t>30 TAC 326.89(a)</t>
    </r>
    <r>
      <rPr>
        <b val="0"/>
        <i val="0"/>
        <strike val="0"/>
        <u val="none"/>
        <sz val="10"/>
        <color rgb="FF000000"/>
        <rFont val="Arial"/>
      </rPr>
      <t xml:space="preserve"> and (b)) [Added April 2017].</t>
    </r>
  </si>
  <si>
    <t xml:space="preserve">Verify that medical waste processing facilities (with the exception of transfer stations) comply with the following: 
- quarterly: report to the Executive Director the information requested on the report form for the appropriate reporting period
- annually: submit a summary of the information to show the yearly totals and year-end status of the facility or process, as requested on the report form, for the appropriate reporting period
- file a separate report for each facility that has a unique authorization number.
Verify that the required quarterly solid waste summary report is submitted to the Executive Director not later than 20 days following the end of the fiscal quarter for which the report is applicable. 
(NOTE:  The fiscal year begins on September 1st, and concludes on August 31st.)
Verify that each owner or operator of a medical waste processing facility annually reports to the Executive Director the information requested on the report form for the appropriate reporting period, filing a separate report for each facility that has a unique authorization number. 
(NOTE:  The required annual report will be submitted when requested by the Executive Director for the fiscal year which the report is applicable.)</t>
  </si>
  <si>
    <t>30 TAC 326.89(a)</t>
  </si>
  <si>
    <t>SO.125</t>
  </si>
  <si>
    <t>SO.125.3.TX.</t>
  </si>
  <si>
    <r>
      <rPr>
        <b val="0"/>
        <i val="0"/>
        <strike val="0"/>
        <u val="none"/>
        <sz val="10"/>
        <color rgb="FF000000"/>
        <rFont val="Arial"/>
      </rPr>
      <t xml:space="preserve">SO.125.3.TX.  Mobile treatment units must meet reporting requirements (</t>
    </r>
    <r>
      <rPr>
        <b val="0"/>
        <i val="0"/>
        <strike val="0"/>
        <u val="none"/>
        <sz val="10"/>
        <color rgb="FF0000FF"/>
        <rFont val="Arial"/>
      </rPr>
      <t>30 TAC 326.89(c)</t>
    </r>
    <r>
      <rPr>
        <b val="0"/>
        <i val="0"/>
        <strike val="0"/>
        <u val="none"/>
        <sz val="10"/>
        <color rgb="FF000000"/>
        <rFont val="Arial"/>
      </rPr>
      <t>) [Added April 2017].</t>
    </r>
  </si>
  <si>
    <t>Verify that owners or operators of medical waste on-site mobile treatment units submit to the Executive Director an annual summary report of their activities for the calendar year from January 1st through December 31st of each year, no later than March 1st of the year following the end of the report period.</t>
  </si>
  <si>
    <t>30 TAC 326.89(c)</t>
  </si>
  <si>
    <t>SO.125.4.TX.</t>
  </si>
  <si>
    <r>
      <rPr>
        <b val="0"/>
        <i val="0"/>
        <strike val="0"/>
        <u val="none"/>
        <sz val="10"/>
        <color rgb="FF000000"/>
        <rFont val="Arial"/>
      </rPr>
      <t xml:space="preserve">SO.125.4.TX.  Transporters must meet reporting requirements (</t>
    </r>
    <r>
      <rPr>
        <b val="0"/>
        <i val="0"/>
        <strike val="0"/>
        <u val="none"/>
        <sz val="10"/>
        <color rgb="FF0000FF"/>
        <rFont val="Arial"/>
      </rPr>
      <t>30 TAC 326.89(d)</t>
    </r>
    <r>
      <rPr>
        <b val="0"/>
        <i val="0"/>
        <strike val="0"/>
        <u val="none"/>
        <sz val="10"/>
        <color rgb="FF000000"/>
        <rFont val="Arial"/>
      </rPr>
      <t>) [Added April 2017].</t>
    </r>
  </si>
  <si>
    <t xml:space="preserve">Verify that transporters submit to the Executive Director an annual summary report of their activities for the preceding calendar year from January 1st through December 31st of each year, no later than March 1st of the following year. 
Verify that the report indicates the amount of waste shipped out of state, the amount of waste shipped into the state, and the amount of waste generated and unloaded in the state. 
Verify that the report includes: 
- the name(s) and address(es) of the facilities where the waste was deposited/unloaded
- the authorization number of the facilities
- the amount of waste deposited/unloaded at each facility.</t>
  </si>
  <si>
    <t>30 TAC 326.89(d)</t>
  </si>
  <si>
    <t>SO.135.11.TX.</t>
  </si>
  <si>
    <r>
      <rPr>
        <b val="0"/>
        <i val="0"/>
        <strike val="0"/>
        <u val="none"/>
        <sz val="10"/>
        <color rgb="FF000000"/>
        <rFont val="Arial"/>
      </rPr>
      <t xml:space="preserve">SO.135.11.TX.  Land disposal facilities must not accept used oil filters from internal combustion engines (</t>
    </r>
    <r>
      <rPr>
        <b val="0"/>
        <i val="0"/>
        <strike val="0"/>
        <u val="none"/>
        <sz val="10"/>
        <color rgb="FF0000FF"/>
        <rFont val="Arial"/>
      </rPr>
      <t>30 TAC 330.171(d)</t>
    </r>
    <r>
      <rPr>
        <b val="0"/>
        <i val="0"/>
        <strike val="0"/>
        <u val="none"/>
        <sz val="10"/>
        <color rgb="FF000000"/>
        <rFont val="Arial"/>
      </rPr>
      <t>). [Revised April 2005; Citation Revised April 2007].</t>
    </r>
  </si>
  <si>
    <t xml:space="preserve">Verify that used oil filters from internal combustion engines are not offered for land disposal by any generator, and knowingly accepted by any land disposal site unless the filter meets either of the following:
- crushed to less than 20% of its original volume to remove all free-flowing used oil
- processed by a method other than crushing to remove all free-flowing used oil.  
(NOTE:  A filter is considered to have been processed if:
- the filter has been separated into component parts and the free-flowing used oil has been removed from the filter element by some means of compression in order to remove free-flowing used oil
- the used filter element of a filter consisting of a replaceable filtration element in a reusable or permanent housing has been removed from the housing and pressed to remove free-flowing used oil
- the housing is punctured and the filter is drained for at least 24 hours.) 
Verify that used oil filters (to include filters which have been crushed and/or processed to remove free- flowing used oil) is not offered for landfill disposal by any non-household generator and must not be intentionally or knowingly accepted by any landfill.
(NOTE:  This checklist item is repeated in PO.95.</t>
  </si>
  <si>
    <t>SO.135</t>
  </si>
  <si>
    <t>SO.135.15.TX.</t>
  </si>
  <si>
    <r>
      <rPr>
        <b val="0"/>
        <i val="0"/>
        <strike val="0"/>
        <u val="none"/>
        <sz val="10"/>
        <color rgb="FF000000"/>
        <rFont val="Arial"/>
      </rPr>
      <t xml:space="preserve">SO.135.15.TX.  Municipal solid waste landfills in the Dallas/Fort Worth, El Paso, and Houston/Galveston ozone nonattainment areas must meet VOC control requirements (</t>
    </r>
    <r>
      <rPr>
        <b val="0"/>
        <i val="0"/>
        <strike val="0"/>
        <u val="none"/>
        <sz val="10"/>
        <color rgb="FF0000FF"/>
        <rFont val="Arial"/>
      </rPr>
      <t>30 TAC 115.152</t>
    </r>
    <r>
      <rPr>
        <b val="0"/>
        <i val="0"/>
        <strike val="0"/>
        <u val="none"/>
        <sz val="10"/>
        <color rgb="FF000000"/>
        <rFont val="Arial"/>
      </rPr>
      <t>, 115.157, and 115.159) [Revised May 1998].</t>
    </r>
  </si>
  <si>
    <t xml:space="preserve">(NOTE: Facilities with a capacity of less than 100,000 megagram (Mg) (111,000 tons) and facilities which closed or stopped receiving waste prior to 8 November 1987, and which do not have the capacity to receive more waste, are exempt from VOC control requirements.) 
Verify that municipal solid waste landfills with a nonmethane organic compound emission rate exceeding 150 Mg/yr meet the following requirements:
- install and operate gas collection and control systems which meet Federal standards
- control nonmethane gas emissions in one of the following ways:
- total collected gas is routed to an open flare which meets Federal standards
- total collected gas is routed to control devices which reduce emissions by 98 percent or to less than 20 ppmv
- total collected gas is routed to gas treatment systems which process gases for subsequent use or sale.</t>
  </si>
  <si>
    <t>30 TAC 115.152</t>
  </si>
  <si>
    <t>115.157</t>
  </si>
  <si>
    <t>115.159</t>
  </si>
  <si>
    <t>SO.135.16.TX.</t>
  </si>
  <si>
    <r>
      <rPr>
        <b val="0"/>
        <i val="0"/>
        <strike val="0"/>
        <u val="none"/>
        <sz val="10"/>
        <color rgb="FF000000"/>
        <rFont val="Arial"/>
      </rPr>
      <t xml:space="preserve">SO.135.16.TX.  Municipal solid waste landfills in the Dallas/Fort Worth, El Paso, and Houston/Galveston ozone nonattainment areas must meet monitoring and recordkeeping requirements (</t>
    </r>
    <r>
      <rPr>
        <b val="0"/>
        <i val="0"/>
        <strike val="0"/>
        <u val="none"/>
        <sz val="10"/>
        <color rgb="FF0000FF"/>
        <rFont val="Arial"/>
      </rPr>
      <t>30 TAC 115.156</t>
    </r>
    <r>
      <rPr>
        <b val="0"/>
        <i val="0"/>
        <strike val="0"/>
        <u val="none"/>
        <sz val="10"/>
        <color rgb="FF000000"/>
        <rFont val="Arial"/>
      </rPr>
      <t>) [Revised May 1998].</t>
    </r>
  </si>
  <si>
    <t>Verify that sources exempt from VOC emissions control requirements maintain records to demonstrate compliance with exemption criteria.
Verify that sources subject to VOC emissions control requirements maintain the following records:
- exhaust gas temperature immediately downstream for any direct-flame incinerator or enclosed flare
- gas temperature immediately upstream and downstream for any catalytic incinerator or chiller
- nonmethane gas concentration for any carbon adsorption system exhaust gas
- gas flow rate to the combustion device
- monthly readings of the gauge pressure at each well in gas collection headers
- percent methane concentration at each well in gas collection headers
- dates and reasons of any maintenance and/or repair work conducted on the required gas collection and control devices as well as the estimated quantity and duration of nonmethane organic compound emissions during these activities.</t>
  </si>
  <si>
    <t>30 TAC 115.156</t>
  </si>
  <si>
    <t>SO.140.1.TX.</t>
  </si>
  <si>
    <r>
      <rPr>
        <b val="0"/>
        <i val="0"/>
        <strike val="0"/>
        <u val="none"/>
        <sz val="10"/>
        <color rgb="FF000000"/>
        <rFont val="Arial"/>
      </rPr>
      <t>SO.140.1.TX. Facilities with B&amp;CD disposal sites must meet specific requirements for the acceptance of waste (</t>
    </r>
    <r>
      <rPr>
        <b val="0"/>
        <i val="0"/>
        <strike val="0"/>
        <u val="none"/>
        <sz val="10"/>
        <color rgb="FF0000FF"/>
        <rFont val="Arial"/>
      </rPr>
      <t>30 TAC 330.5(a)(2)</t>
    </r>
    <r>
      <rPr>
        <b val="0"/>
        <i val="0"/>
        <strike val="0"/>
        <u val="none"/>
        <sz val="10"/>
        <color rgb="FF000000"/>
        <rFont val="Arial"/>
      </rPr>
      <t>)) [Revised June 1997; Revised April 2005; Revised April 2007].</t>
    </r>
  </si>
  <si>
    <t>Verify that a Type IV landfill unit only accepts brush, construction, or demolition waste, and/or rubbish.
Verify that a Type IV landfill unit does not accept:
- putrescible wastes
- conditionally exempt small-quantity generator waste
- household wastes.</t>
  </si>
  <si>
    <t>30 TAC 330.5(a)(2)</t>
  </si>
  <si>
    <t>SO.140</t>
  </si>
  <si>
    <t>SO.140.2.TX.</t>
  </si>
  <si>
    <r>
      <rPr>
        <b val="0"/>
        <i val="0"/>
        <strike val="0"/>
        <u val="none"/>
        <sz val="10"/>
        <color rgb="FF000000"/>
        <rFont val="Arial"/>
      </rPr>
      <t>SO.140.2.TX. Type IV landfills must meet specific requirements regarding the acceptance of waste in enclosed containers or enclosed vehicles (</t>
    </r>
    <r>
      <rPr>
        <b val="0"/>
        <i val="0"/>
        <strike val="0"/>
        <u val="none"/>
        <sz val="10"/>
        <color rgb="FF0000FF"/>
        <rFont val="Arial"/>
      </rPr>
      <t>30 TAC 330.169</t>
    </r>
    <r>
      <rPr>
        <b val="0"/>
        <i val="0"/>
        <strike val="0"/>
        <u val="none"/>
        <sz val="10"/>
        <color rgb="FF000000"/>
        <rFont val="Arial"/>
      </rPr>
      <t>) [Revised June 1997; Revised April 2005; Revised April 2007].</t>
    </r>
  </si>
  <si>
    <t xml:space="preserve">Verify that waste is enclosed containers or enclosed vehicles is not accepted at Type IV sites, unless all of the following conditions are met:
- each enclosed container or vehicle has all required approvals or permits
- enclosed containers or vehicles are only accepted at their designed time and day
- a commission inspector is on site and witnesses the unloading process
- each transporter, prior to discharging the load, provides a trip ticket for the route being delivered.
Verify that trip tickets are maintained as part of the operating record.
(NOTE: Permitted stationary compactors and permitted municipal transported routes are exempt form these requirements, except for obtaining the transporter or hauler trip ticket and these tickets are maintained as part of the operating record.)</t>
  </si>
  <si>
    <t>30 TAC 330.169</t>
  </si>
  <si>
    <t>SO.140.3.TX.</t>
  </si>
  <si>
    <t xml:space="preserve">SO.140.3.TX. Generators  operating a stationary compactor to compact waste to be disposed at a Type IV landfill must meet specific requirements to qualify to operate under a permit by rule (30 TAC 330.7(c)(1) and (c)(3)) [Revised June 1997; Revised April 2007; Citation Revised April 2013].</t>
  </si>
  <si>
    <t xml:space="preserve">Verify that the facility submits the following information to the executive director:
- generator contact person, company name, mailing address, street address, city, state, ZIP code, and telephone number
- contract renewal date, if applicable
- rated compaction capability in pounds per cubic yard
- container size
- description of waste stream to enter compactor
- receiving MSW Type IV disposal facility name, permit number, mailing address, street address, city, state, ZIP code, telephone number, and contact person
- a certification that the contents of the compactor located at the location stated herein are free of and maintained free of putrescible, hazardous, infectious, and any other waste not allowed in an MSW Type IV landfill.
Verify that the generator complies with the operational requirements for Stationary Compactors (see SO.8.20.TX.).
Verify that an update is submitted if any information within the original permit by rule submittal changes.</t>
  </si>
  <si>
    <t>30 TAC 330.7(c)(1)</t>
  </si>
  <si>
    <t>(c)(3)</t>
  </si>
  <si>
    <t>SO.140.4.TX.</t>
  </si>
  <si>
    <r>
      <rPr>
        <b val="0"/>
        <i val="0"/>
        <strike val="0"/>
        <u val="none"/>
        <sz val="10"/>
        <color rgb="FF000000"/>
        <rFont val="Arial"/>
      </rPr>
      <t>SO.140.4.TX. Type IV landfills must meet specific groundwater protection requirements (</t>
    </r>
    <r>
      <rPr>
        <b val="0"/>
        <i val="0"/>
        <strike val="0"/>
        <u val="none"/>
        <sz val="10"/>
        <color rgb="FF0000FF"/>
        <rFont val="Arial"/>
      </rPr>
      <t>30 TAC 330.331(d)</t>
    </r>
    <r>
      <rPr>
        <b val="0"/>
        <i val="0"/>
        <strike val="0"/>
        <u val="none"/>
        <sz val="10"/>
        <color rgb="FF000000"/>
        <rFont val="Arial"/>
      </rPr>
      <t>) [Revised April 2007].</t>
    </r>
  </si>
  <si>
    <t>Verify that the landfill meets one of the following requirements:
- at least 4 ft of in-situ soil exists between the deposited waste and groundwater
- at least a 3-ft thick compacted clay liner exists between the deposited waste and groundwater
- an approved alternative liner design.</t>
  </si>
  <si>
    <t>30 TAC 330.331(d)</t>
  </si>
  <si>
    <t>SO.140.5.TX.</t>
  </si>
  <si>
    <r>
      <rPr>
        <b val="0"/>
        <i val="0"/>
        <strike val="0"/>
        <u val="none"/>
        <sz val="10"/>
        <color rgb="FF000000"/>
        <rFont val="Arial"/>
      </rPr>
      <t xml:space="preserve">SO.140.5.TX.  Type IV landfills may, at the discretion of the Executive Director, be required to install a groundwater monitoring system (</t>
    </r>
    <r>
      <rPr>
        <b val="0"/>
        <i val="0"/>
        <strike val="0"/>
        <u val="none"/>
        <sz val="10"/>
        <color rgb="FF0000FF"/>
        <rFont val="Arial"/>
      </rPr>
      <t>30 TAC 330.417</t>
    </r>
    <r>
      <rPr>
        <b val="0"/>
        <i val="0"/>
        <strike val="0"/>
        <u val="none"/>
        <sz val="10"/>
        <color rgb="FF000000"/>
        <rFont val="Arial"/>
      </rPr>
      <t>) [Revised June 1997; Revised April 2007].</t>
    </r>
  </si>
  <si>
    <t xml:space="preserve">Determine whether the Executive Director has required groundwater monitoring for a new or existing Type IV landfill.
Verify that the groundwater monitoring system is installed, operated, and that samples are analyzed in accordance with the requirements for groundwater monitoring systems at MSWLF units (see section SO.70).
Verify that the monitoring wells are sampled at least annually for the following constituents:
- chloride 
- iron (dissolved)
- manganese (dissolved)
- cadmium (dissolved)
- zinc (dissolved)
- total dissolved solids
- specific conductance (field and laboratory measurements)
- pH (field and laboratory measurements)
- nonpurgeable organic compounds.
Verify that not later than 60 days after each sampling, the landfill submits a report containing the results of analyses to the Executive Director for approval. 
(NOTE:  Any MSWLF may establish a brush and/or construction-demolition (B&amp;CD) waste area onsite designated to receive B&amp;CD waste.  Any municipal solid waste facility may establish a B&amp;CD area onsite.)</t>
  </si>
  <si>
    <t>30 TAC 330.417</t>
  </si>
  <si>
    <t>SO.140.6.TX.</t>
  </si>
  <si>
    <r>
      <rPr>
        <b val="0"/>
        <i val="0"/>
        <strike val="0"/>
        <u val="none"/>
        <sz val="10"/>
        <color rgb="FF000000"/>
        <rFont val="Arial"/>
      </rPr>
      <t xml:space="preserve">SO.140.6.TX.  Type IVAE landfills that qualify for an arid exemption must meet specific requirements (</t>
    </r>
    <r>
      <rPr>
        <b val="0"/>
        <i val="0"/>
        <strike val="0"/>
        <u val="none"/>
        <sz val="10"/>
        <color rgb="FF0000FF"/>
        <rFont val="Arial"/>
      </rPr>
      <t>30 TAC 330.5(b)</t>
    </r>
    <r>
      <rPr>
        <b val="0"/>
        <i val="0"/>
        <strike val="0"/>
        <u val="none"/>
        <sz val="10"/>
        <color rgb="FF000000"/>
        <rFont val="Arial"/>
      </rPr>
      <t>) [Revised June 1997; Revised April 2007].</t>
    </r>
  </si>
  <si>
    <t xml:space="preserve">Verify that Type IVAE landfill facility that qualify for an arid exemption meet the following requirements:
- the facility disposes less than 20 tons per day based on an annual average of authorized waste in a Type IVAE landfill unit for a total waste acceptance rate less than 40 tons per day for the facility considering all waste streams based on an annual average
- there is no evidence of existing groundwater contamination from the facility
- the facility serves a community that has no practicable waste management alternative
- the facility is located in an area that receives less than or equal to 25 inches of annual average precipitation based on precipitation data from the nearest official precipitation recording station for the most recent 30-year reporting period.
(NOTE:  Type IVAE landfill units are authorized to accept the same types of waste as Type IV landfill units and are exempt from liner and groundwater monitoring requirements.)</t>
  </si>
  <si>
    <t>30 TAC 330.5(b)</t>
  </si>
  <si>
    <t>SO.140.7.TX.</t>
  </si>
  <si>
    <r>
      <rPr>
        <b val="0"/>
        <i val="0"/>
        <strike val="0"/>
        <u val="none"/>
        <sz val="10"/>
        <color rgb="FF000000"/>
        <rFont val="Arial"/>
      </rPr>
      <t xml:space="preserve">SO.140.7.TX.  Type IV landfills that accept rubbish must meet specific requirements during all periods of operation (</t>
    </r>
    <r>
      <rPr>
        <b val="0"/>
        <i val="0"/>
        <strike val="0"/>
        <u val="none"/>
        <sz val="10"/>
        <color rgb="FF0000FF"/>
        <rFont val="Arial"/>
      </rPr>
      <t>30 TAC 330.133(f)</t>
    </r>
    <r>
      <rPr>
        <b val="0"/>
        <i val="0"/>
        <strike val="0"/>
        <u val="none"/>
        <sz val="10"/>
        <color rgb="FF000000"/>
        <rFont val="Arial"/>
      </rPr>
      <t>) [Revised June 1997; Revised April 2007].</t>
    </r>
  </si>
  <si>
    <t xml:space="preserve">Verify that a written procedure is retained on site to ensure that containers with any putrescible wastes are not accepted. 
(NOTE:  The written procedure may include or be a combination of a manifest system, surcharges, contractual agreements with transporters, or other acceptable means.)
Verify that a written procedure is retained on site for the removal of any putrescible wastes and other prohibited waste to an approved disposal facility.
Verify that the means to be used for removal of putrescible wastes illegally disposed of at the landfill are specified in the written procedure and the necessary equipment is on site and operable during operating hours.
Verify that wastes are removed from the working face immediately upon discharge and returned to the offending transporter's vehicle or placed in suitable collection bins and not allowed to remain on the landfill in the collection bins for more than 24 hours. 
Verify that the transporter certifications are retained at the landfill and be available for inspection by the executive director.</t>
  </si>
  <si>
    <t>30 TAC 330.133(f)</t>
  </si>
  <si>
    <t>SO.140.8.TX.</t>
  </si>
  <si>
    <r>
      <rPr>
        <b val="0"/>
        <i val="0"/>
        <strike val="0"/>
        <u val="none"/>
        <sz val="10"/>
        <color rgb="FF000000"/>
        <rFont val="Arial"/>
      </rPr>
      <t xml:space="preserve">SO.140.8.TX.  Type IV landfills must meet closure requirements (</t>
    </r>
    <r>
      <rPr>
        <b val="0"/>
        <i val="0"/>
        <strike val="0"/>
        <u val="none"/>
        <sz val="10"/>
        <color rgb="FF0000FF"/>
        <rFont val="Arial"/>
      </rPr>
      <t>30 TAC 330.5(c)</t>
    </r>
    <r>
      <rPr>
        <b val="0"/>
        <i val="0"/>
        <strike val="0"/>
        <u val="none"/>
        <sz val="10"/>
        <color rgb="FF000000"/>
        <rFont val="Arial"/>
      </rPr>
      <t xml:space="preserve"> and 330.453) [Added April 2007].</t>
    </r>
  </si>
  <si>
    <t xml:space="preserve">Verify that for Type IV landfills, a final cover system is installed that meets the following requirements: 
- is composed of no less than 2 ft of soil
- where at least the first 18 in. are of clayey soil, classification SC or CL as defined in the Unified Soils Classification System, compacted in layers of no more than 6 in.
- where if a classification CH soil is used, it is covered by a minimum of 12 in. of topsoil
- where the final 6 in. is composed of topsoil capable of sustaining native plant growth and is seeded or sodded immediately following application 
- where side slopes for all aboveground disposal areas (aerial fills) do not exceed a 25 percent grade, unless authorized by the Executive Director
- where the topmost portion of a unit or MSWLF has a gradient of not less than 2.0 percent and not greater than 6.0 percent
- possesses a sufficient minimum grade to preclude ponding of surface water when total fill height and expected subsidence are taken into consideration. 
Verify that MSWLF units that stopped receiving waste prior to 9 October 1991, submits the design and specifications for the closure of the MSWLF units, to the Executive Director no later than 60 days prior to the initiation of closure activities. 
Verify that the final cover has been completed for MSWLF units that stopped receiving wastes prior to 9 October 1993.</t>
  </si>
  <si>
    <t>30 TAC 330.5(c)</t>
  </si>
  <si>
    <t>330.453</t>
  </si>
  <si>
    <t>SO.140.9.TX.</t>
  </si>
  <si>
    <t>SO.140.9.TX. Transporters using enclosed containers or enclosed vehicles to collect and transport brush, construction or demolition wastes, and rubbish along special collection routes to Type IV landfills must meet specific requirements to operate under a permit by rule (30 TAC 330.7(c)(2) and (c)(3)) [Added April 2013].</t>
  </si>
  <si>
    <t xml:space="preserve">Verify that the following information is submitted to the executive director to obtain a special collection route permit by rule:
- name of owner and operator, mailing address, street address, city, state, ZIP code, name and title of a contact person, and telephone number
- receiving MSW Type IV disposal facility name, permit number, mailing address, street address, city, state, ZIP code, telephone number, and contact person
- information on each transportation unit, including, at a minimum, license number, vehicle identification number, year model, make, capacity in cubic yards, and rated compaction capability in pounds per cubic yard
- route information
- a description of the wastes to be transported
- an alternative contingency disposal plan to include alternate trucks to be used or alternative disposal facilities
- a signed and notarized certification from the owner or operator that states the following: I, (name) _______, (title) _______, of _______ operating in ______ County, certify that the contents of the vehicles described above will be free of putrescible, household, hazardous, infectious, or any other waste not allowed in an MSW Type IV landfill.
Verify that the transporter documents each load delivered with a trip ticket form provided by the executive director, and provides the trip ticket to the landfill operator prior to discharging the load.
(NOTE:  This checklist item does not apply if the waste load is from a single collection point that is a stationary compactor authorized in accordance SO.140.3.TX.)
Verify that an update is submitted if any information within the original permit by rule submittal changes.</t>
  </si>
  <si>
    <t>30 TAC 330.7(c)(2)</t>
  </si>
  <si>
    <t>SO.150.1.TX.</t>
  </si>
  <si>
    <r>
      <rPr>
        <b val="0"/>
        <i val="0"/>
        <strike val="0"/>
        <u val="none"/>
        <sz val="10"/>
        <color rgb="FF000000"/>
        <rFont val="Arial"/>
      </rPr>
      <t xml:space="preserve">SO.150.1.TX.  Disposal of Class 1 industrial solid waste must meet specific requirements (</t>
    </r>
    <r>
      <rPr>
        <b val="0"/>
        <i val="0"/>
        <strike val="0"/>
        <u val="none"/>
        <sz val="10"/>
        <color rgb="FF0000FF"/>
        <rFont val="Arial"/>
      </rPr>
      <t>30 TAC 330.173(a)</t>
    </r>
    <r>
      <rPr>
        <b val="0"/>
        <i val="0"/>
        <strike val="0"/>
        <u val="none"/>
        <sz val="10"/>
        <color rgb="FF000000"/>
        <rFont val="Arial"/>
      </rPr>
      <t xml:space="preserve"> through (g)) [Added April 2007].</t>
    </r>
  </si>
  <si>
    <t xml:space="preserve">Verify that Class 1 industrial solid waste is not disposed in a Type IAE landfill unit.
Verify that municipal solid waste landfill facilities do not accept such wastes without prior written approval from the executive director and specific authorization in the permit.
Verify that, unless the facility permit authorizes the acceptance of a specified type of Class 1 industrial waste, an authorization to accept specific types of Class 1 wastes will be waste-specific and site-specific.
Verify that, unless specifically authorized by the facility permit, a Type I or Type IAE landfill facility permitted after October 9, 1993, does not accept Class 1 industrial solid wastes in excess of 20 percent of the total amount of waste (not including Class 1 wastes) accepted during the current or previous year. 
(NOTE:  Wastes that are Class 1 only because of asbestos content may be accepted at any Type I or Type IAE landfill that is authorized to accept regulated asbestos-containing material.) 
Verify that all Class 1 industrial asbestos wastes is manifested.
Verify that generators manifest Class 1 industrial solid waste. 
Verify that all shipments of Class 1 waste are accompanied by a manifest (waste-shipping control ticket).
Verify that the facility operator does not accept or sign for shipments of Class 1 waste for which the authorization to accept has not been granted by the executive director or has not been authorized by permit provisions. 
Verify that the facility operator retains the disposal facility copy of the manifest for a period of 3 years.</t>
  </si>
  <si>
    <t>30 TAC 330.173(a)</t>
  </si>
  <si>
    <t>SO.150</t>
  </si>
  <si>
    <t>SO.150.2.TX.</t>
  </si>
  <si>
    <r>
      <rPr>
        <b val="0"/>
        <i val="0"/>
        <strike val="0"/>
        <u val="none"/>
        <sz val="10"/>
        <color rgb="FF000000"/>
        <rFont val="Arial"/>
      </rPr>
      <t xml:space="preserve">SO.150.2.TX.  Facilities that accept Class I industrial waste must meet reporting requirements (</t>
    </r>
    <r>
      <rPr>
        <b val="0"/>
        <i val="0"/>
        <strike val="0"/>
        <u val="none"/>
        <sz val="10"/>
        <color rgb="FF0000FF"/>
        <rFont val="Arial"/>
      </rPr>
      <t>30 TAC 330.173(h)</t>
    </r>
    <r>
      <rPr>
        <b val="0"/>
        <i val="0"/>
        <strike val="0"/>
        <u val="none"/>
        <sz val="10"/>
        <color rgb="FF000000"/>
        <rFont val="Arial"/>
      </rPr>
      <t>) [Added April 2007].</t>
    </r>
  </si>
  <si>
    <t xml:space="preserve">Verify that a facility that accepts any Class 1 waste submits to the executive director a written report of Class 1 waste received. 
Verify that this report is submitted no later than the 25th day of the month following the month that the waste was received. 
Verify that monthly reports are submitted by facilities that have received Class 1 wastes including those months in which no Class 1 waste is received at the facility unless an exception is granted by the executive director.</t>
  </si>
  <si>
    <t>SO.150.3.TX.</t>
  </si>
  <si>
    <r>
      <rPr>
        <b val="0"/>
        <i val="0"/>
        <strike val="0"/>
        <u val="none"/>
        <sz val="10"/>
        <color rgb="FF000000"/>
        <rFont val="Arial"/>
      </rPr>
      <t xml:space="preserve">SO.150.3.TX.  Disposal of Class 2 industrial solid waste must meet specific requirements (</t>
    </r>
    <r>
      <rPr>
        <b val="0"/>
        <i val="0"/>
        <strike val="0"/>
        <u val="none"/>
        <sz val="10"/>
        <color rgb="FF0000FF"/>
        <rFont val="Arial"/>
      </rPr>
      <t>30 TAC 330.173(i)</t>
    </r>
    <r>
      <rPr>
        <b val="0"/>
        <i val="0"/>
        <strike val="0"/>
        <u val="none"/>
        <sz val="10"/>
        <color rgb="FF000000"/>
        <rFont val="Arial"/>
      </rPr>
      <t>) [Added April 2007].</t>
    </r>
  </si>
  <si>
    <t xml:space="preserve">Verify that disposal of Class 2 industrial solid waste, except special wastes, at any Type I or Type IAE landfill does not interfere with facility operation. 
Verify that Type IV and Type IVAE landfills accept Class 2 industrial solid waste consistent with their waste acceptance plan.</t>
  </si>
  <si>
    <t>30 TAC 330.173(i)</t>
  </si>
  <si>
    <t>SO.150.4.TX.</t>
  </si>
  <si>
    <r>
      <rPr>
        <b val="0"/>
        <i val="0"/>
        <strike val="0"/>
        <u val="none"/>
        <sz val="10"/>
        <color rgb="FF000000"/>
        <rFont val="Arial"/>
      </rPr>
      <t xml:space="preserve">SO.150.4.TX.  Disposal of Class 3 industrial solid waste at a Type I, Type IAE, Type IV, or Type IVAE landfill must not interfere with facility operations (</t>
    </r>
    <r>
      <rPr>
        <b val="0"/>
        <i val="0"/>
        <strike val="0"/>
        <u val="none"/>
        <sz val="10"/>
        <color rgb="FF0000FF"/>
        <rFont val="Arial"/>
      </rPr>
      <t>30 TAC 330.173(j)</t>
    </r>
    <r>
      <rPr>
        <b val="0"/>
        <i val="0"/>
        <strike val="0"/>
        <u val="none"/>
        <sz val="10"/>
        <color rgb="FF000000"/>
        <rFont val="Arial"/>
      </rPr>
      <t>) [Added April 2007].</t>
    </r>
  </si>
  <si>
    <t>Verify that disposal of Class 3 industrial solid waste at a Type I, Type IAE, Type IV, or Type IVAE landfill does not interfere with facility operation.</t>
  </si>
  <si>
    <t>30 TAC 330.173(j)</t>
  </si>
  <si>
    <t>SO.150.5.TX.</t>
  </si>
  <si>
    <r>
      <rPr>
        <b val="0"/>
        <i val="0"/>
        <strike val="0"/>
        <u val="none"/>
        <sz val="10"/>
        <color rgb="FF000000"/>
        <rFont val="Arial"/>
      </rPr>
      <t xml:space="preserve">SO.150.5.TX.  Class 1 industrial solid waste management at a municipal solid waste Type I or Type IAE landfill facility must meet specific requirements (</t>
    </r>
    <r>
      <rPr>
        <b val="0"/>
        <i val="0"/>
        <strike val="0"/>
        <u val="none"/>
        <sz val="10"/>
        <color rgb="FF0000FF"/>
        <rFont val="Arial"/>
      </rPr>
      <t>30 TAC 330.179</t>
    </r>
    <r>
      <rPr>
        <b val="0"/>
        <i val="0"/>
        <strike val="0"/>
        <u val="none"/>
        <sz val="10"/>
        <color rgb="FF000000"/>
        <rFont val="Arial"/>
      </rPr>
      <t>) [Added April 2007].</t>
    </r>
  </si>
  <si>
    <t xml:space="preserve">Verify that the owner or operator of a municipal solid waste Type I or Type IAE landfill facility managing Class 1 industrial solid waste complies with the following requirements:
- 335.585 of this title (relating to General Inspection Requirements)
- 335.586 of this title (relating to Personnel Training)
- 335.587 of this title (relating to Waste Analysis)
- 335.588 of this title (relating to General Requirements for Ignitable, Reactive, or Incompatible Wastes)
- 335.589 of this title (relating to Contingency Plan)
- 335.590(25) of this title (relating to Operational and Design Standards).
Verify that nonhazardous industrial waste placed above natural grade meets the following conditions:
- waste placed above grade is laterally contained by dikes
- the liner extends to the crest of the dike
- waste placed against the dike is placed no higher that 3 feet below the crest of the dike
- the slope of the wastes placed in the commercial industrial nonhazardous waste landfill units does not exceed 3 percent to the center of the unit
- no waste is placed higher than the lowest elevation of the dike crest
- a dike certification report is submitted
- alternative is approved in writing by the executive director.</t>
  </si>
  <si>
    <t>30 TAC 330.179</t>
  </si>
  <si>
    <t>SO.150.6.TX.</t>
  </si>
  <si>
    <r>
      <rPr>
        <b val="0"/>
        <i val="0"/>
        <strike val="0"/>
        <u val="none"/>
        <sz val="10"/>
        <color rgb="FF000000"/>
        <rFont val="Arial"/>
      </rPr>
      <t xml:space="preserve">SO.150.6.TX.  Commercial industrial nonhazardous waste landfill facilities must be permitted and must prohibit specific wastes (</t>
    </r>
    <r>
      <rPr>
        <b val="0"/>
        <i val="0"/>
        <strike val="0"/>
        <u val="none"/>
        <sz val="10"/>
        <color rgb="FF0000FF"/>
        <rFont val="Arial"/>
      </rPr>
      <t>30 TAC 335.580</t>
    </r>
    <r>
      <rPr>
        <b val="0"/>
        <i val="0"/>
        <strike val="0"/>
        <u val="none"/>
        <sz val="10"/>
        <color rgb="FF000000"/>
        <rFont val="Arial"/>
      </rPr>
      <t>, 335.582, 335.583, 330.15(e)(1) through (5) and 330.171(c)(3) and (4)) [Added April 2010].</t>
    </r>
  </si>
  <si>
    <t xml:space="preserve">(NOTE:  30 TAC 335 Subchapter T applies to  the following types of facilities at which nonhazardous industrial waste is stored, processed, or disposed:
- any new commercial industrial nonhazardous waste landfill facility
- any existing commercial industrial nonhazardous waste landfill facility with an areal or capacity expansion of the commercial industrial nonhazardous waste landfill.
30 TAC 335.582 does not apply to municipal solid waste facilities that manage nonhazardous industrial waste.)
Verify that the facility has a municipal solid waste permit and that its conditions are met.
Verify that the following wastes are not disposed in a commercial industrial nonhazardous waste landfill facility:
- municipal solid waste where the total volume of municipal solid waste accepted exceeds 20 percent,, unless specifically authorized by the facility permit
- hazardous waste
- polychlorinated biphenyl compounds (PCBs)
- putrescible waste, unless the requirements of 330.151 (relating to Disease Vector Control) and 330.545 (relating to Airport Safety), are met
- explosive material
- radioactive or nuclear materials 
- medical waste
- liquid waste
- lead acid storage batteries 
- do-it-yourself used motor vehicle oil 
- used oil filters from internal combustion engines 
- whole used or scrap tires 
- refrigerators, freezers, air conditioners, and any other items containing chlorinated fluorocarbon (CFC) 
- regulated and nonregulated asbestos-containing materials</t>
  </si>
  <si>
    <t>30 TAC 335.580</t>
  </si>
  <si>
    <t>335.582</t>
  </si>
  <si>
    <t>335.583</t>
  </si>
  <si>
    <t>330.15(e)(1)</t>
  </si>
  <si>
    <t>330.171(c)(3)</t>
  </si>
  <si>
    <t>SO.150.7.TX.</t>
  </si>
  <si>
    <r>
      <rPr>
        <b val="0"/>
        <i val="0"/>
        <strike val="0"/>
        <u val="none"/>
        <sz val="10"/>
        <color rgb="FF000000"/>
        <rFont val="Arial"/>
      </rPr>
      <t xml:space="preserve">SO.150.7.TX.  Commercial industrial nonhazardous waste landfill facilities must meet general inspection requirements (</t>
    </r>
    <r>
      <rPr>
        <b val="0"/>
        <i val="0"/>
        <strike val="0"/>
        <u val="none"/>
        <sz val="10"/>
        <color rgb="FF0000FF"/>
        <rFont val="Arial"/>
      </rPr>
      <t>30 TAC 335.585</t>
    </r>
    <r>
      <rPr>
        <b val="0"/>
        <i val="0"/>
        <strike val="0"/>
        <u val="none"/>
        <sz val="10"/>
        <color rgb="FF000000"/>
        <rFont val="Arial"/>
      </rPr>
      <t>) [Added April 2010].</t>
    </r>
  </si>
  <si>
    <t xml:space="preserve">Verify that the facility is inspected for compliance with the site operating plan.
Verify that a written schedule is developed for inspecting:
- monitoring equipment
- safety and emergency equipment
- operating and structural equipment (such as dikes and sump pumps) that are important to preventing, detecting, or responding to environmental or human health hazards.
Verify that the inspection schedule is maintained at the facility.
Verify that the schedule identifies the types of problems (e.g., malfunctions or deterioration) that are to be looked for during the inspection (e.g., inoperative sump pump, leaking fitting, or eroding dike).
Verify that, at a minimum, the inspection schedule includes the items and frequencies required in 40 CFR 264.303 for hazardous waste landfills.
Verify that any deterioration or malfunction of equipment or structures that the inspection reveals is remedied on a schedule that ensures that the problem does not lead to an environmental or human health hazard. 
Verify that the inspections are recorded in an inspection log or summary and, at a minimum, these records include:
- the date and time of the inspection
- the name of the inspector
- a notation of the observations made
- the date and nature of any repairs or other remedial actions.</t>
  </si>
  <si>
    <t>30 TAC 335.585</t>
  </si>
  <si>
    <t>SO.150.8.TX.</t>
  </si>
  <si>
    <r>
      <rPr>
        <b val="0"/>
        <i val="0"/>
        <strike val="0"/>
        <u val="none"/>
        <sz val="10"/>
        <color rgb="FF000000"/>
        <rFont val="Arial"/>
      </rPr>
      <t xml:space="preserve">SO.150.8.TX.  Commercial industrial nonhazardous waste landfill facilities must meet personnel training requirements (</t>
    </r>
    <r>
      <rPr>
        <b val="0"/>
        <i val="0"/>
        <strike val="0"/>
        <u val="none"/>
        <sz val="10"/>
        <color rgb="FF0000FF"/>
        <rFont val="Arial"/>
      </rPr>
      <t>30 TAC 335.586</t>
    </r>
    <r>
      <rPr>
        <b val="0"/>
        <i val="0"/>
        <strike val="0"/>
        <u val="none"/>
        <sz val="10"/>
        <color rgb="FF000000"/>
        <rFont val="Arial"/>
      </rPr>
      <t>) [Added April 2010].</t>
    </r>
  </si>
  <si>
    <t xml:space="preserve">Verify that facility personnel successfully complete a program of classroom instruction or on-the-job training that teaches them to perform their duties in a way that ensures the facility's compliance with the requirements.
Verify that the training program is directed by a person trained in waste management procedures, and includes instruction that teaches facility personnel waste management procedures (including contingency plan implementation) relevant to the positions in which they are employed.
Verify that, at a minimum, the training program is designed to ensure that facility personnel are able to respond effectively to emergencies.
Verify that facility personnel take part in an annual review of the initial training.
Verify that the following documents and records are maintained at the facility:
- the job title for each position at the facility related to waste management, and the name of the employee filling each job
- a written job description for each position 
- a written description of the type and amount of both introductory and continuing training that will be given to each person filling a position 
- records that document that the training or job experience completed by, facility personnel.
Verify that training records on personnel are kept until closure of the facility.
(NOTE:  Training records for employees before 2004 must be kept for at least 3 years from the date the employee last worked at the facility.)</t>
  </si>
  <si>
    <t>30 TAC 335.586</t>
  </si>
  <si>
    <t>SO.150.9.TX.</t>
  </si>
  <si>
    <r>
      <rPr>
        <b val="0"/>
        <i val="0"/>
        <strike val="0"/>
        <u val="none"/>
        <sz val="10"/>
        <color rgb="FF000000"/>
        <rFont val="Arial"/>
      </rPr>
      <t xml:space="preserve">SO.150.9.TX.  Commercial industrial nonhazardous waste landfill facilities must meet waste analysis requirements (</t>
    </r>
    <r>
      <rPr>
        <b val="0"/>
        <i val="0"/>
        <strike val="0"/>
        <u val="none"/>
        <sz val="10"/>
        <color rgb="FF0000FF"/>
        <rFont val="Arial"/>
      </rPr>
      <t>30 TAC 335.587</t>
    </r>
    <r>
      <rPr>
        <b val="0"/>
        <i val="0"/>
        <strike val="0"/>
        <u val="none"/>
        <sz val="10"/>
        <color rgb="FF000000"/>
        <rFont val="Arial"/>
      </rPr>
      <t>) [Added April 2010].</t>
    </r>
  </si>
  <si>
    <t xml:space="preserve">Verify that, before treating, storing, or disposing of any waste, a chemical and physical analysis of a representative sample of the waste is obtained.
Verify that the analysis is repeated as necessary to ensure that it is accurate and up-to-date and, at a minimum, the analysis is repeated when:
- the owner or operator is notified, or has reason to believe, that the process or operation generating the waste has changed
- the results of the inspection indicate that the waste received at the facility does not match the waste designated on the accompanying manifest or shipping paper.
Verify that the owner or operator inspects and, if necessary, analyzes each waste received at the facility to determine whether it matches the identity of the waste specified on the accompanying manifest or shipping paper.
Verify that a written waste analysis plan is developed  and, at a minimum, the plan specifies:
- the parameters for which each waste will be analyzed and the rationale for the selection of these parameters (i.e., how analysis for these parameters will provide sufficient information on the waste's properties to comply with subsection (a) of this section)
- the test methods 
- the sampling method 
- the frequency with which the initial analysis of the waste will be reviewed or repeated 
- the waste analyses that waste generators have agreed to supply
- where applicable, the methods that will be used to meet any additional waste analysis requirements.</t>
  </si>
  <si>
    <t>30 TAC 335.587</t>
  </si>
  <si>
    <t>SO.150.10.TX.</t>
  </si>
  <si>
    <r>
      <rPr>
        <b val="0"/>
        <i val="0"/>
        <strike val="0"/>
        <u val="none"/>
        <sz val="10"/>
        <color rgb="FF000000"/>
        <rFont val="Arial"/>
      </rPr>
      <t xml:space="preserve">SO.150.10.TX.  Commercial industrial nonhazardous waste landfill facilities must take precautions to prevent accidental ignition or reaction of wastes (</t>
    </r>
    <r>
      <rPr>
        <b val="0"/>
        <i val="0"/>
        <strike val="0"/>
        <u val="none"/>
        <sz val="10"/>
        <color rgb="FF0000FF"/>
        <rFont val="Arial"/>
      </rPr>
      <t>30 TAC 335.588</t>
    </r>
    <r>
      <rPr>
        <b val="0"/>
        <i val="0"/>
        <strike val="0"/>
        <u val="none"/>
        <sz val="10"/>
        <color rgb="FF000000"/>
        <rFont val="Arial"/>
      </rPr>
      <t>) [Added April 2010].</t>
    </r>
  </si>
  <si>
    <t xml:space="preserve">Verify that ignitable, reactive, or incompatible wastes are separated and protected from sources of ignition or reaction including, but not limited to: 
- open flames
- smoking
- cutting and welding
- hot surfaces
- frictional heat
- sparks (static, electrical, or mechanical)
- spontaneous ignition (e.g., from heat-producing chemical reactions)
- radiant heat. 
Verify that "No Smoking" signs are conspicuously placed wherever there is a hazard from ignitable or reactive waste.
Verify that a facility that treats, stores or disposes ignitable or reactive waste, or mixes incompatible waste or incompatible wastes and other materials, takes precautions to prevent reactions which:
- generate extreme heat or pressure, fire or explosions, or violent reactions
- produce uncontrolled toxic mists, fumes, dusts, or gases in sufficient quantities to threaten human health or the environment
- produce uncontrolled flammable fumes or gases in sufficient quantities to pose a risk of fire or explosions
- damage the structural integrity of the device or facility
- through other like means threaten human health or the environment.</t>
  </si>
  <si>
    <t>30 TAC 335.588</t>
  </si>
  <si>
    <t>SO.150.11.TX.</t>
  </si>
  <si>
    <r>
      <rPr>
        <b val="0"/>
        <i val="0"/>
        <strike val="0"/>
        <u val="none"/>
        <sz val="10"/>
        <color rgb="FF000000"/>
        <rFont val="Arial"/>
      </rPr>
      <t xml:space="preserve">SO.150.11.TX.  Commercial industrial nonhazardous waste landfill facilities must have a contingency plan (</t>
    </r>
    <r>
      <rPr>
        <b val="0"/>
        <i val="0"/>
        <strike val="0"/>
        <u val="none"/>
        <sz val="10"/>
        <color rgb="FF0000FF"/>
        <rFont val="Arial"/>
      </rPr>
      <t>30 TAC 335.589 (a)</t>
    </r>
    <r>
      <rPr>
        <b val="0"/>
        <i val="0"/>
        <strike val="0"/>
        <u val="none"/>
        <sz val="10"/>
        <color rgb="FF000000"/>
        <rFont val="Arial"/>
      </rPr>
      <t xml:space="preserve"> through (d)) [Added April 2010].</t>
    </r>
  </si>
  <si>
    <t xml:space="preserve">Verify that each commercial industrial nonhazardous waste landfill facility has a contingency plan. 
Verify that the provisions of the plan are carried out immediately whenever there is a fire, explosion, or release of waste or constituents of such waste that could threaten human health or the environment.
(NOTE:  If the owner or operator manages waste in tanks and has already prepared a Spill Prevention, Control, and Countermeasures (SPCC) Plan the owner or operator need only amend that plan to incorporate waste management provisions.)
Verify that the contingency plan includes:
- a description of  the actions facility personnel must take in response to fires, explosions, or any unplanned sudden or non-sudden release of waste or constituents of such waste to air, soil, or surface water at the facility.
- arrangements agreed to by local police departments, fire departments, hospitals, contractors, and state and local emergency response teams to coordinate emergency services.
- specifies that the owner of operator maintains a list of names, addresses, and phone numbers (office and home) of all persons qualified to act as emergency coordinator and keeps this list up-to-date and at the facility
- a list of all emergency equipment at the facility (such as fire extinguishing systems, spill control equipment, communications and alarm systems, and decontamination equipment), where this equipment is required. 
- an evacuation plan for facility personnel where there is a possibility that evacuation could be necessary.
Verify that a copy of the contingency plan and all revisions to the plan are maintained at the facility and submitted to all local police departments, fire departments, hospitals, and state and local emergency response teams that may be called upon to provide emergency services.
Verify that the contingency plan is reviewed, and immediately updated, if necessary, whenever:
- the facility permit is revised
- the plan fails in an emergency
- the facility changes in its design, construction, operation, maintenance, or other circumstances in a way that materially increases the potential for fires, explosions, or releases of waste or constituents of such waste, or changes the response necessary in an emergency
- the list of emergency equipment changes.</t>
  </si>
  <si>
    <t>30 TAC 335.589 (a)</t>
  </si>
  <si>
    <t>SO.150.12.TX.</t>
  </si>
  <si>
    <r>
      <rPr>
        <b val="0"/>
        <i val="0"/>
        <strike val="0"/>
        <u val="none"/>
        <sz val="10"/>
        <color rgb="FF000000"/>
        <rFont val="Arial"/>
      </rPr>
      <t xml:space="preserve">SO.150.12.TX.  Commercial industrial nonhazardous waste landfill facilities must meet requirements applicable to municipal solid waste facilities (</t>
    </r>
    <r>
      <rPr>
        <b val="0"/>
        <i val="0"/>
        <strike val="0"/>
        <u val="none"/>
        <sz val="10"/>
        <color rgb="FF0000FF"/>
        <rFont val="Arial"/>
      </rPr>
      <t>30 TAC 335.590</t>
    </r>
    <r>
      <rPr>
        <b val="0"/>
        <i val="0"/>
        <strike val="0"/>
        <u val="none"/>
        <sz val="10"/>
        <color rgb="FF000000"/>
        <rFont val="Arial"/>
      </rPr>
      <t xml:space="preserve"> through 335.593) [Added April 2010].</t>
    </r>
  </si>
  <si>
    <t xml:space="preserve">Verify that Commercial industrial nonhazardous waste landfill facilities  meet the requirements applicable to municipal solid waste facilities (see SO.50.TX. through SO.85.TX).</t>
  </si>
  <si>
    <t>30 TAC 335.590</t>
  </si>
  <si>
    <t>335.593</t>
  </si>
  <si>
    <t>SO.160.1.TX.</t>
  </si>
  <si>
    <r>
      <rPr>
        <b val="0"/>
        <i val="0"/>
        <strike val="0"/>
        <u val="none"/>
        <sz val="10"/>
        <color rgb="FF000000"/>
        <rFont val="Arial"/>
      </rPr>
      <t>SO.160.1.TX. The storage, transportation, or processing of whole used or scrap tires, and shredded tire pieces must meet specific requirements (</t>
    </r>
    <r>
      <rPr>
        <b val="0"/>
        <i val="0"/>
        <strike val="0"/>
        <u val="none"/>
        <sz val="10"/>
        <color rgb="FF0000FF"/>
        <rFont val="Arial"/>
      </rPr>
      <t>30 TAC 328.56(b)</t>
    </r>
    <r>
      <rPr>
        <b val="0"/>
        <i val="0"/>
        <strike val="0"/>
        <u val="none"/>
        <sz val="10"/>
        <color rgb="FF000000"/>
        <rFont val="Arial"/>
      </rPr>
      <t>, (c), and (d) [Revised April 1999; Citation Revised April 2000].</t>
    </r>
  </si>
  <si>
    <t xml:space="preserve">Verify that each generator ensure that scrap tires or scrap tire pieces are transported by a registered transporter to an authorized facility.
Verify that generators who store used or scrap tires or tire pieces at the location where they are generated do not exceed 500 used or scrap tires (or weight equivalent tire pieces or any combination thereof) on the ground or 2000 used or scrap tires (or weight equivalent tire pieces or any combination thereof) in trailers.
(NOTE:  Generators who store used or scrap tires in excess of 500 used or scrap tires (or weight equivalent tire pieces or any combination thereof) on the ground or 2000 used or scrap tires (or weight equivalent tire pieces or any combination thereof) in trailers are required to obtain a scrap tire storage registration.)
Verify that retailers and wholesalers who sell good used tires as a commodity do so only from stock that has been sorted, marked, classified, and arranged in an organized manner for sale to the consumer, or has been designated on the manifest as removed for reuse by a registered transporter.  
(NOTE:  Retailers and wholesalers with used tires that are to be resold as commodities, but are not sorted, marked, classified, and arranged in an organized manner for sale to the consumer, are subject to registration as a scrap tire storage site.)
Verify that tires stored outside are monitored for vectors, and appropriate vector control measures are utilized at least once every 2 weeks.
(NOTE:  Generators who store more than 500 used or scrap tires are exempt from the requirement to shred, split, or quarter the used or scrap tires provided that the tires are awaiting transport.)
Verify that before disposal, whole used or scrap tires are not commingled with any other type of scrap material or solid waste, except for incidental scrap tires picked up in enclosed municipal solid waste collection vehicles.</t>
  </si>
  <si>
    <t>30 TAC 328.56(b)</t>
  </si>
  <si>
    <t>SO.160</t>
  </si>
  <si>
    <t>SO.160.2.TX.</t>
  </si>
  <si>
    <r>
      <rPr>
        <b val="0"/>
        <i val="0"/>
        <strike val="0"/>
        <u val="none"/>
        <sz val="10"/>
        <color rgb="FF000000"/>
        <rFont val="Arial"/>
      </rPr>
      <t xml:space="preserve">SO.160.2.TX.  Used tire generators that store more than 500 used tires must be registered (</t>
    </r>
    <r>
      <rPr>
        <b val="0"/>
        <i val="0"/>
        <strike val="0"/>
        <u val="none"/>
        <sz val="10"/>
        <color rgb="FF0000FF"/>
        <rFont val="Arial"/>
      </rPr>
      <t>30 TAC 328.56(a)</t>
    </r>
    <r>
      <rPr>
        <b val="0"/>
        <i val="0"/>
        <strike val="0"/>
        <u val="none"/>
        <sz val="10"/>
        <color rgb="FF000000"/>
        <rFont val="Arial"/>
      </rPr>
      <t>) [Revised June 1998; Revised April 1999; Citation Revised April 2000].</t>
    </r>
  </si>
  <si>
    <t xml:space="preserve">Verify that generators storing more than 500 tires obtain a registration number from the executive director.  
Verify that the generator contacts the executive director, identifying the business as a generator, and provides the business name, tax identification number, mailing address, physical location, and the city and county where the generator is located.
Verify that the generator notifies the executive director within 15 days, in writing, of any changes to the generator information.</t>
  </si>
  <si>
    <t>30 TAC 328.56(a)</t>
  </si>
  <si>
    <t>SO.160.3.TX.</t>
  </si>
  <si>
    <r>
      <rPr>
        <b val="0"/>
        <i val="0"/>
        <strike val="0"/>
        <u val="none"/>
        <sz val="10"/>
        <color rgb="FF000000"/>
        <rFont val="Arial"/>
      </rPr>
      <t xml:space="preserve">SO.160.3.TX.  Used tire generators must meet manifest and other recordkeeping requirements (</t>
    </r>
    <r>
      <rPr>
        <b val="0"/>
        <i val="0"/>
        <strike val="0"/>
        <u val="none"/>
        <sz val="10"/>
        <color rgb="FF0000FF"/>
        <rFont val="Arial"/>
      </rPr>
      <t>30 TAC 328.56(e)</t>
    </r>
    <r>
      <rPr>
        <b val="0"/>
        <i val="0"/>
        <strike val="0"/>
        <u val="none"/>
        <sz val="10"/>
        <color rgb="FF000000"/>
        <rFont val="Arial"/>
      </rPr>
      <t xml:space="preserve">, 328.57, 328.58 (a),  (d), (e),and (f) and 328.64) [Revised April 1999; Revised April 2000].</t>
    </r>
  </si>
  <si>
    <t xml:space="preserve">(NOTE:  A generator of used or scrap tires may transport its scrap tires between its own business locations or to an authorized facility without a transporter registration, but must still comply with all manifesting requirements and record keeping requirements.)
Verify that each generator uses 5-part manifests or other similar documentation.
Verify that the generator completes the information pertaining to generator name, address, and telephone number, number of tires removed on the manifest, and registration number, if applicable.
Verify that the generator indicates the destination of all used or scrap tires or tire pieces removed from the business location, and that a representative of the generator signs the manifest acknowledging that the information on the manifest is true and correct.
Verify that the generator obtains the completed manifest within 60 days after the scrap tires or tire pieces were transported off-site by the transporter.
Verify that the generator notifies the appropriate commission regional office of any transporter or authorized scrap tire facility that fails to complete the manifest, alters the generator portion of the manifest, or fails to return the manifest within 3 mo after the off-site transportation of the used or scrap tires or tire pieces.
Verify that originals of manifests, work orders, invoices or other documentation used to support activities related to the accumulation, handling, and shipment of used or scrap tires or scrap tire pieces are retained by the generator for a period of 3 yr.  
Verify that any change made to the face of an original record is made by drawing a single line through the item being changed, ensuring that the item remains legible and readable, and, to the side of the mark, the person making the change places his or her initials with the date of the change.
Verify that any change made to the face of an original record is accompanied by a written justification stating the reason and purpose for the change that:
- is prepared simultaneously with the change to the original record, attached to the original record
- is maintained at the designated place of business for a period of at least 3 yr 
- is made available to the executive director upon request
- includes the date of the change, and the full name and position of the individual making the change.</t>
  </si>
  <si>
    <t>30 TAC 328.56(e)</t>
  </si>
  <si>
    <t>328.57</t>
  </si>
  <si>
    <t>SO.160.5.TX.</t>
  </si>
  <si>
    <r>
      <rPr>
        <b val="0"/>
        <i val="0"/>
        <strike val="0"/>
        <u val="none"/>
        <sz val="10"/>
        <color rgb="FF000000"/>
        <rFont val="Arial"/>
      </rPr>
      <t xml:space="preserve">SO.160.5.TX.  Used tire transporters must meet registration and manifest requirements (</t>
    </r>
    <r>
      <rPr>
        <b val="0"/>
        <i val="0"/>
        <strike val="0"/>
        <u val="none"/>
        <sz val="10"/>
        <color rgb="FF0000FF"/>
        <rFont val="Arial"/>
      </rPr>
      <t>30 TAC 328.57 (c)(4)</t>
    </r>
    <r>
      <rPr>
        <b val="0"/>
        <i val="0"/>
        <strike val="0"/>
        <u val="none"/>
        <sz val="10"/>
        <color rgb="FF000000"/>
        <rFont val="Arial"/>
      </rPr>
      <t>, (d)(1), (d)(2), and 328.58) [Revised April 1999; Revised April 2000].</t>
    </r>
  </si>
  <si>
    <t xml:space="preserve">Verify that transporters register their operations with the executive director before conducting business.
Verify that transporters maintain records using a manifest system.
Verify that the transporter completes the information on the manifest pertaining to transporter name and registration number and the transporter's driver's license number and the state where the license was issued.  
Verify that the transporter records the number and type of scrap tires removed from the generator and delivered and the location of any whole used or scrap tires removed from the load and delivered.  
Verify that transporters maintain a manifest record of each individual collection and delivery.  
Verify that the transporter signs the manifest acknowledging that the information on the manifest form is true and correct.  
Verify that if the transporter removes, for beneficial reuse, all tires from an individually manifested load, the transporter returns the original manifest to the generator within 60 days of the date of collection.
Verify that each transporter ensures that used or scrap tires or tire pieces are transported to an authorized scrap tire facility.
Verify that transporters notify the generator of any changes to the manifest, and that a written notification is received by the generator within 2 weeks of any changes.
Verify that the transporter retains all manifests, work orders and invoices showing the collection and disposition of all used or scrap tires and tire pieces at the designated place of business for a period of at least 3 yr and made available to the executive director upon request.
Verify that any change made to the face of an original record is made by drawing a single line through the item being changed, ensuring that the item remains legible and readable, and, to the side of the mark, the person making the change places his or her initials with the date of the change.
Verify that any change made to the face of an original record is accompanied by a written justification stating the reason and purpose for the change that:
- is prepared simultaneously with the change to the original record, attached to the original record
- is maintained at the designated place of business for a period of at least 3 yr 
- is made available to the executive director upon request
- includes the date of the change, and the full name and position of the individual making the change.
Verify that transporters submit to the executive director an annual report of their activities from 1 January through 31 December of each calendar year showing the number and type of used or scrap tires collected listed by generator name and address, the disposition of the tires, and the number of whole used or scrap tires delivered to each facility.  
Verify that the report is submitted no later than 1 March of the year following the end of the reporting period, and is prepared on a form provided by the executive director.
Verify that persons who engage in the transportation of used or scrap tires or tire pieces from Texas to other states or countries, or from other states or countries to Texas, or persons who collect or transport used or scrap tires or tire pieces in Texas but have their place of business in another state or country, comply with all of the requirements for transporters.
(NOTE:  If such persons also engage in any activity of managing used or scrap tires or tire pieces in Texas by storage, processing or disposal, they will follow the applicable requirements for operators of such activities.  Persons who engage in the transportation of used or scrap tires or tire pieces which do not originate or terminate in Texas, are exempt from these regulations, except for 30 TAC 330.804(d)  (relating to General Requirements; see SO.160.6.TX.).)
Verify that any person storing tires for periods longer than 30 calendar days at transportation facilities such as marine terminals, rail yards or trucking facilities, registers the facility with the executive director on a form provided by the executive director.
(NOTE: Used or defective tires shipped back to the manufacturer or manufacturer's representative for adjustment are not required to be transported by a registered transporter, provided the generator retains, for a period of 3 yr, written records of the shipments, indicating the date of shipment, destination and the number of tires in each shipment.  These records will be made available to the executive director upon request.)
(NOTE:  Any person who is registered with the executive director as an On-Site Sewage Facility may transport used or scrap tires or tire pieces for construction of an on-site sewage disposal system without a transporter registration, but must still comply with all manifesting requirements under 30 TAC 330.808 (relating to Manifest System; see SO.160.3.TX.) and recordkeeping requirements in subsection (d) of this section (see SO.160.5.TX.).)
(NOTE:  Retreaders who haul tires from customers for the purpose of retreading or who return tires to customers after retreading or recapping, do not have to register as transporters; however, they must register as transporters if they haul tires to an authorized facility.)
(NOTE:  Trucks engaged in municipal solid waste collection or commercial route collection which handle incidental loads of used or scrap tires or tire pieces as part of their normal household or commercial collection activities, may transport such incidental small quantities of scrap tires to a landfill, transfer station or other collection point for proper handling without a transporter registration.)
(NOTE:  Transport vehicles owned and operated by municipalities, counties, or other governmental entities or agencies which are used to transport used or scrap tires to an authorized facility or to a facility used by local or other governmental entities or agencies to collect used or scrap tires are exempt from registration under this section; however, each load of used or scrap tires must be manifested in accordance with 30 TAC 330.808 (see SO.160.3.TX.).)</t>
  </si>
  <si>
    <t>30 TAC 328.57 (c)(4)</t>
  </si>
  <si>
    <t>(d)(1)</t>
  </si>
  <si>
    <t>(d)(2)</t>
  </si>
  <si>
    <t>328.58</t>
  </si>
  <si>
    <t>SO.160.6.TX.</t>
  </si>
  <si>
    <r>
      <rPr>
        <b val="0"/>
        <i val="0"/>
        <strike val="0"/>
        <u val="none"/>
        <sz val="10"/>
        <color rgb="FF000000"/>
        <rFont val="Arial"/>
      </rPr>
      <t xml:space="preserve">SO.160.6.TX.  Vehicles and equipment used to transport scrap tires must meet specific sanitation requirements (</t>
    </r>
    <r>
      <rPr>
        <b val="0"/>
        <i val="0"/>
        <strike val="0"/>
        <u val="none"/>
        <sz val="10"/>
        <color rgb="FF0000FF"/>
        <rFont val="Arial"/>
      </rPr>
      <t>30 TAC 328.54(d)</t>
    </r>
    <r>
      <rPr>
        <b val="0"/>
        <i val="0"/>
        <strike val="0"/>
        <u val="none"/>
        <sz val="10"/>
        <color rgb="FF000000"/>
        <rFont val="Arial"/>
      </rPr>
      <t xml:space="preserve"> [Revised April 1999; Revised April 2000].</t>
    </r>
  </si>
  <si>
    <t xml:space="preserve">(NOTE: See SO.160.6.TX. applicability and exemption notes.)
Verify that all vehicles and equipment used for the collection and transportation of scrap tires or shredded tire pieces are constructed, operated, and maintained to prevent loss of whole tires or pieces during transport and to prevent health nuisances and safety hazards to operating personnel and the public. 
(NOTE:  The following vehicles are exempt from this requirement:
- trucks engaged in municipal solid waste collection or commercial route collection which handle incidental loads of used or scrap tires or tire pieces as part of their normal household or commercial collection activities
- transport vehicles owned and operated by municipalities, counties, or other governmental entities or agencies which are used to transport used or scrap tires to an authorized facility or to a facility used by local or other governmental entities or agencies to collect used or scrap tires.)
Verify that the vehicles and equipment are maintained in a sanitary condition to preclude odors and insect breeding.
Verify that any vehicle or trailer used is identified on both sides and the rear with the name and address of the facility and the Commission registration number, at least 2 in. tall. 
Verify that trailers or trucks used to transport scrap tires or tire pieces are either fully enclosed and lockable, or have sidewalls of sufficient height to contain the load.
Verify that trailers or trucks transporting scrap tires in excess of the sidewall height of the vehicle are covered with a tarp during transit.
Verify that trailers and trucks transporting any amount of tire pieces are covered with a tarp during transit.</t>
  </si>
  <si>
    <t>30 TAC 328.54(d)</t>
  </si>
  <si>
    <t>SO.160.14.TX.</t>
  </si>
  <si>
    <r>
      <rPr>
        <b val="0"/>
        <i val="0"/>
        <strike val="0"/>
        <u val="none"/>
        <sz val="10"/>
        <color rgb="FF000000"/>
        <rFont val="Arial"/>
      </rPr>
      <t xml:space="preserve">SO.160.14.TX.  The storage of more than 500 used or scrap tires must be registered and meet applicable requirements  (</t>
    </r>
    <r>
      <rPr>
        <b val="0"/>
        <i val="0"/>
        <strike val="0"/>
        <u val="none"/>
        <sz val="10"/>
        <color rgb="FF0000FF"/>
        <rFont val="Arial"/>
      </rPr>
      <t>30 TAC 328.52 (d)</t>
    </r>
    <r>
      <rPr>
        <b val="0"/>
        <i val="0"/>
        <strike val="0"/>
        <u val="none"/>
        <sz val="10"/>
        <color rgb="FF000000"/>
        <rFont val="Arial"/>
      </rPr>
      <t xml:space="preserve"> and 328.59) [Added April 1999; Citation Revised April 2000; Revised April 2011].</t>
    </r>
  </si>
  <si>
    <t xml:space="preserve">(NOTE:  This checklist item establishes standards applicable to persons that store or intend to store more than 500 used or scrap tires (or weight equivalent tire pieces or any combination thereof) on the ground or more than 2000 used or scrap tires (or weight equivalent tire pieces or any combination thereof) in trailers on any public or privately owned property.  Persons that store used or scrap tires or tire pieces must register in accordance with this subchapter.  This subchapter does not apply to the use of tires in the storage, protection, or production of agricultural commodities.)
Verify that a property is registered with the executive director if the intended use of the property is for the storage of used or scrap tires or tire pieces.
Verify that, when a properly registered storage site begins operations, the owner or operator files in the county deed records an affidavit to the public advising that the land has been used for a tire storage facility.
Verify that owners and/or operators ensure that the tire transporters or mobile tire processors that deliver scrap tires or tire pieces to their registered scrap tire storage site have manifested the used or scrap tires or tire pieces.
Verify that owners and/or operators of scrap tire storage facilities obtain all required state and local permits, licenses, or registrations and operate in compliance with such permits, licenses, or registrations, or other applicable state and local codes.
Verify that owners and/or operators submit to the executive director an annual summary of their activities from 1 January through 31 December of each calendar year, showing the number and disposition of used or scrap tires or tire pieces received, and the number of used or scrap tires or tire pieces removed from the facility.
Verify that the annual summary is submitted no later than 1 March of the year following the end of the reporting period on a form provided by the executive director.
Verify that scrap tires that are off-the-road tires intended for use on heavy machinery (including, but not limited to, an earth mover/dozer, a grader, or mining equipment)  when stored at a registered storage site or a permitted landfill are shredded, split, or quartered prior to disposal in a manner acceptable to the Executive Director.</t>
  </si>
  <si>
    <t>30 TAC 328.52 (d)</t>
  </si>
  <si>
    <t>328.59</t>
  </si>
  <si>
    <t>SO.160.15.TX.</t>
  </si>
  <si>
    <r>
      <rPr>
        <b val="0"/>
        <i val="0"/>
        <strike val="0"/>
        <u val="none"/>
        <sz val="10"/>
        <color rgb="FF000000"/>
        <rFont val="Arial"/>
      </rPr>
      <t xml:space="preserve">SO.160.15.TX.  Persons who  store more than 500 used or scrap tires in enclosed or lockable containers must be registered (</t>
    </r>
    <r>
      <rPr>
        <b val="0"/>
        <i val="0"/>
        <strike val="0"/>
        <u val="none"/>
        <sz val="10"/>
        <color rgb="FF0000FF"/>
        <rFont val="Arial"/>
      </rPr>
      <t>30 TAC 328.60 (a)</t>
    </r>
    <r>
      <rPr>
        <b val="0"/>
        <i val="0"/>
        <strike val="0"/>
        <u val="none"/>
        <sz val="10"/>
        <color rgb="FF000000"/>
        <rFont val="Arial"/>
      </rPr>
      <t xml:space="preserve"> [Added April 1999; Revised April 2000].</t>
    </r>
  </si>
  <si>
    <t xml:space="preserve">Verify that persons who store more than 500 used or scrap tires (or weight equivalent tire pieces or any combination thereof) on the ground or 2000 used or scrap tires (or weight equivalent tire pieces or any combination thereof) in enclosed and lockable containers at a facility obtain a scrap tire storage site registration for that facility from the executive.  
Verify that storage activities do not begin until the executive director approves the registration.</t>
  </si>
  <si>
    <t>30 TAC 328.60 (a)</t>
  </si>
  <si>
    <t>SO.160.16.TX.</t>
  </si>
  <si>
    <r>
      <rPr>
        <b val="0"/>
        <i val="0"/>
        <strike val="0"/>
        <u val="none"/>
        <sz val="10"/>
        <color rgb="FF000000"/>
        <rFont val="Arial"/>
      </rPr>
      <t xml:space="preserve">SO.160.16.TX.  Scrap tire storage sites must meet specific design requirements (</t>
    </r>
    <r>
      <rPr>
        <b val="0"/>
        <i val="0"/>
        <strike val="0"/>
        <u val="none"/>
        <sz val="10"/>
        <color rgb="FF0000FF"/>
        <rFont val="Arial"/>
      </rPr>
      <t>30 TAC 328.61 (a)</t>
    </r>
    <r>
      <rPr>
        <b val="0"/>
        <i val="0"/>
        <strike val="0"/>
        <u val="none"/>
        <sz val="10"/>
        <color rgb="FF000000"/>
        <rFont val="Arial"/>
      </rPr>
      <t xml:space="preserve"> through (d)) [Added April 1999; Citation Revised April 2000].</t>
    </r>
  </si>
  <si>
    <t xml:space="preserve">Verify that a scrap tire storage site is designed so that the health, welfare and safety of operators, transporters, and others who may utilize the site are maintained.
Verify that registered scrap tire storage sites are limited to a maximum of 3 piles of whole used or scrap tires on the ground.
(NOTE: A registered scrap tire storage site may store scrap tires or tire pieces using outdoor or indoor tire piles or enclosed and lockable containers, or a combination of any of the aforementioned methods.)
Verify that tire piles consisting of scrap tires or tire pieces are no greater than 15 ft in height.
Verify that the pile does not cover an area greater than 8000 ft2.  
Verify that existing storage sites with variances to the 8000 ft2 pile size limit maintain the approved pile size only if approved in writing by the local fire marshal in the fire plan under the current registration.
Verify that indoor storage piles or bins do not exceed 12,000 ft3 with a 10-ft aisle space between piles or bins.
(NOTE:  Scrap tires or tire pieces may be stored in any enclosed building or other type of covered enclosure.  Where applicable, local fire prevention codes must be met and appropriate precautions taken.) 
Verify that scrap tires or tire pieces are stored in trailers only if the trailer is totally enclosed and lockable.
Verify that there is a minimum separation of 40 ft between outdoor piles consisting of scrap tires or tire pieces, and that:
- this 40-ft space is designated as a fire lane that totally encircles the tire piles and is an all-weather road
- provisions are made for all-weather access from publicly-owned roadways to the scrap tire storage site, and from the entrance of the site to unloading and storage areas used during wet weather
- at a minimum, these roadways have minimum 25-ft turning radii, are capable of accommodating firefighting vehicles during wet weather, and meet applicable local requirements and specifications.  
Verify that the open space between buildings and outdoor tire piles consisting of scrap tires or tire pieces is a minimum of 40 ft, kept open at all times and maintained free of rubbish, equipment, tires, or other materials.  
(NOTE:  In the event that a variance for supersize piles is approved by the executive director, the minimum fire lane separation will be at least 40 ft.) 
Verify that outdoor piles consisting of scrap tires or tire pieces and entire buildings used to store scrap tires or tire pieces are not within 40 ft of the property line or easements of the scrap tire storage site.  
Verify that this setback line is kept open at all times and maintained free of rubbish, equipment, tires, or other materials.</t>
  </si>
  <si>
    <t>30 TAC 328.61 (a)</t>
  </si>
  <si>
    <t>SO.160.17.TX.</t>
  </si>
  <si>
    <r>
      <rPr>
        <b val="0"/>
        <i val="0"/>
        <strike val="0"/>
        <u val="none"/>
        <sz val="10"/>
        <color rgb="FF000000"/>
        <rFont val="Arial"/>
      </rPr>
      <t xml:space="preserve">SO.160.17.TX.  Scrap tire storage sites must meet equipment, safety and security requirements (</t>
    </r>
    <r>
      <rPr>
        <b val="0"/>
        <i val="0"/>
        <strike val="0"/>
        <u val="none"/>
        <sz val="10"/>
        <color rgb="FF0000FF"/>
        <rFont val="Arial"/>
      </rPr>
      <t>30 TAC 328.61(e)</t>
    </r>
    <r>
      <rPr>
        <b val="0"/>
        <i val="0"/>
        <strike val="0"/>
        <u val="none"/>
        <sz val="10"/>
        <color rgb="FF000000"/>
        <rFont val="Arial"/>
      </rPr>
      <t xml:space="preserve"> through (l)) [Added April 1999; Citation Revised April 2000].</t>
    </r>
  </si>
  <si>
    <t xml:space="preserve">Verify that scrap tires are split, quartered, or shredded within 90 days from the date of delivery to the scrap tire storage site.  
(NOTE: Off-the-road tires that are used on heavy machinery, including earthmovers, loader/dozers, graders, agricultural machinery and mining equipment are exempt from this requirement.  Truck tires will not be classified as off-the-road tires and thus are not exempt from this requirement.)
Verify that appropriate vector controls are used at a frequency based upon type and size of piles, weather conditions and other applicable local ordinances.
Verify that access to the facility is controlled to prevent unauthorized activities.  
Verify that the facility is completely fenced with a gate that is locked when the facility is closed.  
Verify that a scrap tire storage site is enclosed by a chain-link type security fence at least 6 ft in height.
Verify that the scrap tire storage site has an adequate fire protection system using fire hydrants or a firewater storage pond or tank at the facility.  
Verify that the capacity of a firewater storage pond or tank is of sufficient size for firefighting purposes and is in conformance with all local and state fire code requirements.
Verify that the scrap tire storage site has large capacity dry chemical fire extinguishers located in strategically-placed enclosures throughout the entire site, equally spaced within the facility to provide quick access from any location within the facility.  
Verify that the minimum number of fire extinguishers or fire hydrants for each scrap tire storage site is one per acre.
Verify that, if necessary, suitable drainage structures or features are provided to divert the flow of rainfall runoff or other uncontaminated surface water within the scrap tire storage site to a location off-site.
Verify that each site conspicuously displays at the entrance a sign at least 1 1/2 ft by 2 1/2 ft in size with clear, legible letters stating the name of the scrap tire storage site using the words "scrap tire site," the commission registration number, and operating hours.
Verify that a scrap tire storage site located within a designated 100-year floodplain area is designed with adequate environmental protection.
Verify that the owner/operator demonstrates that the tire storage area will not restrict the flow of the 100-yr flood, reduce temporary water storage capacity of the floodplain, or result in a washout of tires, tire pieces or other material so as to pose a hazard to human health and the environment.
Verify that the scrap tire storage site is designed in accordance with all local building codes, fire codes, and other applicable local codes.</t>
  </si>
  <si>
    <t>30 TAC 328.61(e)</t>
  </si>
  <si>
    <t>(l)</t>
  </si>
  <si>
    <t>SO.160.18.TX.</t>
  </si>
  <si>
    <r>
      <rPr>
        <b val="0"/>
        <i val="0"/>
        <strike val="0"/>
        <u val="none"/>
        <sz val="10"/>
        <color rgb="FF000000"/>
        <rFont val="Arial"/>
      </rPr>
      <t xml:space="preserve">SO.160.18.TX.  Scrap tire storage sites must meet recordkeeping requirements (</t>
    </r>
    <r>
      <rPr>
        <b val="0"/>
        <i val="0"/>
        <strike val="0"/>
        <u val="none"/>
        <sz val="10"/>
        <color rgb="FF0000FF"/>
        <rFont val="Arial"/>
      </rPr>
      <t>30 TAC 328.62</t>
    </r>
    <r>
      <rPr>
        <b val="0"/>
        <i val="0"/>
        <strike val="0"/>
        <u val="none"/>
        <sz val="10"/>
        <color rgb="FF000000"/>
        <rFont val="Arial"/>
      </rPr>
      <t>) [Added April 1999; Citation Revised April 2000].</t>
    </r>
  </si>
  <si>
    <t xml:space="preserve">Verify that the owner/operator maintains on site at all times:
- a copy of the registration application with all supporting data, including the approved scrap tire storage site layout plan
- the approved scrap tire storage site engineering information
- a copy of the latest approved closure cost estimate and a copy of the current financial assurance mechanism, as filed with the commission; and a copy of the commission's current rules.
Verify that the facility supervisor is knowledgeable of current commission rules, the contents of the approved scrap tire storage site application, and the approved scrap tire storage site in relation to the operational requirements.
Verify that persons that store used or scrap tires or tire pieces under this subchapter maintain a record of each individual delivery and removal in the form of a daily log or other similar documentation approved by the executive director that includes, at a minimum, the:
- name and commission registration number of the scrap tire storage site
- physical address of the scrap tire storage site
- number of used or scrap tires or tire pieces received at the scrap tire storage site
- number of used or scrap tires or tire pieces, removed from the scrap tire storage site (for disposal, resale, recycling, reuse or energy recovery)
- specific location in the scrap tire storage site (i.e., tire pile number, bin number, building number, etc.) where used or scrap tires or tire pieces are delivered or removed (for disposal, resale, recycling, reuse or energy recovery)
- a description of specific events or occurrences at the scrap tire storage site relating to routine maintenance, spraying for vectors, observations of vectors, evidence of vectors, and fire or theft or other similar events or occurrences
- the number of used or scrap tires being held for resale, adjustments or other purposes
- name and signature of facility representative acknowledging truth and accuracy of the daily log
- the name, address, telephone number, and date of the individual or company delivering or removing the used or scrap tires or tire pieces to or from the scrap tire storage site.
Verify that the scrap tire storage site operator retains all manifests received from a scrap tire facility or scrap tire transporter for used or scrap tires or tire pieces delivered to or removed from the scrap tire storage site.  
Verify that the scrap tire storage site ensures that the top original of the five-part manifest is returned to the generator completely filled out within 60 days of the date and time of collection as indicated in Section 1 of the manifest form.
Verify that scrap tire storage site owners or operators report their recycling, reuse, and energy recovery activities to the executive director.  
Verify that the annual report is prepared on a form provided by the executive director, and includes:
- the name, physical address, mailing address, county and telephone number of the scrap tire storage site
- the name, physical address, mailing address, county and telephone number of partners, corporate officers, and directors
- a list of facilities where the scrap tire storage site owners or operators currently deliver used or scrap tires or tire pieces.
(NOTE:  Where local ordinances require controls or records more stringent than the requirements of this subchapter, the scrap tire storage site owner or operator will use those criteria to satisfy the commission's requirements.)</t>
  </si>
  <si>
    <t>30 TAC 328.62</t>
  </si>
  <si>
    <t>SO.160.19.TX.</t>
  </si>
  <si>
    <r>
      <rPr>
        <b val="0"/>
        <i val="0"/>
        <strike val="0"/>
        <u val="none"/>
        <sz val="10"/>
        <color rgb="FF000000"/>
        <rFont val="Arial"/>
      </rPr>
      <t>SO.160.19.TX. Scrap tire facilities that process, conduct energy recovery or recycle used or scrap tires or tire pieces must meet specific requirements (</t>
    </r>
    <r>
      <rPr>
        <b val="0"/>
        <i val="0"/>
        <strike val="0"/>
        <u val="none"/>
        <sz val="10"/>
        <color rgb="FF0000FF"/>
        <rFont val="Arial"/>
      </rPr>
      <t>30 TAC 328.63</t>
    </r>
    <r>
      <rPr>
        <b val="0"/>
        <i val="0"/>
        <strike val="0"/>
        <u val="none"/>
        <sz val="10"/>
        <color rgb="FF000000"/>
        <rFont val="Arial"/>
      </rPr>
      <t>) [Added April 1999; Revised April 2000].</t>
    </r>
  </si>
  <si>
    <t xml:space="preserve">Verify that a scrap tire facility that process, conduct energy recovery or recycle used or scrap tires or tire pieces is registered if:
- it intends to have more than a 30 calendar day supply of tires at the facility site, or
- it is solely a scrap tire processing facility with no recycling or energy recovery conducted on-site and intends to store in excess of 500 used or scrap tires (or weight equivalent tire pieces or any combination thereof) on the ground or 2000 used or scrap tires (or weight equivalent tire pieces or any combination thereof) in trailers.
Verify that scrap tire facilities register their operation with the executive director before starting operations.
Verify that persons that conduct energy recovery obtain all other applicable authorizations (i.e., permits and/or registrations) necessary for conducting tire related activities before submitting an application for registration as a scrap tire facility.
Verify that stockpiles of used or scrap tires or tire pieces at the processing location that are awaiting splitting, quartering, shredding, processing or recycling are monitored for vector control and appropriate vector control measures applied when needed, but in no event less than once every 2 weeks.
Verify that, if a scrap tire facility does not intend to provide its own fire fighting personnel or system, the facility makes arrangements with public or private emergency response personnel that are capable of complying with applicable fire and building codes.  
Verify that a scrap tire energy recovery facility provides a letter from the fire marshal within whose jurisdiction the scrap tire energy recovery facility is located stating that the fire marshal has reviewed and approved the fire protection system.
Verify that the owner or operator of the scrap tire facility operates the vehicles and equipment to prevent nuisances or disturbances to adjacent landowners.
Verify that scrap tire facility operator submits to the executive director an annual summary of facility activities from 1 January through 31 December of each calendar year that meets the following requirements:
- shows the number and type of scrap tires received, amount by weight of tires shredded, processed, burned for energy recovery or recycled, and the amount by weight of tire pieces removed from the facility
- if the tire pieces were delivered to an end user, the annual report includes the name of the end user, type of end user and the date of delivery to the end user
- the annual report is submitted no later than 1 March of the year following the end of the reporting period on a form provided by the Executive Director.
(NOTE:  Where local ordinances require controls and records more stringent than the requirements of this subchapter, scrap tire facility operators will use those criteria to satisfy commission requirements under this section.)</t>
  </si>
  <si>
    <t>30 TAC 328.63</t>
  </si>
  <si>
    <t>SO.160.21.TX.</t>
  </si>
  <si>
    <r>
      <rPr>
        <b val="0"/>
        <i val="0"/>
        <strike val="0"/>
        <u val="none"/>
        <sz val="10"/>
        <color rgb="FF000000"/>
        <rFont val="Arial"/>
      </rPr>
      <t xml:space="preserve">SO.160.21.TX.  Tire monofills must meet permit requirements (</t>
    </r>
    <r>
      <rPr>
        <b val="0"/>
        <i val="0"/>
        <strike val="0"/>
        <u val="none"/>
        <sz val="10"/>
        <color rgb="FF0000FF"/>
        <rFont val="Arial"/>
      </rPr>
      <t>30 TAC 328.65</t>
    </r>
    <r>
      <rPr>
        <b val="0"/>
        <i val="0"/>
        <strike val="0"/>
        <u val="none"/>
        <sz val="10"/>
        <color rgb="FF000000"/>
        <rFont val="Arial"/>
      </rPr>
      <t>) [Added April 1999; Revised April 2000].</t>
    </r>
  </si>
  <si>
    <t xml:space="preserve">Verify that there is no underground disposal or placement of tires or tire pieces into a tire monofill without a permit from the commission.  
Verify that physical construction of a tire monofill does not begin prior to submittal of a permit application and receipt of a permit from the commission.
(NOTE:  A separate permit is not required for the underground disposal or placement of tires or tire pieces into a tire monofill if the underground disposal or placement occurs within the permit boundary at a permitted municipal solid waste landfill site.  Such disposal or placement will be conducted only as authorized by the approved site development plan, or by a permit modification or amendment, as appropriate.)</t>
  </si>
  <si>
    <t>30 TAC 328.65</t>
  </si>
  <si>
    <t>SO.160.22.TX.</t>
  </si>
  <si>
    <r>
      <rPr>
        <b val="0"/>
        <i val="0"/>
        <strike val="0"/>
        <u val="none"/>
        <sz val="10"/>
        <color rgb="FF000000"/>
        <rFont val="Arial"/>
      </rPr>
      <t xml:space="preserve">SO.160.22.TX.  Land reclamation projects using tires (LRPUT) must meet notification and approval requirements (</t>
    </r>
    <r>
      <rPr>
        <b val="0"/>
        <i val="0"/>
        <strike val="0"/>
        <u val="none"/>
        <sz val="10"/>
        <color rgb="FF0000FF"/>
        <rFont val="Arial"/>
      </rPr>
      <t>30 TAC 328.66</t>
    </r>
    <r>
      <rPr>
        <b val="0"/>
        <i val="0"/>
        <strike val="0"/>
        <u val="none"/>
        <sz val="10"/>
        <color rgb="FF000000"/>
        <rFont val="Arial"/>
      </rPr>
      <t>) [Added April 1999; Citation Revised April 2000; Revised April 2011].</t>
    </r>
  </si>
  <si>
    <t xml:space="preserve">Verify that any facility intending to initiate a LRPUT notifies the executive director in writing of the intent to fill land by means of a LRPUT.  
Verify that approval in writing by the executive director (authorization to proceed) is obtained before the reclamation project is initiated. 
Verify that undisturbed land is be excavated for the purpose of filling the same land with a mixture of tires and debris or soil.  
(NOTE:  Any borrow area, hole or other disturbed land area to be used for a LRPUT must have existed before the project, and it must have been excavated or soil removed for a purpose other than for the burial of tire pieces.)
Verify that the LRPUT does not result in a public nuisance.
Verify that the owner or operator of the LRPUT notifies the local fire authority serving the area of the tire placement or fill activity.
Verify that, if the LRPUT does not provide its own fire fighting personnel or system, arrangements are made with public or private emergency response personnel that are capable of complying with applicable fire and building codes.
(NOTE: A LRUT will not be authorized without arrangements for adequate fire protection.)
Verify that all tires used to fill land are split, quartered or shredded, and that whole tires are not placed below ground.
Verify that the owner and operator of the LRPUT comply with all applicable local ordinances, including any public safety, or zoning and land use laws.
Verify that shredded, split or quartered tires placed below ground are mixed in a proportion no greater than approximately 50 percent by volume with inert material acceptable for filling land.  
(NOTE:  If greater than 50 percent of tire pieces by volume are placed below ground, the site is considered a tire monofill.)
Verify that tire pieces are placed no closer than 18 in. to the final grade or ground surface.  
Verify that a soil cover unadulterated with tire pieces makes up at least the upper 18 in. of the reclamation project.
Verify that the owner or operator of the LRPUT registers as a scrap tire facility if a shredding operation is conducted on site for processing tires.
Verify that the owner or operator of the LRPUT register as a scrap tire storage site if:
- operations requiring storage of more than 500 used or scrap tires (or weight equivalent tire pieces or any combination thereof) on the ground or more than 2000 used or scrap tires (or weight equivalent tire pieces or any combination thereof) in enclosed and lockable containers would qualify the site as a registered tire storage site, and
- the construction of the LRPUT extends beyond 90 days from the date of delivery of tires or tire pieces to the site.
Verify that, following completion of all fill activities for the LRPUT, the owner or operator submits to the executive director, for review and approval, a documented certification signed by a registered professional engineer verifying that the project has been completed in accordance with this subchapter, the notification documents, and all attachments.  
Verify that once approved, this certification is placed in the file.</t>
  </si>
  <si>
    <t>30 TAC 328.66</t>
  </si>
  <si>
    <t>SO.160.23.TX.</t>
  </si>
  <si>
    <r>
      <rPr>
        <b val="0"/>
        <i val="0"/>
        <strike val="0"/>
        <u val="none"/>
        <sz val="10"/>
        <color rgb="FF000000"/>
        <rFont val="Arial"/>
      </rPr>
      <t xml:space="preserve">SO.160.23.TX.  Scrap tire storage sites and facilities must file a public notice of intent to operate (</t>
    </r>
    <r>
      <rPr>
        <b val="0"/>
        <i val="0"/>
        <strike val="0"/>
        <u val="none"/>
        <sz val="10"/>
        <color rgb="FF0000FF"/>
        <rFont val="Arial"/>
      </rPr>
      <t>30 TAC 328.69</t>
    </r>
    <r>
      <rPr>
        <b val="0"/>
        <i val="0"/>
        <strike val="0"/>
        <u val="none"/>
        <sz val="10"/>
        <color rgb="FF000000"/>
        <rFont val="Arial"/>
      </rPr>
      <t>) [Added April 1999; Citation Revised April 2000].</t>
    </r>
  </si>
  <si>
    <t xml:space="preserve">Verify that scrap tire storage sites that are registered with the executive director publish notice in the county where they intend to store used or scrap tires or tire pieces before beginning operation.  
Verify that notice is published in a newspaper of general circulation.  
(NOTE:  Subject to executive director approval, a variance to the public notice requirement may be requested provided that similar notice has been published within the previous 12 mo period and that the notice was associated with activities under the jurisdiction of this subchapter.)
Verify that scrap tire facilities that are registered with the executive director and have submitted an application amendment to request a variance from the 8000 ft2 pile size publish notice of intent to increase the pile size in accordance with this section.
Verify that the notice of intent published by the scrap tire storage site owner contains at a minimum the following information:
- the facility registration number
- the name under which the facility registration number was issued
- the permanent street address and telephone number of the facility
- a brief statement explaining the utilization activities the facility intends to perform at the location
- where the tires intended for utilization or already utilized will be stored, if different from the actual facility site
- the number of tire piles planned for the storage facility and the square footage of the largest pile planned.
Verify that the public notice of intent to operate identifies the Texas Commission on Environmental Quality as the state agency regulating this activity.
Verify that the public notice of intent is published:
- at least 30 days before beginning activities
- for a period of 10 days continuously
- the notice is published at least once each week for 3 consecutive weeks in counties where no daily newspaper is published.</t>
  </si>
  <si>
    <t>30 TAC 328.69</t>
  </si>
  <si>
    <t>SO.165.1.TX.</t>
  </si>
  <si>
    <r>
      <rPr>
        <b val="0"/>
        <i val="0"/>
        <strike val="0"/>
        <u val="none"/>
        <sz val="10"/>
        <color rgb="FF000000"/>
        <rFont val="Arial"/>
      </rPr>
      <t>SO.165.1.TX. Composting operations are required to meet permit, registration, and/or notification requirements (</t>
    </r>
    <r>
      <rPr>
        <b val="0"/>
        <i val="0"/>
        <strike val="0"/>
        <u val="none"/>
        <sz val="10"/>
        <color rgb="FF0000FF"/>
        <rFont val="Arial"/>
      </rPr>
      <t>30 TAC 332.3</t>
    </r>
    <r>
      <rPr>
        <b val="0"/>
        <i val="0"/>
        <strike val="0"/>
        <u val="none"/>
        <sz val="10"/>
        <color rgb="FF000000"/>
        <rFont val="Arial"/>
      </rPr>
      <t>, 332.5, 332.6, and 332.7) [Added April 2000; Revised May 2002].</t>
    </r>
  </si>
  <si>
    <t xml:space="preserve">(NOTE: Composting operations may be required to apply for permits, obtain registration, or submit notification of operation.  See Appendix 9-4 for composting operations that require permits, registrations, or notifications.)
Verify that composting operations are operating under the appropriate requirements.
(NOTE: Compost and mulch operation located at municipal solid waste facilities and compost operations located at waste water treatment facilities must be conducted in accordance with the facility permit.  A modification may be necessary to cover the composting operation under the facility permit.)
(NOTE:  In specific cases the Executive Director may approve a variance. A request for a variance must be submitted in writing to the Executive Director.  The request may be made in an application for a registration or permit.  Any approval of a variance must be in writing from the Executive Director.)</t>
  </si>
  <si>
    <t>30 TAC 332.3</t>
  </si>
  <si>
    <t>332.5</t>
  </si>
  <si>
    <t>332.6</t>
  </si>
  <si>
    <t>332.7</t>
  </si>
  <si>
    <t>SO.165</t>
  </si>
  <si>
    <t>SO.165.2.TX.</t>
  </si>
  <si>
    <r>
      <rPr>
        <b val="0"/>
        <i val="0"/>
        <strike val="0"/>
        <u val="none"/>
        <sz val="10"/>
        <color rgb="FF000000"/>
        <rFont val="Arial"/>
      </rPr>
      <t xml:space="preserve">SO.165.2.TX.  All composting facilities and backyard composting operations must meet general requirements (</t>
    </r>
    <r>
      <rPr>
        <b val="0"/>
        <i val="0"/>
        <strike val="0"/>
        <u val="none"/>
        <sz val="10"/>
        <color rgb="FF0000FF"/>
        <rFont val="Arial"/>
      </rPr>
      <t>30 TAC 332.4</t>
    </r>
    <r>
      <rPr>
        <b val="0"/>
        <i val="0"/>
        <strike val="0"/>
        <u val="none"/>
        <sz val="10"/>
        <color rgb="FF000000"/>
        <rFont val="Arial"/>
      </rPr>
      <t>) [Added April 2000; Revised April 2003].</t>
    </r>
  </si>
  <si>
    <t xml:space="preserve">Verify that all composting facilities and backyard operations are conducted in a manner that prevents the discharge of material to or the pollution of surface or groundwater.
Verify that composting, mulching, and land application of material are conducted in a sanitary manner that prevents the creation of nuisance conditions.
(NOTE:  The discharge of material or the pollution of surface water or groundwater resulting from the beneficial reuse and recycling of material is prohibited.)
Verify that operations are not conducted in a manner that causes endangerment of human health and welfare, or the environment.
Verify that no composting activities are conducted within the permitted boundaries of a municipal solid waste landfill without prior approval by the Executive Director.
Verify that composting operations are conducted so that no unauthorized or prohibited materials are processed at the facility.
Verify that leachate from landfills and mixed municipal solid waste composting operations are not used on any composting process, except mixed municipal solid waste composting, and are not added after the designation of an end-product grade unless the product is reanalyzed to determine end-product quality.
Verify that a compost facility addresses the release of a chemical of concern from a compost facility to any environmental media.
(NOTE: These requirements apply to the composting, mulching, and land application of the following nonhazardous industrial solid waste when the composting occurs on property which does not qualify for the exemption from the requirement of an industrial solid waste permit:
- dead animal carcasses
- clean wood material
- vegetative material
- paper
- manure (including paunch manure)
- meat feedstocks
- fish feedstocks
- dairy material feedstocks
- yard trimmings
- oils and greases.)
(NOTE: Any of the materials listed above which are not managed in accordance with the requirements of this chapter, all hazardous wastes, and any nonhazardous industrial solid wastes not listed above, must be managed in accordance with Chapter 335 of this title (relating to Industrial Solid Waste and Municipal Hazardous Waste); see the Hazardous Waste Management chapter for details.)</t>
  </si>
  <si>
    <t>30 TAC 332.4</t>
  </si>
  <si>
    <t>SO.165.3.TX.</t>
  </si>
  <si>
    <r>
      <rPr>
        <b val="0"/>
        <i val="0"/>
        <strike val="0"/>
        <u val="none"/>
        <sz val="10"/>
        <color rgb="FF000000"/>
        <rFont val="Arial"/>
      </rPr>
      <t>SO.165.3.TX. Composting and mulching operations must comply with air quality permit requirements (</t>
    </r>
    <r>
      <rPr>
        <b val="0"/>
        <i val="0"/>
        <strike val="0"/>
        <u val="none"/>
        <sz val="10"/>
        <color rgb="FF0000FF"/>
        <rFont val="Arial"/>
      </rPr>
      <t>30 TAC 332.8(a)</t>
    </r>
    <r>
      <rPr>
        <b val="0"/>
        <i val="0"/>
        <strike val="0"/>
        <u val="none"/>
        <sz val="10"/>
        <color rgb="FF000000"/>
        <rFont val="Arial"/>
      </rPr>
      <t>) [Added April 2000; Revised May 2002; Revised April 2022].</t>
    </r>
  </si>
  <si>
    <t xml:space="preserve">(NOTE:  Any composting or mulching operation that has existing authority under the Texas Clean Air Act does not have to meet the air quality criteria of this subchapter.  Any new composting or mulching operation that meets all of the applicable requirements of this subchapter (i.e., SO.165.4.TX. through SO.165.7.TX.) is entitled to an air quality standard permit authorization in lieu of the requirement to obtain an air quality permit.)
Verify that composting or mulching operations that have authorization under this chapter comply with the general requirements SO.165.4.TX. through SO.165.7.TX.
Verify that composting or mulching operations that would otherwise be required to obtain air quality authorization under Chapter 116 (see section AE.6.TX. in the Air Emissions Management chapter), and which do not meet the requirements of SO.165.4.TX. through SO.165.7.TX., apply for and obtain air quality authorization under Chapter 116, in addition to any notification, registration, or permit required in this subchapter.
Verify that a composting or mulching operation operating under an air quality standard permit maintains on file at all times and makes immediately available documentation which shows compliance with this section.
(NOTE:  Any composting or mulching operation authorized under this chapter which is a new major source, or any modification which constitutes a major modification under nonattainment review or Prevention of Significant Deterioration review, is subject to the requirements of Chapter 116 of this title (relating to Control of Air Pollution by Permits for New Construction or Modification; see section AE.6.TX. in the Air Emissions Management chapter for details), in addition to any notification, registration or permit required in this chapter.)
(NOTE:  Composting facilities that do not wish to comply with the requirements of this section, are required to apply for and obtain air quality authorization under Chapter 116 of this title (relating to Control of Air Pollution by Permits for New Construction or Modification; see section AE.6.TX. in the Air Emissions Management chapter for details).  Once a person has applied for and obtained air quality authorization under Chapter 116, the person is exempt from the air quality requirements of this chapter.)
(NOTE:  No person may concurrently hold an air quality permit issued under Chapter 116 and an air quality standard permit authorized under this chapter for composting or mulching operations at the same site.)</t>
  </si>
  <si>
    <t>30 TAC 332.8(a)</t>
  </si>
  <si>
    <t>SO.165.4.TX.</t>
  </si>
  <si>
    <t>SO.165.4.TX. Composting and mulching operations that are considered exempt from notification, registration, and permits must meet specific requirements to operate under a standard air quality permit (30 TAC 332.8(b)) [Added April 2000; Revised April 2022].</t>
  </si>
  <si>
    <t xml:space="preserve">(NOTE: Composting and mulching operations that are considered exempt from notification, registration, and permit requirements, and that meet the following requirements are entitled to an air quality standard permit.)
Verify that, if the total volume of materials to be mulched and/or composted, including in-process and processed materials at any time is greater than 2000 cubic yards, the setback distance from all property boundaries to the edge of the area receiving, processing or storing feedstock or finished product is at least 50 feet.
Verify that all permanent in-plant roads and vehicle work areas are watered, treated with dust-suppressant chemicals, or paved and cleaned as necessary to achieve maximum control of dust emissions.  
Verify that vehicular speeds on non-paved roads do not exceed 10 mph.
Verify that, except for initial start-up and shut-down, the receiving chamber on all grinders are adequately filled prior to commencement of grinding and remain filled during grinding operations to minimize emissions from the receiving chamber or grinding operations occur inside an enclosed structure.  
Verify that all grinders not enclosed inside a building are equipped with low-velocity fog nozzles spaced to create a continuous fog curtain or the operator has portable watering equipment available during the grinding operation. 
Verify that controls are utilized as necessary for maximum control of dust when stockpiling ground material.
Verify that all conveyors that off-load materials from grinders at a point that is not enclosed inside a building have available a water or mechanical dust suppression system.
(NOTE: If there are any changes to the composting or mulching operation that would reclassify it from an exempt operation to a facility requiring notification, registration, or a permit (see Appendix 9-4), the operation must obtain an air quality standard permit for a notification, registered, or permitted composting operation.)</t>
  </si>
  <si>
    <t>30 TAC 332.8(b)</t>
  </si>
  <si>
    <t>SO.165.5.TX.</t>
  </si>
  <si>
    <r>
      <rPr>
        <b val="0"/>
        <i val="0"/>
        <strike val="0"/>
        <u val="none"/>
        <sz val="10"/>
        <color rgb="FF000000"/>
        <rFont val="Arial"/>
      </rPr>
      <t>SO.165.5.TX. Composting operations required to notify must meet specific requirements to operate under a standard air quality permit (</t>
    </r>
    <r>
      <rPr>
        <b val="0"/>
        <i val="0"/>
        <strike val="0"/>
        <u val="none"/>
        <sz val="10"/>
        <color rgb="FF0000FF"/>
        <rFont val="Arial"/>
      </rPr>
      <t>30 TAC 332.8(c)</t>
    </r>
    <r>
      <rPr>
        <b val="0"/>
        <i val="0"/>
        <strike val="0"/>
        <u val="none"/>
        <sz val="10"/>
        <color rgb="FF000000"/>
        <rFont val="Arial"/>
      </rPr>
      <t>) [Added April 2000; Revised April 2022].</t>
    </r>
  </si>
  <si>
    <t xml:space="preserve">(NOTE: Composting operations required to notify which meet the following requirements are entitled to an air quality standard permit.)
Verify that the setback distance from all property boundaries to the edge of the area receiving, processing or storing feedstock or finished product is at least 50 ft.
Verify that all permanent in-plant roads and vehicle work areas are watered, treated with dust-suppressant chemicals, or paved and cleaned as necessary to achieve maximum control of dust emissions.  
Verify that vehicular speeds on non-paved roads do not exceed 10 mph.
Verify that, prior to receiving any material with a high odor potential such as, but not limited to dairy material feedstocks, meat, fish, oil and grease feedstocks, the operator ensures that there is an adequate volume of bulking material to blend with/cover the material, and processes the material in a manner that prevents nuisances.
Verify that, except for initial start-up and shut-down, the receiving chamber on all grinders is adequately filled prior to commencement of grinding and remain filled during grinding operations to minimize emissions from the receiving chamber, or grinding operations occur inside an enclosed structure. 
Verify that all grinders not enclosed inside a building are equipped with low-velocity fog nozzles spaced to create a continuous fog curtain or the operator has portable watering equipment available during the grinding operation.  
Verify that controls are utilized as necessary for maximum control of dust when stockpiling ground material.
Verify that all conveyors that off-load materials from grinders at a point that is not enclosed inside a building have available a water or mechanical dust suppression system.  
(NOTE:  If there are any changes to the composting or mulching operation that would reclassify it from a notification operation to a registration or permit operation (see Appendix 9-4), the operation must obtain an air quality standard permit for a registered or permitted composting operation.)</t>
  </si>
  <si>
    <t>30 TAC 332.8(c)</t>
  </si>
  <si>
    <t>SO.165.6.TX.</t>
  </si>
  <si>
    <r>
      <rPr>
        <b val="0"/>
        <i val="0"/>
        <strike val="0"/>
        <u val="none"/>
        <sz val="10"/>
        <color rgb="FF000000"/>
        <rFont val="Arial"/>
      </rPr>
      <t>SO.165.6.TX. Composting operations required to register must meet specific requirements to operate under a standard air quality permit (</t>
    </r>
    <r>
      <rPr>
        <b val="0"/>
        <i val="0"/>
        <strike val="0"/>
        <u val="none"/>
        <sz val="10"/>
        <color rgb="FF0000FF"/>
        <rFont val="Arial"/>
      </rPr>
      <t>30 TAC 332.8(d)</t>
    </r>
    <r>
      <rPr>
        <b val="0"/>
        <i val="0"/>
        <strike val="0"/>
        <u val="none"/>
        <sz val="10"/>
        <color rgb="FF000000"/>
        <rFont val="Arial"/>
      </rPr>
      <t>) [Added April 2000; Revised April 2005; Revised April 2022].</t>
    </r>
  </si>
  <si>
    <t xml:space="preserve">(NOTE:  Composting operations required to obtain a registration which meet the following requirements are hereby entitled to an air quality standard permit.)
Verify that all permanent in-plant roads and vehicle work areas are watered, treated with dust-suppressant chemicals, or paved and cleaned as necessary to achieve maximum control of dust emissions.
Verify that vehicular speeds on non-paved roads do not exceed 10 mph.
Verify that, prior to receiving any material with a high odor potential such as, but not limited to dairy material feedstocks, sewage sludge, meat, fish, oil and grease feedstocks, the operator ensures that there is an adequate volume of bulking material to blend with or cover the material, and processes the material in a manner that prevents nuisances.
Verify that all material is conveyed mechanically, or if conveyed pneumatically, the conveying air is vented to the atmosphere through a fabric filter(s) having a maximum filtering velocity of 4.0 ft/min with mechanical cleaning or 7.0 ft/min with air cleaning.
Verify that, except for initial start-up and shut-down, the receiving chamber on all grinders is adequately filled prior to commencement of grinding and remain filled during grinding operations to minimize emissions from the receiving chamber, or grinding operations occur inside an enclosed structure.  
Verify that all grinders not enclosed inside a building are equipped with low-velocity fog nozzles spaced to create a continuous fog curtain or the operator has portable watering equipment available during the grinding operation.  
Verify that controls are utilized as necessary for maximum control of dust when stockpiling ground material.
Verify that all conveyors that off-load materials from grinders at a point that is not enclosed inside a building have available a water or mechanical dust suppression system.
(NOTE:  If there are any changes to the composting or mulching operation that would reclassify it from a registration operation to a permit operation (see Appendix 9-4), the operation must obtain an air quality standard permit for a permitted composting operation.</t>
  </si>
  <si>
    <t>30 TAC 332.8(d)</t>
  </si>
  <si>
    <t>SO.165.7.TX.</t>
  </si>
  <si>
    <r>
      <rPr>
        <b val="0"/>
        <i val="0"/>
        <strike val="0"/>
        <u val="none"/>
        <sz val="10"/>
        <color rgb="FF000000"/>
        <rFont val="Arial"/>
      </rPr>
      <t>SO.165.7.TX. Composting operations required to have a permit must meet specific requirements to operate under a standard air quality permit (</t>
    </r>
    <r>
      <rPr>
        <b val="0"/>
        <i val="0"/>
        <strike val="0"/>
        <u val="none"/>
        <sz val="10"/>
        <color rgb="FF0000FF"/>
        <rFont val="Arial"/>
      </rPr>
      <t>30 TAC 332.8(e)</t>
    </r>
    <r>
      <rPr>
        <b val="0"/>
        <i val="0"/>
        <strike val="0"/>
        <u val="none"/>
        <sz val="10"/>
        <color rgb="FF000000"/>
        <rFont val="Arial"/>
      </rPr>
      <t>) [Added April 2000; Revised April 2005; Revised April 2022].</t>
    </r>
  </si>
  <si>
    <t xml:space="preserve">(NOTE:  Composting operations required to obtain a permit which meet the following requirements are entitled to an air quality standard permit.)
Verify that all permanent in-plant roads and vehicle work areas are watered, treated with dust-suppressant chemicals, or paved and cleaned as necessary to achieve maximum control of dust emissions.  
Verify that vehicular speeds on non-paved roads do not exceed 10 mph.
Verify that, prior to receiving any material with a high odor potential such as, but not limited to dairy material feedstocks, sewage sludge, meat, fish, oil and grease feedstocks, grease trap waste, and municipal solid waste, the operator ensures that there is an adequate volume of bulking material to blend with or cover the material, and processes the material in a manner that prevents nuisances.
Verify that all material is conveyed mechanically, or if conveyed pneumatically, the conveying air is vented to the atmosphere through a fabric filter(s) having a maximum filtering velocity of 4.0 ft/min with mechanical cleaning or 7.0 ft/min with air cleaning.
Verify that, except for initial start-up and shut-down, the receiving chamber on all grinders is adequately filled prior to commencement of grinding and remain filled during grinding operations to minimize emissions from the receiving chamber or grinding operations occurs inside an enclosed structure.  
Verify that all grinders not enclosed inside a building are equipped with low-velocity fog nozzles spaced to create a continuous fog curtain or the operator has portable watering equipment available during the grinding operation.  
Verify that controls are utilized as necessary for maximum control of dust when stockpiling ground material.
Verify that all conveyors that off-load materials from grinders at a point that is not enclosed inside a building has available a water or mechanical dust suppression system.
Verify that all activities which could result in increased odor emissions such as turning of compost piles is conducted in a manner that does not create nuisance conditions or is only conducted inside a building maintained under negative pressure and controlled with a chemical oxidation scrubbing system or bio filter system.</t>
  </si>
  <si>
    <t>30 TAC 332.8(e)</t>
  </si>
  <si>
    <t>SO.165.8.TX.</t>
  </si>
  <si>
    <r>
      <rPr>
        <b val="0"/>
        <i val="0"/>
        <strike val="0"/>
        <u val="none"/>
        <sz val="10"/>
        <color rgb="FF000000"/>
        <rFont val="Arial"/>
      </rPr>
      <t>SO.165.8.TX. Composting operations requiring notification must meet specific requirements (</t>
    </r>
    <r>
      <rPr>
        <b val="0"/>
        <i val="0"/>
        <strike val="0"/>
        <u val="none"/>
        <sz val="10"/>
        <color rgb="FF0000FF"/>
        <rFont val="Arial"/>
      </rPr>
      <t>30 TAC 332.21</t>
    </r>
    <r>
      <rPr>
        <b val="0"/>
        <i val="0"/>
        <strike val="0"/>
        <u val="none"/>
        <sz val="10"/>
        <color rgb="FF000000"/>
        <rFont val="Arial"/>
      </rPr>
      <t xml:space="preserve"> and 332.22) [Added April 2000; Revised April 2022].</t>
    </r>
  </si>
  <si>
    <t xml:space="preserve">(NOTE: The following operations are subject to General Requirements found in Section 332.4 (see SO.165.2.TX.), and the air quality requirements of Section 332.8 (see SO.165.3.TX. through SO.165.7.TX.).)
Verify that the following operations notify the Executive Director in writing of the existence of the facility 30 days prior to construction:
- operations that compost any source-separated meat, fish, dead animal carcasses, oils, greases, or dairy materials
- operations that incorporate any of the materials above with source-separated yard trimmings, clean wood material, vegetative material, paper, or manure.
Verify that the applicant includes:
- a map depicting the approximate boundaries of the facility and all land bordering the facility
- a list, attached to the map, of the names and addresses of the owners of the land bordering the facility such as can be determined from the current county tax rolls or other reliable sources at the time the application is filed
- the source of the information included in such list.</t>
  </si>
  <si>
    <t>30 TAC 332.21</t>
  </si>
  <si>
    <t>332.22</t>
  </si>
  <si>
    <t>SO.165.9.TX.</t>
  </si>
  <si>
    <r>
      <rPr>
        <b val="0"/>
        <i val="0"/>
        <strike val="0"/>
        <u val="none"/>
        <sz val="10"/>
        <color rgb="FF000000"/>
        <rFont val="Arial"/>
      </rPr>
      <t>SO.165.9.TX. Composting operations requiring notification must meet operational requirements (</t>
    </r>
    <r>
      <rPr>
        <b val="0"/>
        <i val="0"/>
        <strike val="0"/>
        <u val="none"/>
        <sz val="10"/>
        <color rgb="FF0000FF"/>
        <rFont val="Arial"/>
      </rPr>
      <t>30 TAC 332.23</t>
    </r>
    <r>
      <rPr>
        <b val="0"/>
        <i val="0"/>
        <strike val="0"/>
        <u val="none"/>
        <sz val="10"/>
        <color rgb="FF000000"/>
        <rFont val="Arial"/>
      </rPr>
      <t>) [Added April 2000; Revised April 2022].</t>
    </r>
  </si>
  <si>
    <t xml:space="preserve">Verify that the composting facility utilizes functionally aerobic composting methods.
(NOTE: An anaerobic composting phase may be utilized in the early stages of processing, if it is followed by a period of functionally aerobic composting.)
Verify that one of the following protocols is used to reduce pathogens during composting:
- using either the within-vessel composting method or the static aerated pile composting method, the temperature of the composting materials is maintained at 55 degrees Celsius or higher for 3 days
- using the windrow composting method, the temperature of the composting materials is maintained at 55 degrees Celsius or higher for 15 days or longer with a minimum of 5 turnings of the windrow during the 15 days.
Verify that fungicides, herbicides, insecticides or other pesticides that contain constituents listed in 40 CFR Part 261, Appendix VIII -- Hazardous Constituents, or that are on the Hazardous Substance List as defined by CERCLA are not applied to or incorporated into feedstocks, in-process materials or processed materials.
Verify that the operator addresses the release of a chemical of concern from a compost facility to any environmental media under Chapter 350 (relating to Texas Risk Reduction Program).</t>
  </si>
  <si>
    <t>30 TAC 332.23</t>
  </si>
  <si>
    <t>SO.165.10.TX.</t>
  </si>
  <si>
    <r>
      <rPr>
        <b val="0"/>
        <i val="0"/>
        <strike val="0"/>
        <u val="none"/>
        <sz val="10"/>
        <color rgb="FF000000"/>
        <rFont val="Arial"/>
      </rPr>
      <t>SO.165.10.TX. Specific composting operations must be registered (</t>
    </r>
    <r>
      <rPr>
        <b val="0"/>
        <i val="0"/>
        <strike val="0"/>
        <u val="none"/>
        <sz val="10"/>
        <color rgb="FF0000FF"/>
        <rFont val="Arial"/>
      </rPr>
      <t>30 TAC 332.31</t>
    </r>
    <r>
      <rPr>
        <b val="0"/>
        <i val="0"/>
        <strike val="0"/>
        <u val="none"/>
        <sz val="10"/>
        <color rgb="FF000000"/>
        <rFont val="Arial"/>
      </rPr>
      <t>) [Added April 2000; Revised April 2004].</t>
    </r>
  </si>
  <si>
    <t xml:space="preserve">Verify that the following operations are registered:
- operations that compost municipal sewage sludge, except those facilities that compost municipal sewage sludge with mixed municipal solid waste
- operations that compost positively-sorted organic materials from the municipal solid waste stream 
- operations that compost source-separated organic materials not exempted under Section 332.3(d) (see Appendix 9-4)
- operations that compost disposable diapers or paper products soiled by human excreta
- operations that compost the sludge byproduct generated from the production of paper if the Executive Director determines that the feedstock is appropriate pursuant to Section 332.33 (see SO.165.12.TX.)
- operations that incorporate any of the materials set above with source-separated yard trimmings, clean wood material, vegetative material, paper, manure, meat, fish, dairy, oil, grease materials or dead animal carcasses.
(NOTE: The operations listed above are subject to the requirements of the General Requirements found in Section 332.4 of this title (see SO.165.2.TX.), the requirements set forth in this subchapter, the requirements set forth in Subchapter G of this title (relating to End-Product Standards) and the air quality requirements set forth in Section 332.8 of this title (SO.165.3.TX. through SO.165.7.TX.).)</t>
  </si>
  <si>
    <t>30 TAC 332.31</t>
  </si>
  <si>
    <t>SO.165.11.TX.</t>
  </si>
  <si>
    <r>
      <rPr>
        <b val="0"/>
        <i val="0"/>
        <strike val="0"/>
        <u val="none"/>
        <sz val="10"/>
        <color rgb="FF000000"/>
        <rFont val="Arial"/>
      </rPr>
      <t>SO.165.11.TX. Composting operations requiring registration must meet specific requirements prior to operation (</t>
    </r>
    <r>
      <rPr>
        <b val="0"/>
        <i val="0"/>
        <strike val="0"/>
        <u val="none"/>
        <sz val="10"/>
        <color rgb="FF0000FF"/>
        <rFont val="Arial"/>
      </rPr>
      <t>30 TAC 332.32</t>
    </r>
    <r>
      <rPr>
        <b val="0"/>
        <i val="0"/>
        <strike val="0"/>
        <u val="none"/>
        <sz val="10"/>
        <color rgb="FF000000"/>
        <rFont val="Arial"/>
      </rPr>
      <t>) [Added April 2000].</t>
    </r>
  </si>
  <si>
    <t xml:space="preserve">Verify that the owner has obtained a certification by a Texas-Licensed Professional Engineer that the facility has been constructed as designed and is in general compliance with the regulations prior to accepting any feedstock at the facility that requires registration and maintaining that certification onsite for inspection by the Commission.
(NOTE: The facility must be located on property owned by the operator or the operator must have an affidavit form signed by the owner and notarized, that the owner is aware of and consents to the operation prior to any receipt of feedstock or processing activities.  A copy of the affidavit must be kept on-site at all times.)
Verify that prior to the initial acceptance of any feedstocks, the facility is inspected by the agency to determine compliance with the registration.</t>
  </si>
  <si>
    <t>30 TAC 332.32</t>
  </si>
  <si>
    <t>SO.165.12.TX.</t>
  </si>
  <si>
    <r>
      <rPr>
        <b val="0"/>
        <i val="0"/>
        <strike val="0"/>
        <u val="none"/>
        <sz val="10"/>
        <color rgb="FF000000"/>
        <rFont val="Arial"/>
      </rPr>
      <t>SO.165.12.TX. Composting operations requiring registration must meet specific documentation requirements (</t>
    </r>
    <r>
      <rPr>
        <b val="0"/>
        <i val="0"/>
        <strike val="0"/>
        <u val="none"/>
        <sz val="10"/>
        <color rgb="FF0000FF"/>
        <rFont val="Arial"/>
      </rPr>
      <t>30 TAC 332.33</t>
    </r>
    <r>
      <rPr>
        <b val="0"/>
        <i val="0"/>
        <strike val="0"/>
        <u val="none"/>
        <sz val="10"/>
        <color rgb="FF000000"/>
        <rFont val="Arial"/>
      </rPr>
      <t>) [Added April 2000; Revised April 2003; Revised April 2022].</t>
    </r>
  </si>
  <si>
    <t xml:space="preserve">Verify that the operator of the compost facility submits the following:
- a registration application form available from the Executive Director
- final products reports:
- semiannual reports: final product testing to the Executive Director in compliance with 332.71(j)(1) of this title (relating to Sampling and Analysis Requirements for Final Product) on a semiannual basis
- annual written reports that include input and output quantities, a description of the end-product distribution, and all results of any required laboratory testing. 
Verify that a copy of the annual report is kept on-site for a period of five years.
Verify that, prior to using the sludge byproduct of paper production as a composting feedstock, the operator first receives permission from the Executive Director.
Verify that an operator that receives approval from the Executive Director to include the sludge byproduct of paper production as a composting feedstock submits a new request to the Executive Director in accordance with this subsection if a significant change, such as a new source for the feedstock, is planned.</t>
  </si>
  <si>
    <t>30 TAC 332.33</t>
  </si>
  <si>
    <t>SO.165.13.TX.</t>
  </si>
  <si>
    <r>
      <rPr>
        <b val="0"/>
        <i val="0"/>
        <strike val="0"/>
        <u val="none"/>
        <sz val="10"/>
        <color rgb="FF000000"/>
        <rFont val="Arial"/>
      </rPr>
      <t>SO.165.13.TX. Composting operations requiring registration must meet specific location requirements (</t>
    </r>
    <r>
      <rPr>
        <b val="0"/>
        <i val="0"/>
        <strike val="0"/>
        <u val="none"/>
        <sz val="10"/>
        <color rgb="FF0000FF"/>
        <rFont val="Arial"/>
      </rPr>
      <t>30 TAC 332.36</t>
    </r>
    <r>
      <rPr>
        <b val="0"/>
        <i val="0"/>
        <strike val="0"/>
        <u val="none"/>
        <sz val="10"/>
        <color rgb="FF000000"/>
        <rFont val="Arial"/>
      </rPr>
      <t>) [Added April 2000].</t>
    </r>
  </si>
  <si>
    <t xml:space="preserve">Verify that the facility is located outside of the one hundred-year floodplain unless the applicant can demonstrate that the facility is designed and will operate to prevent washout during a 100-year storm event, or obtains a Conditional Letter of Map Amendment (CLOMA) from the Federal Emergency Management Administration (FEMA) Administrator.
Verify that the facility does not significantly alter existing drainage patterns.
Verify that the facility is not located in wetlands.
Verify that the facility is located at least 500 ft from all public water wells and at least 150 ft from private water wells.
Verify the facility is located at least 100 ft from creeks, rivers, intermittent streams, lakes, bayous, bays, estuaries, or other surface waters in the state.
Verify that the set back distance from the facility boundary to the areas for receiving, processing, or storing feedstock or final product is at least 50 ft.
(NOTE: If located over the Recharge Zone of the Edwards Aquifer, a facility is subject to Chapter 313 of this title (relating to Edwards Aquifer).  The Edwards Aquifer Recharge Zone is specifically that area delineated on maps in the office of the Executive Director.)</t>
  </si>
  <si>
    <t>30 TAC 332.36</t>
  </si>
  <si>
    <t>SO.165.14.TX.</t>
  </si>
  <si>
    <r>
      <rPr>
        <b val="0"/>
        <i val="0"/>
        <strike val="0"/>
        <u val="none"/>
        <sz val="10"/>
        <color rgb="FF000000"/>
        <rFont val="Arial"/>
      </rPr>
      <t>SO.165.14.TX. Composting operations requiring registration must protect surface and groundwater (</t>
    </r>
    <r>
      <rPr>
        <b val="0"/>
        <i val="0"/>
        <strike val="0"/>
        <u val="none"/>
        <sz val="10"/>
        <color rgb="FF0000FF"/>
        <rFont val="Arial"/>
      </rPr>
      <t>30 TAC 332.37(1)</t>
    </r>
    <r>
      <rPr>
        <b val="0"/>
        <i val="0"/>
        <strike val="0"/>
        <u val="none"/>
        <sz val="10"/>
        <color rgb="FF000000"/>
        <rFont val="Arial"/>
      </rPr>
      <t xml:space="preserve"> and (2)) [Added April 2000; Revised April 2005].</t>
    </r>
  </si>
  <si>
    <t xml:space="preserve">Verify that the facility is constructed, maintained and operated to manage run-on and run-off during a 25-year, 24-hour rainfall event and prevents discharge into waters in the state of feedstock material, including but not limited to, in-process and/or processed materials.  
(NOTE: Any waters coming into contact with feedstock, in-process, and processed materials are considered leachate.  Leachate may be treated and processed at an authorized facility or as authorized by a Texas Pollutant Discharge Elimination System permit.)
Verify that leachate is contained in retention facilities until reapplied on piles of feedstock, in-process, or unprocessed materials.  
Verify that the use of leachate in any processing is conducted in a manner that does not contaminate the final product.
Verify that the facility is designed, constructed, maintained and operated to protect groundwater.  
Verity that facilities that compost municipal sewage sludge, disposable diapers, and/or the sludge byproduct of paper mill production install and maintain a liner system.
Verify that there is a liner system where receiving, mixing, composting, post-processing, screening or storage areas would be in contact with the ground or in areas where leachate, contaminated materials, contaminated product or contaminated water is stored or retained.  
(NOTE: Protection of the groundwater includes the protection of perched water or shallow surface infiltration.)
Verify that the lined surface is covered with a material designed to withstand normal traffic from the composting operations. 
Verify that, at a minimum, the lined surface consists of soil, synthetic, or an alternative material that is equivalent to 2 ft of compacted clay with a hydraulic conductivity of 1 x 10-7 centimeters per second or less.
Verify that soil liners have more than 30 percent passing a number 200 sieve, have a liquid limit greater than 30 percent and a plasticity index greater than 15.
Verify that the synthetic liners membrane has a minimum thickness of 20 mils.
(NOTE: Liners may be an alternative design that utilizes an impermeable liner (such as concrete).)</t>
  </si>
  <si>
    <t>30 TAC 332.37(1)</t>
  </si>
  <si>
    <t>SO.165.15.TX.</t>
  </si>
  <si>
    <r>
      <rPr>
        <b val="0"/>
        <i val="0"/>
        <strike val="0"/>
        <u val="none"/>
        <sz val="10"/>
        <color rgb="FF000000"/>
        <rFont val="Arial"/>
      </rPr>
      <t>SO.165.15.TX. Composting operations requiring registration must meet operational requirements (</t>
    </r>
    <r>
      <rPr>
        <b val="0"/>
        <i val="0"/>
        <strike val="0"/>
        <u val="none"/>
        <sz val="10"/>
        <color rgb="FF0000FF"/>
        <rFont val="Arial"/>
      </rPr>
      <t>30 TAC 332.37(3)</t>
    </r>
    <r>
      <rPr>
        <b val="0"/>
        <i val="0"/>
        <strike val="0"/>
        <u val="none"/>
        <sz val="10"/>
        <color rgb="FF000000"/>
        <rFont val="Arial"/>
      </rPr>
      <t xml:space="preserve"> through (13)) [Added April 2000; Revised April 2022].</t>
    </r>
  </si>
  <si>
    <t xml:space="preserve">Verify that access to the facility is controlled to prevent unauthorized disposal of unauthorized or prohibited material and scavenging.  
Verify that the facility is completely fenced with a gate that is locked when the facility is closed.
Verify that the facility is operated in such a manner as to prevent the potential of nuisance conditions and fire hazards.  
Verify that, where nuisance conditions or fire hazards exist, the operator immediately takes action to abate such nuisances.
Verify that the facility utilizes functionally aerobic composting methods, although an anaerobic composting phase may be utilized in the early stages of processing, if it is followed by a period of functionally aerobic composting.
Verify that the facility has a sign at the entrance indicating the type of facility, the registration number, hours of operation and the allowable feedstocks.
Verify that the facility access road is an all-weather road.
Verify that the operator obtains written permission from the commission before changing the processing method or other significant changes to the original registration application.
Verify that fungicides, herbicides, insecticides or other pesticides that contain constituents listed in 40 CFR Part 261, Appendix VIII -- Hazardous Constituents or on the Hazardous Substance List as defined in CERCLA are not applied to or incorporated into feedstocks, in-process materials or processed materials.
Verify that the operator employs at least one licensed municipal solid waste supervisor who has completed a TCEQ-recognized or approved specialized compost training, and that such person is on-site during the hours of operation.
Verify that the operator of a compost facility addresses the release of a chemical of concern from a compost facility to any environmental media under the requirements of Chapter 350 of this title (relating to Texas Risk Reduction Program) and performs corrective action.
(NOTE: For facilities that compost only municipal sewage sludge or compost municipal sewage sludge with any source-separated materials, the operator must comply with the provisions of Chapter 312 (see the Wastewater Management chapter of this supplement) and not exceed the foreign matter criteria contained in Appendix 9-5. For all other registered facilities, the operator must meet compost testing requirements set forth in Section 332.71 (see SO.165.24.TX.), final product grades set forth in Section 332.72 (see Appendix 9-5), and label all materials which are sold or distributed as set forth in Section 332.74 (see SO.165.26.TX.).)</t>
  </si>
  <si>
    <t>30 TAC 332.37(3)</t>
  </si>
  <si>
    <t>SO.165.16.TX.</t>
  </si>
  <si>
    <r>
      <rPr>
        <b val="0"/>
        <i val="0"/>
        <strike val="0"/>
        <u val="none"/>
        <sz val="10"/>
        <color rgb="FF000000"/>
        <rFont val="Arial"/>
      </rPr>
      <t>SO.165.16.TX. Composting operations requiring registration must meet recordkeeping requirements (</t>
    </r>
    <r>
      <rPr>
        <b val="0"/>
        <i val="0"/>
        <strike val="0"/>
        <u val="none"/>
        <sz val="10"/>
        <color rgb="FF0000FF"/>
        <rFont val="Arial"/>
      </rPr>
      <t>30 TAC 332.38</t>
    </r>
    <r>
      <rPr>
        <b val="0"/>
        <i val="0"/>
        <strike val="0"/>
        <u val="none"/>
        <sz val="10"/>
        <color rgb="FF000000"/>
        <rFont val="Arial"/>
      </rPr>
      <t>) [Added April 2000].</t>
    </r>
  </si>
  <si>
    <t xml:space="preserve">(NOTE: For facilities that compost only municipal sewage sludge or compost municipal sewage sludge with any source-separated materials, the operator must comply with the provisions of Chapter 312 (see the Wastewater Management chapter for details). All other registered facilities must meet the requirements here.)
Verify that the operator maintains records on-site, available for inspection by the Commission, for a period consisting of the 2 most recent calendar years.  
Verify that the records consist of the following:
- the facility registration obtained from the Commission
- a log of abnormal events at the facility, including but not limited to, process disruptions, extended equipment failures, injuries, and weather damage
- results of final product testing (see SO.165.24.TX. for details).
Verify that the operator maintains copies of the annual report on-site for the 5 most recent calendar years.</t>
  </si>
  <si>
    <t>30 TAC 332.38</t>
  </si>
  <si>
    <t>SO.165.17.TX.</t>
  </si>
  <si>
    <r>
      <rPr>
        <b val="0"/>
        <i val="0"/>
        <strike val="0"/>
        <u val="none"/>
        <sz val="10"/>
        <color rgb="FF000000"/>
        <rFont val="Arial"/>
      </rPr>
      <t>SO.165.17.TX. Specific composting operations require a permit (</t>
    </r>
    <r>
      <rPr>
        <b val="0"/>
        <i val="0"/>
        <strike val="0"/>
        <u val="none"/>
        <sz val="10"/>
        <color rgb="FF0000FF"/>
        <rFont val="Arial"/>
      </rPr>
      <t>30 TAC 332.41</t>
    </r>
    <r>
      <rPr>
        <b val="0"/>
        <i val="0"/>
        <strike val="0"/>
        <u val="none"/>
        <sz val="10"/>
        <color rgb="FF000000"/>
        <rFont val="Arial"/>
      </rPr>
      <t>) [Added April 2000; Revised April 2004].</t>
    </r>
  </si>
  <si>
    <t xml:space="preserve">Verify that  the following operations have a permit:
- operations that compost mixed municipal solid waste not in accordance with Section 332.31 (see SO.165.10.TX. for details)
- operations that add any amount of mixed municipal solid waste as a feedstock in the composting process
- operations that commercially compost grease trap waste.
(NOTE:  The operations listed above are subject to the general requirements found in Section 332.4 (see SO.165.2.TX.), and the requirements set forth in SO.165.17.TX. through SO.165.23.TX., the requirements set forth in Subchapters E, F, and G (see SO.165.24.TX. through SO.165.26.TX.), and the air quality requirements set forth in Section 332.8 (see SO.165.3.TX. through SO.165.7.TX.).)</t>
  </si>
  <si>
    <t>30 TAC 332.41</t>
  </si>
  <si>
    <t>SO.165.18.TX.</t>
  </si>
  <si>
    <r>
      <rPr>
        <b val="0"/>
        <i val="0"/>
        <strike val="0"/>
        <u val="none"/>
        <sz val="10"/>
        <color rgb="FF000000"/>
        <rFont val="Arial"/>
      </rPr>
      <t>SO.165.18.TX. Composting operations requiring a permit must meet specific requirements prior to operation (</t>
    </r>
    <r>
      <rPr>
        <b val="0"/>
        <i val="0"/>
        <strike val="0"/>
        <u val="none"/>
        <sz val="10"/>
        <color rgb="FF0000FF"/>
        <rFont val="Arial"/>
      </rPr>
      <t>30 TAC 332.42</t>
    </r>
    <r>
      <rPr>
        <b val="0"/>
        <i val="0"/>
        <strike val="0"/>
        <u val="none"/>
        <sz val="10"/>
        <color rgb="FF000000"/>
        <rFont val="Arial"/>
      </rPr>
      <t>) [Added April 2000; Revised April 2022].</t>
    </r>
  </si>
  <si>
    <t>30 TAC 332.42</t>
  </si>
  <si>
    <t>SO.165.19.TX.</t>
  </si>
  <si>
    <r>
      <rPr>
        <b val="0"/>
        <i val="0"/>
        <strike val="0"/>
        <u val="none"/>
        <sz val="10"/>
        <color rgb="FF000000"/>
        <rFont val="Arial"/>
      </rPr>
      <t>SO.165.19.TX. Composting operations requiring a permit must meet specific documentation requirements (</t>
    </r>
    <r>
      <rPr>
        <b val="0"/>
        <i val="0"/>
        <strike val="0"/>
        <u val="none"/>
        <sz val="10"/>
        <color rgb="FF0000FF"/>
        <rFont val="Arial"/>
      </rPr>
      <t>30 TAC 332.43</t>
    </r>
    <r>
      <rPr>
        <b val="0"/>
        <i val="0"/>
        <strike val="0"/>
        <u val="none"/>
        <sz val="10"/>
        <color rgb="FF000000"/>
        <rFont val="Arial"/>
      </rPr>
      <t>) [Added April 2000; Revised April 2003; Revised April 2022].</t>
    </r>
  </si>
  <si>
    <t xml:space="preserve">Verify that the operator submits a permit application, available from the Executive Director.
Verify that facilities submit reports on final product testing to the Executive Director on a monthly basis.
Verify that the operator submits annual written reports that at a minimum include input and output quantities, a description of the end-product distribution, and all results of any required laboratory testing. 
Verify that a copy of the annual report is kept on-site for a period of five years.
Verify that all permitted facility operators submit the following reports on received materials to the Executive Director covering the types and amounts of waste processed at the facility:
- quarterly reports with the information requested on the report form for the reporting period including the amount of source-separated material processed to compost or mulch product
- annual reports that include a summary of the quarterly totals and yearly total, as well as the year-end status of the facility.
Verify that the received materials reports are on a form furnished by the Executive Director or reproduced from a form furnished by the Executive Director or by an electronic form or format furnished by the Executive Director, and that in addition to a statement of the amount of waste received for processing, the report contains other information requested on the form, including the facility operator’s name, address, and phone number; the permit number, permit application number; the facility type, size, and capacity; and other information the Executive Director may request.</t>
  </si>
  <si>
    <t>30 TAC 332.43</t>
  </si>
  <si>
    <t>SO.165.20.TX.</t>
  </si>
  <si>
    <r>
      <rPr>
        <b val="0"/>
        <i val="0"/>
        <strike val="0"/>
        <u val="none"/>
        <sz val="10"/>
        <color rgb="FF000000"/>
        <rFont val="Arial"/>
      </rPr>
      <t>SO.165.20.TX. Composting operations requiring a permit must meet location requirements (</t>
    </r>
    <r>
      <rPr>
        <b val="0"/>
        <i val="0"/>
        <strike val="0"/>
        <u val="none"/>
        <sz val="10"/>
        <color rgb="FF0000FF"/>
        <rFont val="Arial"/>
      </rPr>
      <t>30 TAC 332.44</t>
    </r>
    <r>
      <rPr>
        <b val="0"/>
        <i val="0"/>
        <strike val="0"/>
        <u val="none"/>
        <sz val="10"/>
        <color rgb="FF000000"/>
        <rFont val="Arial"/>
      </rPr>
      <t>) [Added April 2000].</t>
    </r>
  </si>
  <si>
    <t xml:space="preserve">Verify that the facility is located outside of the one hundred-year floodplain unless the applicant can demonstrate that the facility is designed and will operate to prevent washout during a 100-year storm event, or obtains a Conditional Letter of Map Amendment (CLOMA) from the Federal Emergency Management Administration (FEMA) Administrator.
Verify that the facility does not significantly alter existing drainage patterns.
Verify that the facility is not located in wetlands.
Verify that the facility is located at least 500 ft from all public water wells and at least 150 ft from private water wells.
Verify that the facility is located at least 100 ft from creeks, rivers, intermittent streams, lakes, bayous, bays, estuaries, or other surface waters in the state.
Verify that the set back distance from the facility boundary to the areas for receiving, processing, or storing feedstock or final product is at least 50 ft.
(NOTE: If located over the Recharge Zone of the Edwards Aquifer, a facility is subject to Chapter 313 of this title (relating to Edwards Aquifer).  The Edwards Aquifer Recharge Zone is specifically that area delineated on maps in the office of the Executive Director.)</t>
  </si>
  <si>
    <t>30 TAC 332.44</t>
  </si>
  <si>
    <t>SO.165.21.TX.</t>
  </si>
  <si>
    <r>
      <rPr>
        <b val="0"/>
        <i val="0"/>
        <strike val="0"/>
        <u val="none"/>
        <sz val="10"/>
        <color rgb="FF000000"/>
        <rFont val="Arial"/>
      </rPr>
      <t>SO.165.21.TX. Composting operations requiring a permit must protect surface and groundwater (</t>
    </r>
    <r>
      <rPr>
        <b val="0"/>
        <i val="0"/>
        <strike val="0"/>
        <u val="none"/>
        <sz val="10"/>
        <color rgb="FF0000FF"/>
        <rFont val="Arial"/>
      </rPr>
      <t>30 TAC 332.45(1)</t>
    </r>
    <r>
      <rPr>
        <b val="0"/>
        <i val="0"/>
        <strike val="0"/>
        <u val="none"/>
        <sz val="10"/>
        <color rgb="FF000000"/>
        <rFont val="Arial"/>
      </rPr>
      <t xml:space="preserve"> and (2)) [Added April 2000].</t>
    </r>
  </si>
  <si>
    <t xml:space="preserve">Verify that the facility is constructed, maintained and operated to manage run-on and run-off during a 25-year, 24-hour rainfall event and prevents discharge into waters in the state of feedstock material, including but not limited to, in-process and/or processed materials.  
(NOTE: Any waters coming into contact with feedstock, in-process, and processed materials will be considered leachate.  Leachate may be contained in retention facilities until it is reapplied on piles of feedstock, in-process, or unprocessed materials, or it is disposed or treated.  Leachate may be treated and processed at an authorized facility or as authorized by an NPDES permit.)
Verify that the use of leachate in any processing is conducted in a manner that does not contaminate the final product.
Verify that the facility is constructed, maintained and operated to protect groundwater.</t>
  </si>
  <si>
    <t>30 TAC 332.45(1)</t>
  </si>
  <si>
    <t>SO.165.22.TX.</t>
  </si>
  <si>
    <r>
      <rPr>
        <b val="0"/>
        <i val="0"/>
        <strike val="0"/>
        <u val="none"/>
        <sz val="10"/>
        <color rgb="FF000000"/>
        <rFont val="Arial"/>
      </rPr>
      <t>SO.165.22.TX. Composting operations requiring a permit must meet operational requirements (</t>
    </r>
    <r>
      <rPr>
        <b val="0"/>
        <i val="0"/>
        <strike val="0"/>
        <u val="none"/>
        <sz val="10"/>
        <color rgb="FF0000FF"/>
        <rFont val="Arial"/>
      </rPr>
      <t>30 TAC 332.45(3)</t>
    </r>
    <r>
      <rPr>
        <b val="0"/>
        <i val="0"/>
        <strike val="0"/>
        <u val="none"/>
        <sz val="10"/>
        <color rgb="FF000000"/>
        <rFont val="Arial"/>
      </rPr>
      <t xml:space="preserve"> through (13)) [Added April 2000; Revised April 2022].</t>
    </r>
  </si>
  <si>
    <t xml:space="preserve">Verify that, as a minimum, there is one employee on-site at all times inspecting each delivery of feedstock to ensure there is no unauthorized or prohibited material incorporated into the feed-stock.
Verify that access to the facility is controlled to prevent unauthorized disposal of unauthorized and prohibited materials, and scavenging.  
Verify that the facility is completely fenced with a gate that is locked when the facility is closed.
Verify that the facility is sited and operated in such a manner as to prevent the potential of nuisance conditions and fire hazards.  
Verify that, where nuisance conditions or fire hazards exist, the operator immediately takes action to abate such nuisances.
Verify that the facility utilizes functionally aerobic composting methods, although an anaerobic composting phase is utilized in the early stages of processing, if it is followed by a period of functionally aerobic composting.
Verify that the facility has a sign at the entrance indicating the type of facility, the permit number, hours of operation and the allowable feedstocks.
Verify that the facility access road is an all-weather road.
Verify that the operator obtains a permit amendment before changing the processing method or other significant changes to the original permit application.
Verify that fungicides, herbicides, insecticides or other pesticides that contain constituents listed in 40 CFR Part 261, Appendix VIII -- Hazardous Constituents or on the Hazardous Substance List as defined in CERCLA are not applied to or incorporated into feedstocks, in-process materials or processed materials.
(NOTE:  The operator must meet compost testing requirements (see SO.165.24.TX.), final product grades (see Appendix 9-5), and label all materials which are sold or distributed (see SO.165.26.TX.).)
Verify that the operator employs at least one licensed municipal solid waste supervisor who has completed a TCEQ-recognized or approved specialized compost training, and that such person is on-site during the hours of operation.
Verify that the operator of a compost facility addresses the release of a chemical of concern from a compost facility to any environmental media under the requirements of Chapter 350 (relating to Texas Risk Reduction Program) and performs corrective action.</t>
  </si>
  <si>
    <t>30 TAC 332.45(3)</t>
  </si>
  <si>
    <t>SO.165.23.TX.</t>
  </si>
  <si>
    <r>
      <rPr>
        <b val="0"/>
        <i val="0"/>
        <strike val="0"/>
        <u val="none"/>
        <sz val="10"/>
        <color rgb="FF000000"/>
        <rFont val="Arial"/>
      </rPr>
      <t>SO.165.23.TX. Composting operations requiring a permit must meet recordkeeping requirements (</t>
    </r>
    <r>
      <rPr>
        <b val="0"/>
        <i val="0"/>
        <strike val="0"/>
        <u val="none"/>
        <sz val="10"/>
        <color rgb="FF0000FF"/>
        <rFont val="Arial"/>
      </rPr>
      <t>30 TAC 332.46</t>
    </r>
    <r>
      <rPr>
        <b val="0"/>
        <i val="0"/>
        <strike val="0"/>
        <u val="none"/>
        <sz val="10"/>
        <color rgb="FF000000"/>
        <rFont val="Arial"/>
      </rPr>
      <t>) [Added April 2000].</t>
    </r>
  </si>
  <si>
    <t xml:space="preserve">Verify that the operator maintains records on-site, available for inspection, for a period consisting of the 2 most recent calendar years.  
Verify that the records consist of the following:
- the facility operating permit obtained from the commission
- a log of abnormal events at the facility, including but not limited to, process disruptions, extended equipment failures, injuries, and weather damage
- results of final product testing (see SO.165.24.TX.).
Verify that the operator maintains copies of the annual report on-site for the 5 most recent calendar years.</t>
  </si>
  <si>
    <t>30 TAC 332.46</t>
  </si>
  <si>
    <t>SO.165.24.TX.</t>
  </si>
  <si>
    <r>
      <rPr>
        <b val="0"/>
        <i val="0"/>
        <strike val="0"/>
        <u val="none"/>
        <sz val="10"/>
        <color rgb="FF000000"/>
        <rFont val="Arial"/>
      </rPr>
      <t>SO.165.24.TX. Composting operations requiring a permit or registration must meet sampling and analysis requirements (</t>
    </r>
    <r>
      <rPr>
        <b val="0"/>
        <i val="0"/>
        <strike val="0"/>
        <u val="none"/>
        <sz val="10"/>
        <color rgb="FF0000FF"/>
        <rFont val="Arial"/>
      </rPr>
      <t>30 TAC 332.71</t>
    </r>
    <r>
      <rPr>
        <b val="0"/>
        <i val="0"/>
        <strike val="0"/>
        <u val="none"/>
        <sz val="10"/>
        <color rgb="FF000000"/>
        <rFont val="Arial"/>
      </rPr>
      <t>) [Added April 2000].</t>
    </r>
  </si>
  <si>
    <t xml:space="preserve">(NOTE: Facilities that receive a registration or permit, are required to test final product in accordance with Section 332.71.  Final product derived from municipal sewage sludge at registered facilities is not subject to these requirements, but must comply with the requirements of Chapter 312 (see the Wastewater Management chapter for details).)
Verify that sample collection, preservation, and analysis is conducted in accordance with an Agency approved QAQC plan.
Verify that owners or operators of permitted or registered facilities record and maintain all of the following information for 3 yr after the final product is shipped off site or upon site closure:
- batch numbers identifying the final product sampling batch
- the quantities, types and sources of feedstocks received and the dates received
- the quantity and final product grade assigned described in Appendix 9-5
- the date of sampling
- all analytical data used to characterize the final product, including laboratory quality assurance/quality control data.
Verify that the following records are maintained on-site permanently or until site closure:
- sampling plan and procedures
- training and certification records of staff
- maturity protocol test results.
Verify that records are available for inspection by agency representatives during normal business hours.
Verify that facilities requiring registration report the following information to the Executive Director on a semi-annual basis for each sampling batch of final product.  
Verify that facilities requiring a permit report the following information on a monthly basis.  
Verify that reports include, but may not be limited to all of the following information:
- batch numbers identifying the final product sampling batch
- the quantities, types and sources of feedstocks received and the dates received
- the quantity of final product and final product standard code assigned
- the final product grade or permit number of the disposal facility receiving the final product if it is not Grade 1 or Grade 2 Compost as established in Section 332.72 (see Appendix 9-5)
- all analytical results used to characterize the final product including laboratory quality assurance/quality control data and chain-of-custody documentation
- the date of sampling.
Verify that all  reports are submitted to the Executive Director within 2 months after the reporting period ends.</t>
  </si>
  <si>
    <t>30 TAC 332.71</t>
  </si>
  <si>
    <t>SO.165.25.TX.</t>
  </si>
  <si>
    <r>
      <rPr>
        <b val="0"/>
        <i val="0"/>
        <strike val="0"/>
        <u val="none"/>
        <sz val="10"/>
        <color rgb="FF000000"/>
        <rFont val="Arial"/>
      </rPr>
      <t>SO.165.25.TX. Final product compost must meet specific usage restrictions (</t>
    </r>
    <r>
      <rPr>
        <b val="0"/>
        <i val="0"/>
        <strike val="0"/>
        <u val="none"/>
        <sz val="10"/>
        <color rgb="FF0000FF"/>
        <rFont val="Arial"/>
      </rPr>
      <t>30 TAC 332.73</t>
    </r>
    <r>
      <rPr>
        <b val="0"/>
        <i val="0"/>
        <strike val="0"/>
        <u val="none"/>
        <sz val="10"/>
        <color rgb="FF000000"/>
        <rFont val="Arial"/>
      </rPr>
      <t>) [Added May 2002].</t>
    </r>
  </si>
  <si>
    <t xml:space="preserve">(NOTE:  Facilities that receive a registration or permit under this chapter, are required to test final product in accordance with this section.  Final product derived from municipal sewage sludge at registered facilities is not subject to the requirements of this section, but must comply with the requirements of Chapter 312 (see the Wastewater Management chapter for details).)
(NOTE:  There are no restrictions on the use of Grade 1 compost.)
Verify that Grade 2 compost is not used at a residence or licensed child-care facility.</t>
  </si>
  <si>
    <t>30 TAC 332.73</t>
  </si>
  <si>
    <t>SO.165.26.TX.</t>
  </si>
  <si>
    <r>
      <rPr>
        <b val="0"/>
        <i val="0"/>
        <strike val="0"/>
        <u val="none"/>
        <sz val="10"/>
        <color rgb="FF000000"/>
        <rFont val="Arial"/>
      </rPr>
      <t>SO.165.26.TX. Final product compost must meet labeling requirements (</t>
    </r>
    <r>
      <rPr>
        <b val="0"/>
        <i val="0"/>
        <strike val="0"/>
        <u val="none"/>
        <sz val="10"/>
        <color rgb="FF0000FF"/>
        <rFont val="Arial"/>
      </rPr>
      <t>30 TAC 332.74</t>
    </r>
    <r>
      <rPr>
        <b val="0"/>
        <i val="0"/>
        <strike val="0"/>
        <u val="none"/>
        <sz val="10"/>
        <color rgb="FF000000"/>
        <rFont val="Arial"/>
      </rPr>
      <t xml:space="preserve"> and 332.75) [Added May 2002].</t>
    </r>
  </si>
  <si>
    <t xml:space="preserve">(NOTE:  Facilities that receive a registration or permit under this chapter, are required to test final product in accordance with this section.  Final product derived from municipal sewage sludge at registered facilities is not subject to the requirements of this section, but must comply with the requirements of Chapter 312 (see the Wastewater Management chapter for details).)
Verify that all compost distributed within Texas derived from feedstock identified in the registration and permit tiers (see sections (a) and (b) of Appendix 9-4) is clearly labeled according to the following requirements:
- label information is grouped together and plainly printed in English and Spanish
- compost distributed in containers has a label attached to or on the face of the container
- vouchers which provide the same information as required on labels are given to persons receiving compost distributed in bulk
- the label or voucher includes one of following the sets of information:
- general statement:
- for Grade 1 Compost.  "This product is considered Grade 1 Compost and meets the requirements and standards described in 30 Texas Administrative Code, 332.72 and has unrestricted use."
- for Grade 2 Compost.  "This product is considered Grade 2 Compost and meets the requirements and standards 30 Texas Administrative Code, 332.72 and cannot be used at a residence or licensed childcare facility."
- feedstock statement, specifying the feedstock or feedstocks from which the compost was derived, and identifying one or more of the following general descriptions of feedstock:
- source-separated organic materials
- source-separated meat, fish, chicken, oils, or greases
- municipal sewage sludge
- organic materials derived from a positive sort of mixed municipal solid waste
- grease trap waste
- disposable diapers
- the sludge byproduct of paper production
- mixed municipal solid waste.
(NOTE:  When 2 or more feedstocks are used, the label or voucher will indicate each feedstock used in descending order or predominance by wet weight.  For purposes of specifying feedstocks for this labeling requirement, water added to composting materials is not considered a feedstock.)
Verify that the label states that it is recommended that compost be mixed into the top 15 centimeters of soil.
Verify that any compost produced outside of the State of Texas, which is distributed within Texas, also meets these labeling requirements.</t>
  </si>
  <si>
    <t>30 TAC 332.74</t>
  </si>
  <si>
    <t>332.75</t>
  </si>
  <si>
    <t>SO.165.27.TX.</t>
  </si>
  <si>
    <r>
      <rPr>
        <b val="0"/>
        <i val="0"/>
        <strike val="0"/>
        <u val="none"/>
        <sz val="10"/>
        <color rgb="FF000000"/>
        <rFont val="Arial"/>
      </rPr>
      <t xml:space="preserve">SO.165.27.TX.  Permitted MSW composting facilities must meet recordkeeping requirements (</t>
    </r>
    <r>
      <rPr>
        <b val="0"/>
        <i val="0"/>
        <strike val="0"/>
        <u val="none"/>
        <sz val="10"/>
        <color rgb="FF0000FF"/>
        <rFont val="Arial"/>
      </rPr>
      <t>30 TAC 330.219(d)</t>
    </r>
    <r>
      <rPr>
        <b val="0"/>
        <i val="0"/>
        <strike val="0"/>
        <u val="none"/>
        <sz val="10"/>
        <color rgb="FF000000"/>
        <rFont val="Arial"/>
      </rPr>
      <t>) [Added April 2007].</t>
    </r>
  </si>
  <si>
    <t>Verify that the operator maintains the following records on-site for a period consisting of the two most recent calendar years, except as noted:
- a log of abnormal events at the facility, including, but not limited to, hazardous constituents uncovered, fires, explosions, process disruptions, extended equipment failures, injuries, and weather damage
- results of final product testing
- copies of the annual report for the 5 most recent calendar years.</t>
  </si>
  <si>
    <t>30 TAC 330.219(d)</t>
  </si>
  <si>
    <t>SO.175.1.TX.</t>
  </si>
  <si>
    <r>
      <rPr>
        <b val="0"/>
        <i val="0"/>
        <strike val="0"/>
        <u val="none"/>
        <sz val="10"/>
        <color rgb="FF000000"/>
        <rFont val="Arial"/>
      </rPr>
      <t>SO.175.1.TX. Solid waste processing or experimental sites must meet specific overloading and breakdown requirements (</t>
    </r>
    <r>
      <rPr>
        <b val="0"/>
        <i val="0"/>
        <strike val="0"/>
        <u val="none"/>
        <sz val="10"/>
        <color rgb="FF0000FF"/>
        <rFont val="Arial"/>
      </rPr>
      <t>30 TAC 330.151</t>
    </r>
    <r>
      <rPr>
        <b val="0"/>
        <i val="0"/>
        <strike val="0"/>
        <u val="none"/>
        <sz val="10"/>
        <color rgb="FF000000"/>
        <rFont val="Arial"/>
      </rPr>
      <t>).</t>
    </r>
  </si>
  <si>
    <t>Verify that the design capacity of the unit is not exceeded during operation.
Verify that the unit does not accumulate solid waste in quantities that cannot be processed in time to prevent odors, insect breeding, or harborage of other vectors.
Verify that, if significant work stoppage occurs due to a mechanical breakdown or other causes, the unit restricts the receipt of solid waste, and incoming waste is diverted to an approved backup processing or disposal unit.
Verify that, if the work stoppage is expected to last long enough to create objectionable odors, insect breeding, or harborage of vectors, accumulated solid waste is removed to an approved backup processing or disposal unit.</t>
  </si>
  <si>
    <t>SO.175</t>
  </si>
  <si>
    <t>SO.175.2.TX.</t>
  </si>
  <si>
    <r>
      <rPr>
        <b val="0"/>
        <i val="0"/>
        <strike val="0"/>
        <u val="none"/>
        <sz val="10"/>
        <color rgb="FF000000"/>
        <rFont val="Arial"/>
      </rPr>
      <t>SO.175.2.TX. Waste processing or experimental sites must meet specific water pollution control requirements (</t>
    </r>
    <r>
      <rPr>
        <b val="0"/>
        <i val="0"/>
        <strike val="0"/>
        <u val="none"/>
        <sz val="10"/>
        <color rgb="FF0000FF"/>
        <rFont val="Arial"/>
      </rPr>
      <t>30 TAC 330.153</t>
    </r>
    <r>
      <rPr>
        <b val="0"/>
        <i val="0"/>
        <strike val="0"/>
        <u val="none"/>
        <sz val="10"/>
        <color rgb="FF000000"/>
        <rFont val="Arial"/>
      </rPr>
      <t>).</t>
    </r>
  </si>
  <si>
    <t>Verify that surface drainage in and around the unit is controlled to minimize surface water running onto, into, and off the treatment area.
Verify that, unless wash or quench waters are disposed of into a sanitary sewer, they are disposed of in accordance with state rules and regulations concerning discharge of polluted waters.</t>
  </si>
  <si>
    <t>SO.175.3.TX.</t>
  </si>
  <si>
    <r>
      <rPr>
        <b val="0"/>
        <i val="0"/>
        <strike val="0"/>
        <u val="none"/>
        <sz val="10"/>
        <color rgb="FF000000"/>
        <rFont val="Arial"/>
      </rPr>
      <t>SO.175.3.TX. Waste processing or experimental sites must control litter (</t>
    </r>
    <r>
      <rPr>
        <b val="0"/>
        <i val="0"/>
        <strike val="0"/>
        <u val="none"/>
        <sz val="10"/>
        <color rgb="FF0000FF"/>
        <rFont val="Arial"/>
      </rPr>
      <t>30 TAC 330.155</t>
    </r>
    <r>
      <rPr>
        <b val="0"/>
        <i val="0"/>
        <strike val="0"/>
        <u val="none"/>
        <sz val="10"/>
        <color rgb="FF000000"/>
        <rFont val="Arial"/>
      </rPr>
      <t>).</t>
    </r>
  </si>
  <si>
    <t xml:space="preserve">Verify that, if a unit is not completely enclosed, a wire or other type fencing or screening is provided when necessary to minimize windblown materials. 
Verify that litter or windblown material resulting from the operation is collected and returned to the processing area at least twice a week to minimize unsightly conditions and fire hazards.</t>
  </si>
  <si>
    <t>SO.175.4.TX.</t>
  </si>
  <si>
    <t>SO.175.4.TX. Waste processing or experimental sites must meet specific safety requirements (30 TAC 330.156).</t>
  </si>
  <si>
    <t xml:space="preserve">Verify that a safety plan, developed and adapted to the nature of the unit, is implemented. 
Verify that an educational program in safety procedures is conducted for all employees.
Verify that supervision of all activities is maintained to ensure the safety of all persons on the premises.</t>
  </si>
  <si>
    <t>SO.175.5.TX.</t>
  </si>
  <si>
    <r>
      <rPr>
        <b val="0"/>
        <i val="0"/>
        <strike val="0"/>
        <u val="none"/>
        <sz val="10"/>
        <color rgb="FF000000"/>
        <rFont val="Arial"/>
      </rPr>
      <t>SO.175.5.TX. Waste processing or experimental sites must meet specific fire protection requirements (</t>
    </r>
    <r>
      <rPr>
        <b val="0"/>
        <i val="0"/>
        <strike val="0"/>
        <u val="none"/>
        <sz val="10"/>
        <color rgb="FF0000FF"/>
        <rFont val="Arial"/>
      </rPr>
      <t>30 TAC 330.157</t>
    </r>
    <r>
      <rPr>
        <b val="0"/>
        <i val="0"/>
        <strike val="0"/>
        <u val="none"/>
        <sz val="10"/>
        <color rgb="FF000000"/>
        <rFont val="Arial"/>
      </rPr>
      <t>).</t>
    </r>
  </si>
  <si>
    <t xml:space="preserve">Verify that the following fire protection requirements are met: 
- an adequate supply of water under pressure is available for firefighting
- firefighting equipment is readily available
- a fire-protection plan is established, and all employees are trained in its contents and use.</t>
  </si>
  <si>
    <t>SO.180.1.TX.</t>
  </si>
  <si>
    <r>
      <rPr>
        <b val="0"/>
        <i val="0"/>
        <strike val="0"/>
        <u val="none"/>
        <sz val="10"/>
        <color rgb="FF000000"/>
        <rFont val="Arial"/>
      </rPr>
      <t xml:space="preserve">SO.180.1.TX.   Municipal solid waste storage and processing units must meet closure requirements (</t>
    </r>
    <r>
      <rPr>
        <b val="0"/>
        <i val="0"/>
        <strike val="0"/>
        <u val="none"/>
        <sz val="10"/>
        <color rgb="FF0000FF"/>
        <rFont val="Arial"/>
      </rPr>
      <t>30 TAC 330.459</t>
    </r>
    <r>
      <rPr>
        <b val="0"/>
        <i val="0"/>
        <strike val="0"/>
        <u val="none"/>
        <sz val="10"/>
        <color rgb="FF000000"/>
        <rFont val="Arial"/>
      </rPr>
      <t>) [Revised April 2007].</t>
    </r>
  </si>
  <si>
    <t xml:space="preserve">Verify that the owner or operator removes all waste, waste residues, and any recovered materials. 
Verify that facility units are either dismantled and removed off-site or decontaminated.
Verify that the owner or operator evacuates all material on-site (feedstock, in process, and processed) to an authorized facility and disinfects all leachate handling units, tipping areas, processing areas, and post-processing areas.
(NOTE:  If there is evidence of a release from a municipal solid waste unit, the executive director may require an investigation into the nature and extent of the release and an assessment of measures necessary to correct an impact to groundwater.)
Verify that a recycling facility that stores combustible material outdoors, or that poses a significant risk to public health and safety as determined by the executive director, complies with the following closure requirements.
- closure includes collecting processed and unprocessed materials, and transporting the materials to an authorized facility for disposition unless otherwise approved or directed in writing by the executive director.
- closure of the facility is completed within 180 days following the most recent acceptance of processed or unprocessed materials unless otherwise directed or approved in writing by the executive director.</t>
  </si>
  <si>
    <t>30 TAC 330.459</t>
  </si>
  <si>
    <t>SO.180</t>
  </si>
  <si>
    <t>SO.180.2.TX.</t>
  </si>
  <si>
    <r>
      <rPr>
        <b val="0"/>
        <i val="0"/>
        <strike val="0"/>
        <u val="none"/>
        <sz val="10"/>
        <color rgb="FF000000"/>
        <rFont val="Arial"/>
      </rPr>
      <t xml:space="preserve">SO.180.2.TX.  Municipal solid waste storage and processing units must certify final facility closure (</t>
    </r>
    <r>
      <rPr>
        <b val="0"/>
        <i val="0"/>
        <strike val="0"/>
        <u val="none"/>
        <sz val="10"/>
        <color rgb="FF0000FF"/>
        <rFont val="Arial"/>
      </rPr>
      <t>30 TAC 330.461</t>
    </r>
    <r>
      <rPr>
        <b val="0"/>
        <i val="0"/>
        <strike val="0"/>
        <u val="none"/>
        <sz val="10"/>
        <color rgb="FF000000"/>
        <rFont val="Arial"/>
      </rPr>
      <t>) [Revised April 2007].</t>
    </r>
  </si>
  <si>
    <t xml:space="preserve">Verify that no later than 90 days prior to the initiation of a final facility closure, the owner or operator provides public notice for final facility closure and e written notification to the executive director of the intent to close the facility.
Verify that a minimum of one sign is posted at the main entrance and all other frequently used points of access for the facility notifying all persons who may utilize the facility of the date of closing for the entire facility and the prohibition against further receipt of waste materials after the stated date. 
Verify that suitable barriers are installed at all gates or access points to adequately prevent the unauthorized dumping of solid waste at the closed facility.
Verify that within 10 days after completion of final closure activities of a facility, the owner and operator shall submit to the executive director by registered mail the following:
- if wastes will remain at the closed facility, a certified copy of an "affidavit to the public" and record a certified notation on the deed to the facility property 
- a certification, signed by an independent licensed professional engineer, verifying that final facility closure has been completed in accordance with the approved closure plan 
- for a facility that does not require post-closure care, a request for voluntary revocation of the facility permit or registration, as applicable.</t>
  </si>
  <si>
    <t>30 TAC 330.461</t>
  </si>
  <si>
    <t>SO.180.3.TX.</t>
  </si>
  <si>
    <r>
      <rPr>
        <b val="0"/>
        <i val="0"/>
        <strike val="0"/>
        <u val="none"/>
        <sz val="10"/>
        <color rgb="FF000000"/>
        <rFont val="Arial"/>
      </rPr>
      <t xml:space="preserve">SO.180.3.TX.  MSW sites closing prior to 9 October 1993 must meet specific postclosure care maintenance requirements (</t>
    </r>
    <r>
      <rPr>
        <b val="0"/>
        <i val="0"/>
        <strike val="0"/>
        <u val="none"/>
        <sz val="10"/>
        <color rgb="FF0000FF"/>
        <rFont val="Arial"/>
      </rPr>
      <t>30 TAC 330.463(a)</t>
    </r>
    <r>
      <rPr>
        <b val="0"/>
        <i val="0"/>
        <strike val="0"/>
        <u val="none"/>
        <sz val="10"/>
        <color rgb="FF000000"/>
        <rFont val="Arial"/>
      </rPr>
      <t>) [Revised April 2007].</t>
    </r>
  </si>
  <si>
    <t xml:space="preserve">Verify that for a minimum of the first 5 years after professional engineer certification of the completion of closure as accepted by the executive director, the owner or operator retains the right of entry to and maintains all rights-of-way. 
Verify that the owner or operator corrects, as needed:
- erosion of cover material
- lack of vegetative growth
- leachate or methane migration
- subsidence or ponding of water on the unit.
Verify that, if any of these problems occur after the end of the 5-year post-closure period or persist for longer than the first 5 years of post-closure care, the owner or operator is responsible for their correction until the executive director determines that all problems have been adequately resolved.
Verify that any monitoring programs (groundwater monitoring, resistivity surveys, methane monitoring, etc.) in effect during the life of the unit are continued during the post-closure care period.</t>
  </si>
  <si>
    <t>SO.180.4.TX.</t>
  </si>
  <si>
    <r>
      <rPr>
        <b val="0"/>
        <i val="0"/>
        <strike val="0"/>
        <u val="none"/>
        <sz val="10"/>
        <color rgb="FF000000"/>
        <rFont val="Arial"/>
      </rPr>
      <t xml:space="preserve">SO.180.4.TX.  MSW sites closing on or after 9 October 1993 must meet specific postclosure care maintenance requirements (</t>
    </r>
    <r>
      <rPr>
        <b val="0"/>
        <i val="0"/>
        <strike val="0"/>
        <u val="none"/>
        <sz val="10"/>
        <color rgb="FF0000FF"/>
        <rFont val="Arial"/>
      </rPr>
      <t>30 TAC 330.463(b)</t>
    </r>
    <r>
      <rPr>
        <b val="0"/>
        <i val="0"/>
        <strike val="0"/>
        <u val="none"/>
        <sz val="10"/>
        <color rgb="FF000000"/>
        <rFont val="Arial"/>
      </rPr>
      <t>) [Citation Revised April 2007].</t>
    </r>
  </si>
  <si>
    <t xml:space="preserve">Verify that the MSW facility has an approved postclosure plan. 
Verify that the MSW facility immediately begins postclosure care maintenance for the unit or site upon completion of final closure requirements and continues for 30 yr.
Verify that the MSW facility retains the right of entry to the closed unit and maintains all rights-of-way.
Verify that the facility conducts maintenance and/or remediation activities to:</t>
  </si>
  <si>
    <t>SO.180.5.TX.</t>
  </si>
  <si>
    <r>
      <rPr>
        <b val="0"/>
        <i val="0"/>
        <strike val="0"/>
        <u val="none"/>
        <sz val="10"/>
        <color rgb="FF000000"/>
        <rFont val="Arial"/>
      </rPr>
      <t>SO.180.5.TX. Closed MSW sites must meet specific postclosure land use requirements (</t>
    </r>
    <r>
      <rPr>
        <b val="0"/>
        <i val="0"/>
        <strike val="0"/>
        <u val="none"/>
        <sz val="10"/>
        <color rgb="FF0000FF"/>
        <rFont val="Arial"/>
      </rPr>
      <t>30 TAC 330.954(a)</t>
    </r>
    <r>
      <rPr>
        <b val="0"/>
        <i val="0"/>
        <strike val="0"/>
        <u val="none"/>
        <sz val="10"/>
        <color rgb="FF000000"/>
        <rFont val="Arial"/>
      </rPr>
      <t xml:space="preserve"> and 330.955(d) through (f)) [Revised April 2007].</t>
    </r>
  </si>
  <si>
    <t xml:space="preserve">Verify that physical construction of an enclosed structure over a closed MSW landfill has a development permit from the executive director.
Verify that the following prohibited actions do not occur at the closed MSW site:
- enclosed subgraph construction 
- unauthorized pilings in or through the final cover or any liner
- unauthorized borings or other penetrations of the final cover or any liner.</t>
  </si>
  <si>
    <t>30 TAC 330.954(a)</t>
  </si>
  <si>
    <t>330.955(d)</t>
  </si>
  <si>
    <t>ST.2.1.TX.</t>
  </si>
  <si>
    <t>ST.2.1.TX. Federal facilities are required to comply with all applicable state regulatory requirements not contained in this checklist (a finding under this checklist item will have the citation of the applied regulation as a basis of finding).</t>
  </si>
  <si>
    <t>ST.2</t>
  </si>
  <si>
    <t>ST.4.1.TX.</t>
  </si>
  <si>
    <r>
      <rPr>
        <b val="0"/>
        <i val="0"/>
        <strike val="0"/>
        <u val="none"/>
        <sz val="10"/>
        <color rgb="FF000000"/>
        <rFont val="Arial"/>
      </rPr>
      <t>ST.4.1.TX. Specific reporting and corrective action requirements must be met for any AST or UST that experiences a suspected release (</t>
    </r>
    <r>
      <rPr>
        <b val="0"/>
        <i val="0"/>
        <strike val="0"/>
        <u val="none"/>
        <sz val="10"/>
        <color rgb="FF0000FF"/>
        <rFont val="Arial"/>
      </rPr>
      <t>30 TAC 334.71</t>
    </r>
    <r>
      <rPr>
        <b val="0"/>
        <i val="0"/>
        <strike val="0"/>
        <u val="none"/>
        <sz val="10"/>
        <color rgb="FF000000"/>
        <rFont val="Arial"/>
      </rPr>
      <t>, 334.72, and 334.74) [Revised April 2009; Revised April 2019].</t>
    </r>
  </si>
  <si>
    <t xml:space="preserve">(NOTE:  Moved from ST.80.TX., April 2000.)
(NOTE:  This checklist item is applicable to owners and operators of all underground storage tanks (USTs) and all petroleum product aboveground storage tanks (ASTs) unless otherwise specified.)
Verify that reports are made and the release investigation and confirmation requirements are met for any of the following conditions:
- release of regulated substances at the AST or UST site or in the surrounding area
- unusual operating conditions were observed (such as the erratic behavior of product dispensing equipment, the sudden loss of product from the AST or UST system, an unexplained presence of water in the tank, or liquid in the interstitial space of secondarily contained systems, unless:
- the system equipment or component is found not to be releasing regulated substances to the environment
- any defective system equipment or component is immediately repaired or replaced
- for secondarily contained systems, any liquid in the interstitial space not used as part of the interstitial monitoring method (for example, brine filled) is immediately removed
- monitoring results, including investigation of an alarm, from a release detection method indicated a leak may have occurred, unless:
- the device was found to be defective, and is immediately repaired, recalibrated or replaced, or the procedure was found to be ineffective and is modified, and additional monitoring did not confirm the results
- in the case of inventory control, a second 30-day period of data does not confirm the initial result, or the alarm investigation determines no release has occurred
- the leak is contained in the secondary containment, any liquid in the interstitial space not used as part of the interstitial monitoring method (for example, brine filled) is immediately removed, and any defective system equipment or component is immediately repaired or replaced
- the alarm was investigated and determined to be a non-release event (for example, from a power surge or caused by filling the tank during release detection testing).
Verify that reports of the above listed conditions are made to the appropriate district office or the Austin central office of the agency within 24 h.
Verify that, unless corrective action is initiated, all suspected releases of regulated substances requiring reporting are immediately investigated and confirmed within 30 days.
Verify that either the following steps or an equivalent, approved procedure is used to investigate and confirm the suspected release:
- conduct tightness testing and secondary containment testing, as appropriate, that determines whether:
-  a leak exists in the portion of the tank that routinely contains product or the attached delivery piping, or
- a breach of either wall of the secondary containment has occurred
- conduct a site check if the systems test indicates a possible leak or if environmental contamination is the basis for suspecting a release
- if neither the site nor the systems tests indicate a release, file a report with the agency detailing the investigative procedures followed and results within 45 days after the first observation of the suspected leak.
Verify that, if the system test confirms a leak into the interstice or a release, the owner / operator repairs, replaces, or closes the aboveground storage tank (AST) or underground storage tank (UST) system, and begins corrective action if the test results for the system, tank, or delivery piping indicate that a leak exists.
(NOTE: Refer to the definitions of “aboveground storage tanks” and “underground storage tanks” for a description of ASTs and USTs exempt from requirements.)
(NOTE: The requirements in ST.4.TX. also apply to in-ground hydraulic lifts that use a compressed air/hydraulic fluid system (30 TAC 334.3(b) and 334.4(c)).)</t>
  </si>
  <si>
    <t>30 TAC 334.71</t>
  </si>
  <si>
    <t>334.72</t>
  </si>
  <si>
    <t>334.74</t>
  </si>
  <si>
    <t>ST.4</t>
  </si>
  <si>
    <t>ST.4.2.TX.</t>
  </si>
  <si>
    <r>
      <rPr>
        <b val="0"/>
        <i val="0"/>
        <strike val="0"/>
        <u val="none"/>
        <sz val="10"/>
        <color rgb="FF000000"/>
        <rFont val="Arial"/>
      </rPr>
      <t>ST.4.2.TX. The reporting and cleanup of surface spills and overfills from ASTs and USTs must be specific requirements (</t>
    </r>
    <r>
      <rPr>
        <b val="0"/>
        <i val="0"/>
        <strike val="0"/>
        <u val="none"/>
        <sz val="10"/>
        <color rgb="FF0000FF"/>
        <rFont val="Arial"/>
      </rPr>
      <t>30 TAC 334.75</t>
    </r>
    <r>
      <rPr>
        <b val="0"/>
        <i val="0"/>
        <strike val="0"/>
        <u val="none"/>
        <sz val="10"/>
        <color rgb="FF000000"/>
        <rFont val="Arial"/>
      </rPr>
      <t>) [Revised June 1997; Revised May 2001; Revised April 2010].</t>
    </r>
  </si>
  <si>
    <t xml:space="preserve">(NOTE: See applicability and exemption notes in ST.4.1.TX.)
Verify that spills or overfills are contained and immediately cleaned up, are reported to the agency within 24 h, and corrective action is begun under the following circumstances:
- a petroleum spill or overfill in excess of 25 gal or that causes a sheen on nearby surface water
- a hazardous substance spill or overfill in excess of its reportable quantity under Federal requirements (see the U.S. TEAM Hazardous Materials section).
Verify that spills or overfills of the following are contained and immediately cleaned up, and the agency is immediately notified if cleanup cannot be accomplished within 24 h:
- a spill or overfill of petroleum that is less than 25 gal
- a spill or overfill of less than reportable quantities of hazardous substances.</t>
  </si>
  <si>
    <t>30 TAC 334.75</t>
  </si>
  <si>
    <t>ST.4.3.TX.</t>
  </si>
  <si>
    <r>
      <rPr>
        <b val="0"/>
        <i val="0"/>
        <strike val="0"/>
        <u val="none"/>
        <sz val="10"/>
        <color rgb="FF000000"/>
        <rFont val="Arial"/>
      </rPr>
      <t>ST.4.3.TX. After the identification of a UST or AST release, specific response actions must be undertaken (</t>
    </r>
    <r>
      <rPr>
        <b val="0"/>
        <i val="0"/>
        <strike val="0"/>
        <u val="none"/>
        <sz val="10"/>
        <color rgb="FF0000FF"/>
        <rFont val="Arial"/>
      </rPr>
      <t>30 TAC 334.76</t>
    </r>
    <r>
      <rPr>
        <b val="0"/>
        <i val="0"/>
        <strike val="0"/>
        <u val="none"/>
        <sz val="10"/>
        <color rgb="FF000000"/>
        <rFont val="Arial"/>
      </rPr>
      <t>, 334.77, 334.78, and 334.80) [Revised June 1997; Revised May 2001; Revised April 2010].</t>
    </r>
  </si>
  <si>
    <t xml:space="preserve">(NOTE: See applicability and exemption notes in ST.4.1.TX.)
Verify that the following initial response actions are performed within 24 h after identification of a release:
- the release is reported to the agency
- immediate action is taken to prevent further release, including shutting down the leaking UST or AST system as determined necessary
- fire, explosion, and vapor hazards are identified and mitigated.
Verify that the following abatement measures are performed by the facility:
- remove as much of the regulated substance from the UST or AST system as necessary to prevent further release to the environment
- visually inspection any aboveground releases or exposed belowground releases and prevent further migration of the released substances into surrounding soils and groundwater
- continue to monitor and mitigate any additional fire and safety hazards posed by vapors or free product migrating into subsurface structures (such as sewers or basements)
- remedy hazards posed by contaminated soils that are excavated or exposed due to release confirmation, site investigation, abatement, or corrective action activities
- measure for the presence of a release where contamination is most likely to be present unless a site check or a closure site assessment has confirmed the presence and source of the release
- investigate to determine the possible presence of free product and begin free product removal as soon as practicable
- submit a report summarizing initial abatement steps to the agency within 20 days after release confirmation.
(NOTE: If these remedies include treatment or disposal of soils, applicable state and local requirements must be complied with.)
Verify that, within 45 days of release confirmation, a report containing, at a minimum, the following information is submitted to the agency:
- data on the nature, cause, and estimated quantity of release 
- data on the following factors: surrounding populations, water quality, use and approximate location of wells potentially affected by the release, subsurface soil conditions, locations of subsurface sewers, climatological conditions, and land use
- results of site checks
- results of free product investigations
- at a minimum, a determination of the degree and lateral and vertical extent of the onsite contaminated area (soil and groundwater) as required by the agency
- identification of all potential exposure pathways as required by the Executive Director
- a determination of the site classification
- an evaluation of the site pursuant the requirements relating to risk-based criteria for establishing target concentrations
- any other information requested by the agency.
Verify that site assessment actions to collect critical information are conducted in a manner approved by, or directed by, the agency to determine the degree and nature of the release and identify potential receptors. 
Verify that, subsequently, the classification of the release(s) is established according to the classification system established by the agency. 
(NOTE: Classification is to be based upon the results of completed assessment actions and the best professional judgment of the registered corrective action specialist and the agency.)
Verify that investigations of the release, the release site, and the surrounding area (including adjacent areas not under ownership by the owner or operator) are conducted as necessary to determine the extent of the release if any of the following conditions exist:
- there is evidence that groundwater wells have been affected by the release (e.g., as found during release confirmation or previous corrective action measures)
- free product is found to need recovery
- there is evidence that contaminated soils may be in contact with groundwater (e.g., as found during conduct of the initial response measures or investigations)
- the agency requests an investigation, based on the potential effects of contaminated soil or groundwater on nearby surface water or groundwater resources.
Verify that the information collected is submitted as soon as practicable, or in accordance with a schedule established by the agency.
(NOTE: The purpose of this investigation is to determine the full extent and location of soils contaminated by the release, the presence and concentrations of dissolved regulated substance contamination in the groundwater, and the risk associated with the release.)</t>
  </si>
  <si>
    <t>30 TAC 334.76</t>
  </si>
  <si>
    <t>334.77</t>
  </si>
  <si>
    <t>334.78</t>
  </si>
  <si>
    <t>334.80</t>
  </si>
  <si>
    <t>ST.4.4.TX.</t>
  </si>
  <si>
    <r>
      <rPr>
        <b val="0"/>
        <i val="0"/>
        <strike val="0"/>
        <u val="none"/>
        <sz val="10"/>
        <color rgb="FF000000"/>
        <rFont val="Arial"/>
      </rPr>
      <t>ST.4.4.TX. AST and UST Non-Aqueous Phase Liquid (NAPL) removal must meet specific requirements (</t>
    </r>
    <r>
      <rPr>
        <b val="0"/>
        <i val="0"/>
        <strike val="0"/>
        <u val="none"/>
        <sz val="10"/>
        <color rgb="FF0000FF"/>
        <rFont val="Arial"/>
      </rPr>
      <t>30 TAC 334.79</t>
    </r>
    <r>
      <rPr>
        <b val="0"/>
        <i val="0"/>
        <strike val="0"/>
        <u val="none"/>
        <sz val="10"/>
        <color rgb="FF000000"/>
        <rFont val="Arial"/>
      </rPr>
      <t>) [Revised June 1997; Revised May 2001; Revised April 2010].</t>
    </r>
  </si>
  <si>
    <t xml:space="preserve">(NOTE: See applicability and exemption notes in ST.4.1.TX.)
Verify that NAPL removal is conducted in a manner that minimizes the spread of contamination by using recovery and disposal techniques appropriate to the hydrogeologic conditions at the site.
Verify that recovery byproducts are properly treated, discharged, or disposed of in compliance with applicable local, state, and Federal regulations.
Verify that the abatement of NAPL migration is a minimum objective for the design of the removal system.
Verify that regulated substances are handled in a safe and competent manner to prevent fires, explosions, or other health hazards.
Verify that, unless directed to do otherwise, a NAPL removal report is prepared and submitted to the agency, within 45 days after confirming a release, that provides at least the following information: 
- the name of the person(s) responsible for implementing the NAPL removal measures
- the estimated quantity, type, and thickness of NAPL observed or measured in wells, boreholes, and excavations
- detailed information pertaining to the type of NAPL recovery system used
- whether any discharge will take place onsite or off- site during the recovery operation and where this discharge will be located
- the type of treatment applied to, and the effluent quality expected from any discharge
- the steps that have been, or are being taken to obtain necessary permits or other authorizations for any discharge
- the disposition of the recovered NAPL
- any other related information requested by the agency.</t>
  </si>
  <si>
    <t>30 TAC 334.79</t>
  </si>
  <si>
    <t>ST.4.5.TX.</t>
  </si>
  <si>
    <r>
      <rPr>
        <b val="0"/>
        <i val="0"/>
        <strike val="0"/>
        <u val="none"/>
        <sz val="10"/>
        <color rgb="FF000000"/>
        <rFont val="Arial"/>
      </rPr>
      <t>ST.4.5.TX. Individuals who supervise leaking petroleum AST and UST corrective actions must be licensed (</t>
    </r>
    <r>
      <rPr>
        <b val="0"/>
        <i val="0"/>
        <strike val="0"/>
        <u val="none"/>
        <sz val="10"/>
        <color rgb="FF0000FF"/>
        <rFont val="Arial"/>
      </rPr>
      <t>30 TAC 30.171</t>
    </r>
    <r>
      <rPr>
        <b val="0"/>
        <i val="0"/>
        <strike val="0"/>
        <u val="none"/>
        <sz val="10"/>
        <color rgb="FF000000"/>
        <rFont val="Arial"/>
      </rPr>
      <t>) [Added April 2003; Revised March 2008; Revised April 2009; Revised April 2010].</t>
    </r>
  </si>
  <si>
    <t>Verify that an individual who performs or supervises regulated corrective action services as a project manager on leaking petroleum storage tank (LPST) sites is licensed.
Verify that a person that contracts or performs regulated corrective action services on LPST sites as a corrective action specialist is registered.</t>
  </si>
  <si>
    <t>30 TAC 30.171</t>
  </si>
  <si>
    <t>ST.5.1.TX.</t>
  </si>
  <si>
    <r>
      <rPr>
        <b val="0"/>
        <i val="0"/>
        <strike val="0"/>
        <u val="none"/>
        <sz val="10"/>
        <color rgb="FF000000"/>
        <rFont val="Arial"/>
      </rPr>
      <t>ST.5.1.TX. ASTs must be registered with the Commission (</t>
    </r>
    <r>
      <rPr>
        <b val="0"/>
        <i val="0"/>
        <strike val="0"/>
        <u val="none"/>
        <sz val="10"/>
        <color rgb="FF0000FF"/>
        <rFont val="Arial"/>
      </rPr>
      <t>30 TAC 334.125</t>
    </r>
    <r>
      <rPr>
        <b val="0"/>
        <i val="0"/>
        <strike val="0"/>
        <u val="none"/>
        <sz val="10"/>
        <color rgb="FF000000"/>
        <rFont val="Arial"/>
      </rPr>
      <t xml:space="preserve"> and 334.127(f)) [Revised June 1997; Revised May 2001; Citation Revised April 2007; Revised April 2010].</t>
    </r>
  </si>
  <si>
    <t>Verify that all ASTs are registered with the agency.
Verify that no petroleum products are deposited into an AST unless the tank has a valid, current registration certificate, issued by the agency.
Verify that movable or mobile ASTs that are moved from one location to another on a regular basis and that are not permanently part of any particular facility meet the registration requirements.)
Verify that complete and accurate records are kept for at least 5 yr including the specific location, operational status, condition, and type of petroleum products stored in ASTs.
Verify that notices of any changes or additional information regarding ASTs are filed with the agency within 30 days of the occurrence or when the change/addition becomes known.
(NOTE: See the definition of aboveground storage tank for a complete description of ASTs exempt from these requirements. ASTs with a capacity of 1110 gal or less are not subject to regulation and registration. Any AST containing petroleum products and located at a retail service station is still subject to the construction notification requirements.)</t>
  </si>
  <si>
    <t>30 TAC 334.125</t>
  </si>
  <si>
    <t>334.127(f)</t>
  </si>
  <si>
    <t>ST.5</t>
  </si>
  <si>
    <t>ST.5.2.TX.</t>
  </si>
  <si>
    <r>
      <rPr>
        <b val="0"/>
        <i val="0"/>
        <strike val="0"/>
        <u val="none"/>
        <sz val="10"/>
        <color rgb="FF000000"/>
        <rFont val="Arial"/>
      </rPr>
      <t>ST.5.2.TX. Prior notification must be given to the Commission before any installation or replacement of an AST (</t>
    </r>
    <r>
      <rPr>
        <b val="0"/>
        <i val="0"/>
        <strike val="0"/>
        <u val="none"/>
        <sz val="10"/>
        <color rgb="FF0000FF"/>
        <rFont val="Arial"/>
      </rPr>
      <t>30 TAC 334.126</t>
    </r>
    <r>
      <rPr>
        <b val="0"/>
        <i val="0"/>
        <strike val="0"/>
        <u val="none"/>
        <sz val="10"/>
        <color rgb="FF000000"/>
        <rFont val="Arial"/>
      </rPr>
      <t>) [Revised June 1997; Revised May 2001].</t>
    </r>
  </si>
  <si>
    <t>Verify that the agency is notified at least 30 days prior to any installation of a new or replacement of an AST.
(NOTE: Movable or mobile ASTs which are moved from one location to another on a regular basis and which are not permanently part of any particular facility are exempt from the notification requirement. This exemption does not apply to tanks to be installed at retail service stations.)
Verify that the agency is notified 24 to 72 h prior to the scheduled time of initiation of the proposed activity to confirm the time of initiation.
(NOTE: See the definition of aboveground storage tank for a complete description of ASTs exempt from these requirements. ASTs with a capacity of 1110 gal or less are not subject to regulation and registration. Any AST containing petroleum products and located at a retail service station is still subject to the construction notification requirements [Revised June 1997].)</t>
  </si>
  <si>
    <t>30 TAC 334.126</t>
  </si>
  <si>
    <t>ST.5.3.TX.</t>
  </si>
  <si>
    <r>
      <rPr>
        <b val="0"/>
        <i val="0"/>
        <strike val="0"/>
        <u val="none"/>
        <sz val="10"/>
        <color rgb="FF000000"/>
        <rFont val="Arial"/>
      </rPr>
      <t>ST.5.3.TX. Recordkeeping requirements for all ASTs must be fulfilled (</t>
    </r>
    <r>
      <rPr>
        <b val="0"/>
        <i val="0"/>
        <strike val="0"/>
        <u val="none"/>
        <sz val="10"/>
        <color rgb="FF0000FF"/>
        <rFont val="Arial"/>
      </rPr>
      <t>30 TAC 334.127(f) (2)</t>
    </r>
    <r>
      <rPr>
        <b val="0"/>
        <i val="0"/>
        <strike val="0"/>
        <u val="none"/>
        <sz val="10"/>
        <color rgb="FF000000"/>
        <rFont val="Arial"/>
      </rPr>
      <t xml:space="preserve"> and 334.130(b)) [Revised June 1997].</t>
    </r>
  </si>
  <si>
    <t>Verify that the general recordkeeping requirements applicable to ASTs and USTs (see ST.90.TX) are met.
(NOTE: UST recordkeeping requirements do not apply to moveable or mobile ASTs.)
Verify that, for moveable or mobile ASTs, complete and accurate records are maintained as to the specific location, operational status, condition, and type of petroleum products stored at the owner's principal business address or location.
Verify that legible copies of all original tank registration documents and amended tank registration documents are maintained for the operational life of the AST.
(NOTE: See the definition of aboveground storage tank for a complete description of ASTs exempt from these requirements. ASTs with a capacity of 1110 gal or less are not subject to regulation and registration. Any AST containing petroleum products and located at a retail service station is still subject to the construction notification requirements.)</t>
  </si>
  <si>
    <t>30 TAC 334.127(f) (2)</t>
  </si>
  <si>
    <t>334.130(b)</t>
  </si>
  <si>
    <t>ST.5.4.TX.</t>
  </si>
  <si>
    <r>
      <rPr>
        <b val="0"/>
        <i val="0"/>
        <strike val="0"/>
        <u val="none"/>
        <sz val="10"/>
        <color rgb="FF000000"/>
        <rFont val="Arial"/>
      </rPr>
      <t>ST.5.4.TX. Release reporting, investigation, and corrective action requirements must be met whenever a suspected or confirmed AST release occurs (</t>
    </r>
    <r>
      <rPr>
        <b val="0"/>
        <i val="0"/>
        <strike val="0"/>
        <u val="none"/>
        <sz val="10"/>
        <color rgb="FF0000FF"/>
        <rFont val="Arial"/>
      </rPr>
      <t>30 TAC 334.129(a)</t>
    </r>
    <r>
      <rPr>
        <b val="0"/>
        <i val="0"/>
        <strike val="0"/>
        <u val="none"/>
        <sz val="10"/>
        <color rgb="FF000000"/>
        <rFont val="Arial"/>
      </rPr>
      <t>) [Revised April 2010].</t>
    </r>
  </si>
  <si>
    <t>Verify that, whenever a suspected or confirmed release of petroleum products from an AST has occurred, the release reporting, investigation, and corrective action requirements applicable to USTs are met (see ST.4.TX).
(NOTE: See the definition of aboveground storage tank for a complete description of ASTs exempt from these requirements. ASTs with a capacity of 1110 gal or less are not subject to regulation and registration. Any AST containing petroleum products and located at a retail service station is still subject to the construction notification requirements.)</t>
  </si>
  <si>
    <t>30 TAC 334.129(a)</t>
  </si>
  <si>
    <t>ST.10.1.TX.</t>
  </si>
  <si>
    <t>ST.10.1.TX. Gasoline transfer equipment at gasoline dispensing facilities in the Beaumont-Port Arthur, Dallas-Fort Worth, El Paso, and Houston-Galveston-Brazoria areas must meet control requirements (30 TAC 115.221 and 115.222) [Revised June 1997; Revised April 2000; Revised April 2015].</t>
  </si>
  <si>
    <t xml:space="preserve">(NOTE: The term "transfer," as used in this checklist item, refers to transfers from any delivery vessel into a stationary storage container that is located at a gasoline dispensing facility.)
(NOTE: See Appendix 10-6 for exemptions from the requirements of this checklist item.)
Verify that gasoline is not transferred unless the displaced vapors from the storage container are controlled by one of the following:
- a vapor recovery system that reduces the emissions of VOCs to not more than 0.8 lb/1000 gal (93 mg/L) of gasoline transferred 
- a vapor balance system.
Verify that a vapor balance system, if used, meets the following requirements:
- the container is equipped with a submerged fill pipe 
- a vapor-tight return line is connected before gasoline can be transferred into the storage container
- no avoidable leaks exist anywhere in the liquid transfer or vapor balance systems
- the vapor return line's cross-sectional area is at least one-half of the product drop line's cross-sectional area
- in the Beaumont-Port Arthur, Dallas-Fort Worth, El Paso, Houston-Galveston-Brazoria areas, and in the covered attainment counties, the only atmospheric emission during gasoline transfer into the storage container is through a storage container vent line equipped with a pressure-vacuum relief valve set to open at a pressure of no more than 8 oz/in.2 (3.4 kPa)
- after unloading, the tank-truck tank is kept vapor-tight until the vapors in the tank-truck are returned to a loading, cleaning, or degassing operation and discharged in accordance with the control requirements of that operation
- the gauge pressure in the tank-truck tank does not exceed 18 in. of water (4.5 kPa) or vacuum exceed 6 in. of water (1.5 kPa)
- no leak exists from potential leak sources when measured with a hydrocarbon gas analyzer
- in the Beaumont-Port Arthur, Dallas-Fort Worth, El Paso, and Houston-Galveston-Brazoria areas:
- any storage tank installed after 15 November 1993 which is required to install Stage I control equipment is equipped with a dual-point vapor balance system
- any modification to a storage tank existing prior to November 15, 1993, requiring excavation of the top of the storage tank, is equipped with a dual-point vapor balance system, even if the original installation utilized coaxial Stage I connections
- in the covered attainment counties:
- any storage tank installed after December 22, 1998, which is required to install Stage I control equipment, is equipped with a dual-point vapor balance system
- any modification to a storage tank existing prior to December 22, 1998, requiring excavation of the top of the storage tank, is equipped with a dual-point vapor balance system, even if the original installation utilized coaxial Stage I connections.
Verify that gasoline dispensing facilities comply with control requirements within 120 days of becoming subject to the requirements.
(NOTE: Any facility that is subject to these requirements will remain subject to them even if throughput or emissions later fall below exemption limits.)</t>
  </si>
  <si>
    <t>30 TAC 115.221</t>
  </si>
  <si>
    <t>115.222</t>
  </si>
  <si>
    <t>ST.10</t>
  </si>
  <si>
    <t>ST.10.2.TX.</t>
  </si>
  <si>
    <r>
      <rPr>
        <b val="0"/>
        <i val="0"/>
        <strike val="0"/>
        <u val="none"/>
        <sz val="10"/>
        <color rgb="FF000000"/>
        <rFont val="Arial"/>
      </rPr>
      <t>ST.10.2.TX. Gasoline transfer equipment at gasoline dispensing facilities in the Beaumont-Port Arthur, Dallas-Fort Worth, El Paso, and Houston-Galveston-Brazoria areas must meet inspection requirements (</t>
    </r>
    <r>
      <rPr>
        <b val="0"/>
        <i val="0"/>
        <strike val="0"/>
        <u val="none"/>
        <sz val="10"/>
        <color rgb="FF0000FF"/>
        <rFont val="Arial"/>
      </rPr>
      <t>30 TAC 115.224</t>
    </r>
    <r>
      <rPr>
        <b val="0"/>
        <i val="0"/>
        <strike val="0"/>
        <u val="none"/>
        <sz val="10"/>
        <color rgb="FF000000"/>
        <rFont val="Arial"/>
      </rPr>
      <t>) [Revised April 2015].</t>
    </r>
  </si>
  <si>
    <t>Verify that inspections are conducted for liquid leaks, visible vapors, or significant odors resulting from gasoline transfer.
Verify that gasoline transfer is discontinued immediately when any liquid leaks, visible vapors, or significant odors are observed, and that transfer activities do not resume until the observed issue is repaired.
Verify that the gasoline tank-truck tank is inspected for leaks within the last year of the transfer and certification prominently displayed.</t>
  </si>
  <si>
    <t>30 TAC 115.224</t>
  </si>
  <si>
    <t>ST.10.3.TX.</t>
  </si>
  <si>
    <t>ST.10.3.TX. Gasoline transfer equipment at gasoline dispensing facilities in the Beaumont-Port Arthur, Dallas-Fort Worth, El Paso, and Houston-Galveston-Brazoria areas, and in the covered attainment counties, must meet recordkeeping requirements (30 TAC 115.226) [Revised April 2000; Revised April 2015].</t>
  </si>
  <si>
    <t>Verify that the following records are kept for at least 2 yr:
- a record of the dates on which gasoline was delivered to the dispensing facility
- the leak test certification number of each delivery vessel
- a record of the results of any testing
- a record of the gasoline throughput for a 24-month rolling calendar period beginning January 1, 1991 that contains the calendar month and year, and the total facility gasoline throughput for each calendar month.</t>
  </si>
  <si>
    <t>30 TAC 115.226</t>
  </si>
  <si>
    <t>ST.10.4.TX.</t>
  </si>
  <si>
    <t>ST.10.4.TX. Gasoline dispensing facilities with Stage II controls installed must meet emissions specifications and control requirements until Stage II controls are decommissioned (30 TAC 115.242) [Revised June 1997; Revised April 2003; Revised April 2006; Revised April 2014].</t>
  </si>
  <si>
    <t xml:space="preserve">(NOTE: After May 16, 2012, the owner or operator of a newly constructed gasoline dispensing facility is no longer required to install Stage II vapor controls on its gasoline dispensing equipment in any county in the state of Texas. Gasoline dispensing facilities that did not have Stage II vapor controls as of May 16, 2012 due to a confirmed exemption because of low monthly throughput or low average monthly throughput are not subject to the requirements of this division.)
Verify that the owner or operator of a gasoline dispensing facility meets the  requirements of this checklist item and all other applicable requirements until  Stage II vapor recovery controls installed at the facility are decommissioned (see ST.10.7.TX. for decommissioning requirements).
Verify that an installed Stage II vapor recovery system reduces VOC emissions by at least 95 percent until decommissioned.
(NOTE: A vapor recovery system will be presumed to comply with this emission limitation if the requirements below in this checklist item are satisfied.)
Verify that Stage II vapor recovery systems are certified by a CARB executive order and meet the following requirements:
- do not include check valves located other than the nozzle
- do not utilize dual-hang (i.e., noncoaxial) hoses
- all vacuum assist Stage II vapor recovery systems are onboard refueling vapor recovery (ORVR) compatible.
Verify that Stage II systems are installed by licensed personnel.
Verify that the system is maintained according to the manufacturer's specifications and is free of defects that would impair the effectiveness of the system.
Verify that the dispensing equipment or the Stage II vapor recovery system does not have any gasoline leaks, as detected by sight, sound, or smell.
Verify that, once any defects or leaks are detected, the impaired equipment is tagged OUT OF ORDER and is removed from service until properly repaired, replaced, or adjusted.
Verify that the Stage II vapor recovery system and its components are neither repaired nor modified in a manner that causes them to differ from their approved configuration.
Verify that only original equipment manufacturer (OEM) parts or CARB-certified non-OEM aftermarket parts are used as replacement parts.
Verify that, before returning to service any repaired Stage II system, the facility gives verbal notice of the return to service to the agency which tagged the system OUT OF ORDER.
Verify that, within 10 days of placing any repaired Stage II system back into service, the facility gives written notice of the repair to the agency which tagged the system OUT OF ORDER.
Verify that the system is not tampered with, causing the operation or effectiveness to be impaired.
Verify that operating instructions are conspicuously posted on the front of each gasoline dispensing pump equipped with the Stage II vapor recovery system, including:
- a clear description of how to correctly dispense gasoline using the system 
- a warning system against attempting to continue to refuel after initial automatic shutoff of the system.</t>
  </si>
  <si>
    <t>30 TAC 115.242</t>
  </si>
  <si>
    <t>ST.10.5.TX.</t>
  </si>
  <si>
    <t>ST.10.5.TX. Gasoline dispensing facilities in Brazoria, Chambers, Collin, Dallas, Denton, El Paso, Fort Bend, Galveston, Harris, Hardin, Jefferson, Liberty, Montgomery, Orange, Tarrant, and Waller Counties must meet inspection and recordkeeping requirements (30 TAC 115.242 (a) through (d), 115.244 and 115.246) [Revised June 1997; Revised April 2008; Revised April 2014].</t>
  </si>
  <si>
    <t xml:space="preserve">(NOTE: After May 16, 2012, the owner or operator of a newly constructed gasoline dispensing facility is no longer required to install Stage II vapor controls on its gasoline dispensing equipment in any county in the state of Texas. Gasoline dispensing facilities that did not have Stage II vapor controls as of May 16, 2012 due to a confirmed exemption because of low monthly throughput or low average monthly throughput are not subject to the requirements of this division.)
Verify that the owner or operator of a gasoline dispensing facility meets the  requirements of this checklist item and all other applicable requirements until  Stage II vapor recovery controls installed at the facility are decommissioned (see ST.10.7.TX. for decommissioning requirements).
Verify that the Stage II vapor recovery system is inspected daily for any defects or leaks.
Verify that indicating mechanisms designed by the Stage II vapor recovery equipment manufacturer to verify proper operation are inspected daily.
(NOTE: This requirement regarding indicating mechanisms applies only to assist systems that utilize a processor.)
Verify that pressure/vacuum relief valves, vapor check valves, or Stage I dry breaks are inspected at least monthly.
Verify that vapor return line components (including swivels, anti-recirculation valves, and underground piping) are inspected at least annually.
Verify that the following records are kept onsite for at least 2 yr:
- a record of any maintenance conducted on any part of the Stage II equipment 
- proof of attendance and completion of the required personnel training
- a record of the results of testing
- a record of the results of the daily inspections.
Verify that a copy of the CARB Executive Order for the Stage II vapor recovery system, or third-party certification, and any applicable alternative method of control requirement approval are kept indefinitely.
Verify that copies of all notifications and records sufficient to demonstrate compliance with applicable decommissioning steps (see ST.10.7.TX.), including all required test results, are kept on site for five years following the completion of the decommissioning activity.
Verify that records are kept on-site at facilities ordinarily manned during business hours, and made immediately available for review upon request by authorized representatives of the executive director, EPA, or any local air pollution control program with jurisdiction.
Verify that, for facilities unmanned at the time of inspection, records are made available at the site within 48 hours after being requested by authorized representatives of the executive director, EPA, or any local air pollution control program with jurisdiction.</t>
  </si>
  <si>
    <t>30 TAC 115.242 (a)</t>
  </si>
  <si>
    <t>115.244</t>
  </si>
  <si>
    <t>115.246</t>
  </si>
  <si>
    <t>ST.10.6.TX.</t>
  </si>
  <si>
    <t>ST.10.6.TX. Motor vehicle fuel dispensing facilities in Brazoria, Chambers, Collin, Dallas, Denton, El Paso, Fort Bend, Galveston, Harris, Hardin, Jefferson, Liberty, Montgomery, Orange, Tarrant, and Waller Counties must meet personnel training requirements (30 TAC 115.248 and 115.242 (a) through (d)) [Revised April 2006; Revised April 2014].</t>
  </si>
  <si>
    <t xml:space="preserve">(NOTE: After May 16, 2012, the owner or operator of a newly constructed gasoline dispensing facility is no longer required to install Stage II vapor controls on its gasoline dispensing equipment in any county in the state of Texas. Gasoline dispensing facilities that did not have Stage II vapor controls as of May 16, 2012 due to a confirmed exemption because of low monthly throughput or low average monthly throughput are not subject to the requirements of this division.)
Verify that the owner or operator of a gasoline dispensing facility meets the  requirements of this checklist item and all other applicable requirements until  Stage II vapor recovery controls installed at the facility are decommissioned (see ST.10.7.TX. for decommissioning requirements).
Verify that at least one representative from the fuel dispensing facility has successfully completed a training course on the operation and maintenance of the Stage II vapor recovery system approved by the TCEQ.
Verify that this trained representative trains the other employees in the purpose and correct operating procedures of the system.
Verify that, if the facility representative who received the approved training is no longer employed at that facility, another facility representative successfully completes approved training within 3 months of the departure of the previously trained employee.</t>
  </si>
  <si>
    <t>30 TAC 115.248</t>
  </si>
  <si>
    <t>115.242 (a)</t>
  </si>
  <si>
    <t>ST.10.7.TX.</t>
  </si>
  <si>
    <r>
      <rPr>
        <b val="0"/>
        <i val="0"/>
        <strike val="0"/>
        <u val="none"/>
        <sz val="10"/>
        <color rgb="FF000000"/>
        <rFont val="Arial"/>
      </rPr>
      <t xml:space="preserve">ST.10.7.TX.  Gasoline dispensing facilities must decommission installed Stage II vapor controls by August 31, 2018 (</t>
    </r>
    <r>
      <rPr>
        <b val="0"/>
        <i val="0"/>
        <strike val="0"/>
        <u val="none"/>
        <sz val="10"/>
        <color rgb="FF0000FF"/>
        <rFont val="Arial"/>
      </rPr>
      <t xml:space="preserve">30 TAC 115.242 </t>
    </r>
    <r>
      <rPr>
        <b val="0"/>
        <i val="0"/>
        <strike val="0"/>
        <u val="none"/>
        <sz val="10"/>
        <color rgb="FF000000"/>
        <rFont val="Arial"/>
      </rPr>
      <t xml:space="preserve"> and 115.241 (a) through (d)) [Added April 2014].</t>
    </r>
  </si>
  <si>
    <t xml:space="preserve">(NOTE: After May 16, 2012, the owner or operator of a newly constructed gasoline dispensing facility is no longer required to install Stage II vapor controls on its gasoline dispensing equipment in any county in the state of Texas. Gasoline dispensing facilities that did not have Stage II vapor controls as of May 16, 2012 due to a confirmed exemption because of low monthly throughput or low average monthly throughput are not subject to the requirements of this division.)
Verify that the owner/operator that has installed Stage II vapor controls completes decommissioning of Stage II vapor controls no later than August 31, 2018.
(NOTE: The owner/operator may decommission Stage II vapor recovery equipment beginning 30-calendar days after the effective date of the United States Environmental Protection Agency's approval of the repeal of the Stage II vapor recovery requirement and adoption of decommissioning requirements.) 
Verify that the owner/operator submits written notification of intent (NOI) at least 30-calendar days prior to the beginning of any decommissioning activity to the appropriate Texas Commission on Environmental Quality (TCEQ) regional office and local government with jurisdiction where the gasoline dispensing facility is located.
Verify that the NOI provides a projected start date for decommissioning activity at the gasoline dispensing facility location. 
Verify that, if decommissioning activities are not initiated within 180 calendar days after the date the NOI is received by the TCEQ, the owner/operator re-files the NOI.
Verify that the NOI includes the following information:
- gasoline dispensing facility name and location address
- owner name, address, and phone number
- operator name, address, and phone number
- on-site supervisor contractor name, address, phone number, and Class A or Class A/B Underground Storage Contractor License number
- Stage II vapor recovery system information including the vapor recovery system manufacturer, the California Air Resources Board Executive Order for the system, or other information necessary to identify the system.
Verify that the owner/operator also provides notification 24 to 72 hours prior to the beginning of any decommissioning activity by either telephone, e-mail, or facsimile, to the appropriate TCEQ regional office and local government with jurisdiction, and this notification includes:
- the gasoline dispensing facility name and location address
- owner name, address, and phone number
- operator name, address, and phone number
- planned decommissioning start date.
Verify that the owner/operator notifies in writing the TCEQ regional office and local government with jurisdiction where the gasoline dispensing facility is located no later than ten calendar days after completion of all decommissioning activity at the gasoline dispensing facility, and the notification includes:
- gasoline dispensing facility name and location address
- owner name, address, and phone number
- operator name, address, and phone number
- a certified and signed document with the name, address, and the Class A or Class A/B license number of the on-site supervisor who directed the decommissioning
- name, address, and the Class A or Class A/B license number of the on-site supervisor who directed the testing to ensure that no leaks have been detected
- copies of TX-102 and TX-103 Procedure test results.
Verify that the owner/operator complies with the following decommissioning deadlines:
- all decommissioning activity is completed within 30 calendar days after the date decommissioning activity was initiated
- the decommissioning of all Stage II vapor recovery control equipment is completed no later than August 31, 2018.</t>
  </si>
  <si>
    <t xml:space="preserve">30 TAC 115.242 </t>
  </si>
  <si>
    <t>115.241 (a)</t>
  </si>
  <si>
    <t>ST.15.1.TX.</t>
  </si>
  <si>
    <r>
      <rPr>
        <b val="0"/>
        <i val="0"/>
        <strike val="0"/>
        <u val="none"/>
        <sz val="10"/>
        <color rgb="FF000000"/>
        <rFont val="Arial"/>
      </rPr>
      <t xml:space="preserve">ST.15.1.TX.  Gasoline storage tanks in the El Paso area must meet Reid vapor pressure and reformulated gasoline requirements (</t>
    </r>
    <r>
      <rPr>
        <b val="0"/>
        <i val="0"/>
        <strike val="0"/>
        <u val="none"/>
        <sz val="10"/>
        <color rgb="FF0000FF"/>
        <rFont val="Arial"/>
      </rPr>
      <t>30 TAC, Section 115.252</t>
    </r>
    <r>
      <rPr>
        <b val="0"/>
        <i val="0"/>
        <strike val="0"/>
        <u val="none"/>
        <sz val="10"/>
        <color rgb="FF000000"/>
        <rFont val="Arial"/>
      </rPr>
      <t>, 115.256, and 115.257) [Revised June 1997].</t>
    </r>
  </si>
  <si>
    <t xml:space="preserve">(NOTE: Stationary gasoline storage tanks meeting the following criteria are exempt from Reid vapor pressure and reformulated gasoline requirements:
- are used exclusively for the fueling of agricultural implements
- have a nominal capacity of 500 gal (1893 L) or less.)
(NOTE: The following 2 requirements apply only to fuel that is ultimately to be used in motor vehicles.)
Verify that the following types of gasoline are not placed, stored, or held in any stationary tank, reservoir, or other container:
- gasoline with a Reid vapor pressure greater than 7.0 psia
- gasoline that does not meet the USEPA specifications for reformulated gasoline.</t>
  </si>
  <si>
    <t>30 TAC, Section 115.252</t>
  </si>
  <si>
    <t>115.256</t>
  </si>
  <si>
    <t>ST.15</t>
  </si>
  <si>
    <t>ST.20.1.TX.</t>
  </si>
  <si>
    <t>ST.20.1.TX. VOL storage vessels in Aransas, Bexar, Calhoun, Matagorda, San Patricio, and Travis Counties must meet specific equipment and inspection requirements (30 TAC 115.111(c), 115.112(c), 115.113, 115.114(c), and 115.119) [Revised April 2008; Revised April 2012; Revised April 2016].</t>
  </si>
  <si>
    <t xml:space="preserve">(NOTE: The Executive Director may approve alternative means of compliance.)
(NOTE: The following are exempt from equipment requirements:
- the VOC has a true vapor pressure of less than 1.5 psia (10.3 kPa) under actual storage conditions
- slotted guidepoles installed in floating roof storage tanks
- storage tanks with nominal capacities between 1,000 gallons (3,785 liters) and 25,000 gallons (94,625 liters) are exempt from the requirements of Section 115.112(c)(1) (Required control devices) if construction began before May 12, 1973
- storage containers that have a capacity of no more than 1000 gallon.)
Verify that VOCs (other than crude oil or condensate) are not placed, stored, or held in any stationary tank, reservoir, or other container unless such container meets the following conditions:
- is capable of maintaining working pressure sufficient at all times to prevent any vapor or gas loss to the atmosphere
- is designed and equipped with the control device specified in Appendix 10-3.
(NOTE: Storage tanks with nominal capacities between 1000 gal (3785 L) and 25,000 gal (94,625 L) are exempt from this control device requirement.)
Verify that internal floating covers and floating roof storage tanks meet the following requirements:
- there are no visible holes, tears, or other openings in the seal or seal fabric 
- all tank gauging and sampling devices are vapor-tight except when gauging and sampling is taking place.
Verify that, in Matagorda and San Patricio Counties, any stationary tank, reservoir or other container for crude oil or condensate is either a pressure tank capable of maintaining sufficient working pressures at all times or has one of the following control devices:
- an internal floating cover or external floating roof, unless the true vapor pressure is 11.0 psia (75.8 kPa) or greater, with vapor-tight tank-gauging and tank-sampling devices 
- a vapor recovery system.
Verify that an internal floating roof storage tank meets following inspection requirements:
- if during an inspection of an internal floating roof storage tank, the internal floating roof is not resting on the surface of the VOC inside the storage tank and is not resting on the leg supports, or liquid has accumulated on the internal floating roof, or the seal is detached, or there are holes or tears in the seal fabric, or there are visible gaps between the seal and the wall of the storage tank, within 60 days of the inspection the owner or operator repairs the items or empties and degasses the storage tank
- if a failure cannot be repaired within 60 days and if the storage tank cannot be emptied within 60 days, the owner or operator submits written requests for up to two extensions of up to 30 additional days each to the appropriate regional office.
Verify that an external floating roof storage tank meets following inspection requirements:
- if during an inspection of an external floating roof storage tank, the external floating roof is not resting on the surface of the VOC inside the storage tank and is not resting on the leg supports, or liquid has accumulated on the internal floating cover, or the seal is detached, or there are holes or tears in the seal fabric, or there are visible gaps between the seal and the wall of the storage tank, within 60 days of the inspection the owner or operator repairs the items or empties and degasses the storage tank
- if a failure cannot be repaired within 60 days and if the storage tank cannot be emptied within 60 days, the owner or operator submits written requests for up to two extensions of up to 30 additional days each to the appropriate regional office.</t>
  </si>
  <si>
    <t>30 TAC 115.111(c)</t>
  </si>
  <si>
    <t>115.112(c)</t>
  </si>
  <si>
    <t>115.113</t>
  </si>
  <si>
    <t>115.114(c)</t>
  </si>
  <si>
    <t>115.119</t>
  </si>
  <si>
    <t>ST.20</t>
  </si>
  <si>
    <t>ST.20.3.TX.</t>
  </si>
  <si>
    <r>
      <rPr>
        <b val="0"/>
        <i val="0"/>
        <strike val="0"/>
        <u val="none"/>
        <sz val="10"/>
        <color rgb="FF000000"/>
        <rFont val="Arial"/>
      </rPr>
      <t>ST.20.3.TX. VOL storage vessels in the Beaumont-Port Arthur, Dallas-Fort Worth, Houston-Galveston-Brazoria and El Paso areas must meet specific equipment requirements (</t>
    </r>
    <r>
      <rPr>
        <b val="0"/>
        <i val="0"/>
        <strike val="0"/>
        <u val="none"/>
        <sz val="10"/>
        <color rgb="FF0000FF"/>
        <rFont val="Arial"/>
      </rPr>
      <t>30 TAC 115.111(a)</t>
    </r>
    <r>
      <rPr>
        <b val="0"/>
        <i val="0"/>
        <strike val="0"/>
        <u val="none"/>
        <sz val="10"/>
        <color rgb="FF000000"/>
        <rFont val="Arial"/>
      </rPr>
      <t>, 115.112(a) and 115.113) [Revised April 2016; Revised April 2022].</t>
    </r>
  </si>
  <si>
    <t xml:space="preserve">(NOTE: When either of the following criteria is met, storage vessels are exempt from equipment requirements (i.e., such vessels are still required to meet recordkeeping requirements):
- the VOC has a true vapor pressure of less than 1.5 psia (10.3 kPa) at storage conditions
- the storage containers have a capacity of less than 25,000 gal (94,625 L) located at a motor vehicle fuel dispensing facility.)
(NOTE:  Crude oil and condensate stored in tanks in the Beaumont-Port Arthur area with a nominal capacity less than 210,000 gallons (794,850 liters), prior to custody transfer, is exempt from the requirements of this division.)
(NOTE: Welded tanks in the Beaumont-Port Arthur, El Paso, and Houston-Galveston-Brazoria areas with a mechanical shoe primary seal that has a shoe-mounted secondary seal are exempt from the requirement for retrofitting with rim-mounted secondary seal if the shoe-mounted secondary seal was installed or scheduled for installation before 22 August 1980.)
(NOTE:  An external floating roof storage tank storing waxy, high pour point crude oils is exempt from any secondary seal requirements.)
(NOTE: Welded tanks in the Beaumont-Port Arthur, El Paso, and Houston-Galveston-Brazoria areas used to store VOC with a true vapor pressure of less than 4.0 psia (27.6 kPa) are exempt from any external secondary seal requirement if any of the following types of primary seals were installed before 22 August 1980:
- a metallic-type shoe seal 
- a liquid-mounted foam seal
- a liquid-mounted liquid filled type seal.)
(NOTE: A welded storage tank in the Beaumont-Port Arthur, El Paso, and Houston-Galveston-Brazoria areas storing crude oil with a true vapor pressure equal to or greater than 4.0 psia and less than 6.0 psia is exempt from any external floating roof secondary seal requirement if any of the following types of primary seals were installed before December 10, 1982:
- a mechanical shoe seal
- a liquid-mounted foam seal, or
- a liquid-mounted liquid filled type seal.)
(NOTE: A storage tank with storage capacity less than or equal to 1,000 gallons is exempt from the requirements of this division.)
Verify that VOC storage vessels meet either of the following requirements:
- are capable of maintaining working pressure sufficient at all times to prevent any vapor or gas loss
- at a minimum, are equipped with the control device specified in Appendix 10-1 for VOC other than crude oil and condensate
- at a minimum, are equipped with the control device specified in Appendix 10-4 for crude oil and condensate.
Verify that floating roof storage tanks meet the following requirements:
- all openings in an internal floating roof or external floating roof, except for automatic bleeder vents (vacuum breaker vents) and rim space vents, provide a projection below the liquid surface or are equipped with a cover, seal, or lid 
- any cover, seal, or lid is closed at all times except when in use
- automatic bleeder vents are closed at all times except when the roof or cover is floated off or landed on the roof leg supports
- rim vents, if provided, are set either to open only when the roof is being floated off the roof leg supports or at the manufacturer’s recommended setting
- any roof drain that empties into the stored liquid is provided with a slotted membrane fabric cover that covers at least 90 percent of the opening
- there are no visible holes, tears, or other openings in any seal or seal fabric
- secondary seals are of the rim-mounted type and are continuous from the floating roof to the tank wall 
- the accumulated area of gaps which exceed 1/8 in. (0.32 cm) in width between the secondary seal and tank wall are no greater than 1.0 in.2/ft (21 cm2/m) of tank diameter.
Verify that, if vapor recovery systems are used as control devices on stationary vessels, a minimum control efficiency of 90 percent is maintained. 
(NOTE: Any welded tank storing crude oil having a true vapor pressure equal to or greater than 4.0 psia (27.6 kPa) and less than 6.0 psia (41.4 kPa) at storage conditions is exempt from any external floating roof secondary seal requirement if any of the following types of primary seals have been installed before December 10, 1982:
- a mechanical shoe seal
- a liquid-mounted foam seal
- a liquid-mounted liquid filled type seal.
Condensate storage tanks or tank batteries with a throughput exceeding 1,500 barrels (63,000 gallons) per year are exempt from the requirement route flashed gases to a vapor recovery system or control device if the owner or operator demonstrates that uncontrolled VOC emissions from the individual tank, or from the aggregate of storage tanks in a tank battery, are less than 25 tons per year on a rolling 12-month basis.)
(NOTE: The Executive Director may approve alternative means of compliance.)</t>
  </si>
  <si>
    <t>30 TAC 115.111(a)</t>
  </si>
  <si>
    <t>115.112(a)</t>
  </si>
  <si>
    <t>ST.20.4.TX.</t>
  </si>
  <si>
    <r>
      <rPr>
        <b val="0"/>
        <i val="0"/>
        <strike val="0"/>
        <u val="none"/>
        <sz val="10"/>
        <color rgb="FF000000"/>
        <rFont val="Arial"/>
      </rPr>
      <t>ST.20.4.TX. VOL storage vessels in the Beaumont-Port Arthur, Dallas-Fort Worth, El Paso, and Houston/ Galveston/Brazoria areas must meet seal inspection requirements (</t>
    </r>
    <r>
      <rPr>
        <b val="0"/>
        <i val="0"/>
        <strike val="0"/>
        <u val="none"/>
        <sz val="10"/>
        <color rgb="FF0000FF"/>
        <rFont val="Arial"/>
      </rPr>
      <t>30 TAC 115.114(a)</t>
    </r>
    <r>
      <rPr>
        <b val="0"/>
        <i val="0"/>
        <strike val="0"/>
        <u val="none"/>
        <sz val="10"/>
        <color rgb="FF000000"/>
        <rFont val="Arial"/>
      </rPr>
      <t>) [Revised April 2016; Revised April 2017].</t>
    </r>
  </si>
  <si>
    <t xml:space="preserve">Verify that, for internal floating roof storage tanks, the internal floating roof and the primary seal or the secondary seal (if one is in service) are visually inspected through a fixed roof inspection hatch at least once every 12 mo.
Verify that, for external floating roof storage a tank, the secondary seal gap area is physically measured at least once every 12 mo.
(NOTE: A mechanical shoe or liquid-mounted primary seal may be visually inspected for compliance with the secondary seal gap area requirement.)
Verify that all secondary seals are visually inspected at least once every 6 months.
Verify that, if the roof is not resting on the surface of the volatile organic compounds (VOC) inside the storage tank and is not resting on the leg supports, or liquid has accumulated on the internal floating roof, or the seal is detached, or there are holes or tears in the seal fabric, or there are visible gaps between the seal and the wall of the storage tank, within 60 days of the inspection the owner or operator repairs the items or empties and degasses the storage tank.
Verify that, for fixed roof storage tanks in the Dallas-Fort Worth area and Houston-Galveston-Brazoria areas storing crude oil or condensate prior to custody transfer or at a pipeline breakout station for which the owner or operator is required to control flashed gases, the owner or operator inspects and repairs all closure devices not connected to a vapor recovery unit or other vapor control device.
Verify that an audio, visual, and olfactory inspection is conducted of each closure device not connected to a vapor recovery unit or other vapor control device.
Verify that the inspection occurs when liquids are not being added to or unloaded from the tank.
Verify that, if the closure device is found open for reasons not allowed, the owner/operator attempts to close the device during the inspection.
Verify that the inspection occurs:
- before the end of one business day after each opening of a thief or access hatch for sampling or gauging
- before the end of one business day after each unloading event.
(NOTE: If multiple events occur on a single day, a single inspection within one business day after the last event is sufficient.)
Verify that an audio, visual, and olfactory inspection is conducted of all gaskets and vapor sealing surfaces of each closure device not connected to a vapor recovery unit or other vapor control device once per calendar quarter.
Verify that, if the owner or operator finds an improperly sealed closure device:
- a first attempt is made at repair no later than five calendar days after the inspection, and 
- the device is repaired no later than 15 calendar days after the inspection unless delay of repair is allowed. 
(NOTE: If parts are unavailable, repair may be delayed. Parts must be ordered promptly and the repair must be completed within five days of receipt of required parts. Repair may be delayed until the next shutdown if the repair of the component would require a shutdown that would create more emissions than the repair would eliminate. Repair must be completed by the end of the next shutdown. For the purpose of these requirements, a repair is complete if the closure device no longer exudes process gasses based on sight, smell, or sound.)</t>
  </si>
  <si>
    <t>30 TAC 115.114(a)</t>
  </si>
  <si>
    <t>ST.20.5.TX.</t>
  </si>
  <si>
    <r>
      <rPr>
        <b val="0"/>
        <i val="0"/>
        <strike val="0"/>
        <u val="none"/>
        <sz val="10"/>
        <color rgb="FF000000"/>
        <rFont val="Arial"/>
      </rPr>
      <t>ST.20.5.TX. VOL storage vessels in the Beaumont-Port Arthur, Dallas-Fort Worth, El Paso, and Houston/ Galveston/Brazoria areas must meet specific recordkeeping requirements (</t>
    </r>
    <r>
      <rPr>
        <b val="0"/>
        <i val="0"/>
        <strike val="0"/>
        <u val="none"/>
        <sz val="10"/>
        <color rgb="FF0000FF"/>
        <rFont val="Arial"/>
      </rPr>
      <t>30 TAC 115.118(a)</t>
    </r>
    <r>
      <rPr>
        <b val="0"/>
        <i val="0"/>
        <strike val="0"/>
        <u val="none"/>
        <sz val="10"/>
        <color rgb="FF000000"/>
        <rFont val="Arial"/>
      </rPr>
      <t xml:space="preserve"> and 115.119) [Revised April 2016; Revised April 2017].</t>
    </r>
  </si>
  <si>
    <t xml:space="preserve">Verify that the following records are maintained:
- records on the type of VOC stored and the average monthly true vapor pressure for storage vessels with external floating roofs that are exempt from the requirements for a secondary seal and that store VOC with a true vapor pressure greater than 1.0 psia (6.9 kPa) at storage conditions
- results of seal inspections, including the required calculations of emissions from all secondary seals gaps exceeding 1/8 in. (0.32 cm) where the area of the gaps is greater than 1.0 ft2/ft of calculated emissions
- continuously measured and recorded operational parameters of the following emission control devices:
- for a direct-flame incinerator, the exhaust gas temperature immediately downstream of the device
- for a condensation system, the outlet gas temperature to ensure the temperature is below the manufacturer's recommended operating temperature for controlling the VOC vapors routed to the device
- for a carbon adsorption system or carbon adsorber:
- a continuous record of the exhaust gas VOC concentration of any carbon adsorption system monitored, or
- a record of the date and time of each switch between carbon containers and the method of determining the carbon replacement interval if the carbon adsorption system or carbon adsorber is switched
- for a catalytic incinerator, the inlet and outlet gas temperature
- for a vapor recovery unit, the owner or operator shall maintain records of the continuous operational parameter monitoring 
- for any other control device not listed in this paragraph, records of the continuous operational parameter monitoring sufficient to demonstrate proper functioning of the control device to design specifications
- results of any testing.
Verify that all records are maintained for 2 years and are made available for review upon request by authorized representatives of the executive director, the United States Environmental Protection Agency (EPA), or local air pollution control agencies with jurisdiction.
Verify that in the Dallas-Fort Worth area, any records created on or after March 1, 2011, are maintained for at least five years.
Verify that, in the Houston-Galveston-Brazoria area, any records created on or after January 1, 2017 are maintained for at least five years.
Verify that calculated emissions inventory reportable emissions are reported in the annual emissions submittal (30 TAC 101.10, emission inventory requirements).
Verify that in the Houston-Galveston-Brazoria and Dallas-Fort Worth areas, the owner or operator maintains the following additional records:
- the owner or operator of a fixed roof storage tank that is not required to be equipped with an external floating roof, internal floating cover, or vapor control system (this requirement does not apply to a storage tank with storage capacity of 25,000 gallons or less storing VOC other than crude oil or condensate, or to a storage tank with storage capacity of 40,000 gallons or less storing crude oil or condensate):  
- records of the type of VOC stored
- the starting and ending dates when the material is stored
- the true vapor pressure at the average monthly storage temperature of the stored liquid
- the owner or operator of any storage tank that stores crude oil or condensate prior to custody transfer or at a pipeline breakout station and is not equipped with a vapor control system:
- records of the estimated uncontrolled emissions from the storage tank on a rolling 12-month basis
- the owner or operator of an external floating roof or internal floating cover storage tank meeting the extended compliance date:
- records of the date of the last time the storage tank was emptied and degassed. 
Verify that the owner or operator of any storage tank that stores crude oil or condensate prior to custody transfer or at a pipeline breakout station and is required to control flash emissions maintains records of the manufacturer or industry standard instructions used to maintain the storage tanks and tank closure devices in use.
Verify that any storage tank that stores crude oil or condensate prior to custody transfer or at a pipeline breakout station maintains records of the results of each required inspection and repair, including the following items:
- the date of the inspection
- the status of the device during inspection
- the amount of time a closure device was open since the last inspection for reasons not allowed
- the date repair was attempted and completed
- the list of closure devices awaiting repair for which delay is allowed.</t>
  </si>
  <si>
    <t>30 TAC 115.118(a)</t>
  </si>
  <si>
    <t>ST.20.6.TX.</t>
  </si>
  <si>
    <t>ST.20.6.TX. VOL loading and unloading in Beaumont/ Port Arthur, Dallas-Fort Worth, El Paso, and Houston-Galveston-Brazoria areas, and in the covered attainment counties, must not exceed VOC emissions limitations (30 TAC 115.211(1)) [Revised June 1997; Revised April 2000].</t>
  </si>
  <si>
    <t>(NOTE: See Appendix 10-2 for exemptions and compliance dates.)
Verify that VOC vapors from gasoline terminals are reduced so as not to exceed 0.09 lb of VOCs from the vapor recovery system per 1000 gal (10.8 mg/L) of gasoline transferred.
Verify that, in the covered attainment counties, VOC vapors from gasoline terminals are reduced so as not to exceed 0.17 pound per 1000 gal (20 mg/L) of gasoline loaded into transport vessels.</t>
  </si>
  <si>
    <t>30 TAC 115.211(1)</t>
  </si>
  <si>
    <t>ST.20.7.TX.</t>
  </si>
  <si>
    <r>
      <rPr>
        <b val="0"/>
        <i val="0"/>
        <strike val="0"/>
        <u val="none"/>
        <sz val="10"/>
        <color rgb="FF000000"/>
        <rFont val="Arial"/>
      </rPr>
      <t>ST.20.7.TX. VOL loading and unloading in Beaumont/ Port Arthur, Dallas-Fort Worth, El Paso, and Houston-Galveston-Brazoria must meet control requirements (</t>
    </r>
    <r>
      <rPr>
        <b val="0"/>
        <i val="0"/>
        <strike val="0"/>
        <u val="none"/>
        <sz val="10"/>
        <color rgb="FF0000FF"/>
        <rFont val="Arial"/>
      </rPr>
      <t>30 TAC 115.212(a)</t>
    </r>
    <r>
      <rPr>
        <b val="0"/>
        <i val="0"/>
        <strike val="0"/>
        <u val="none"/>
        <sz val="10"/>
        <color rgb="FF000000"/>
        <rFont val="Arial"/>
      </rPr>
      <t>) [Revised June 1997; Revised April 2000].</t>
    </r>
  </si>
  <si>
    <t xml:space="preserve">(NOTE: See Appendix 10-2 for exemptions and compliance dates.)
Verify that at VOC loading operations other than gasoline terminals, gasoline bulk plants, and marine terminals, vapors from the transport vessel caused by the loading of VOC with a true vapor pressure greater than or equal to 0.5 psia under actual storage conditions are controlled either by:
- a vapor control system which maintains a control efficiency of at least 90 percent
- a vapor balance system
- pressurized loading.
Verify that, after unloading, transport vessels are kept vapor-tight until the vapors in the transport vessel are returned to a loading, cleaning, or degassing operation and discharged in accordance with the control requirements of that operation.
Verify that all land-based loading and unloading of VOC are conducted so that:
 - all liquid and vapor lines are:
- equipped with fittings which make vapor-tight connections that close automatically when disconnected, or
 - equipped to permit residual VOC after transfer is complete to discharge into a recovery or disposal system which routes all VOC emissions to a vapor control system or a vapor balance system
- there are no VOC leaks and no liquid or vapor leaks, as detected by sight, sound, or smell, from any potential leak source in the transport vessel and transfer system (including, but not limited to, liquid lines, vapor lines, hatch covers, pumps, and valves, including pressure relief valves)
- all gauging and sampling devices are vapor-tight except for necessary gauging and sampling
- any openings in a transport vessel during unloading are limited to minimum openings which are sufficient to prevent collapse of the transport vessel
- if VOC is loaded through the hatches of a transport vessel, then pneumatic, hydraulic, or other mechanical means force a vapor-tight seal between the loading arm's vapor collection adapter and the hatch
- a means is provided which prevents liquid drainage from the loading device when it is removed from the hatch of any transport vessel, or which routes all VOC emissions to a vapor control system. 
(NOTE: After VOC transfer, if necessary to empty a liquid line, the contents may be placed in a portable container, which will then be closed vapor-tight and disposed of properly.)
Verify that, at gasoline terminals:
- a vapor control system is used to control the vapors from loading each transport vessel
- vapor control systems and loading equipment at gasoline terminals are designed and operated such that gauge pressure does not exceed 18 in. of water and vacuum does not exceed 6 in. of water in the gasoline tank-truck
- each gasoline terminal is equipped with sensors and other equipment designed and connected to monitor the status of the control device (if the control device malfunctions or is not operational, the system will automatically stop gasoline transfer to the transport vessel(s) immediately).
Verify that, at gasoline bulk plants:
- a vapor balance system is used between the storage tank and transport vessel (alternatively, a vapor control system which maintains a control efficiency of at least 90 percent may be used to control the vapors)
- while filling a transport vessel from a storage tank:
- the transport vessel, if equipped for top loading, uses a submerged fill pipe, and
- gauge pressure does not exceed 18 in. of water and vacuum does not exceed 6 in. of water in the gasoline tank-truck tank.
Verify that, at marine terminals in the Houston-Galveston-Brazoria area:
- VOC emissions do not exceed 0.09 pound from the vapor control system vent per 1000 gallons (10.8 mg/liter) of VOC loaded into the marine vessel, or the vapor control system maintains a control efficiency of at least 90 percent (alternatively, a vapor balance system or pressurized loading may be used to control the vapors)
- only leak-free marine vessels are used for loading operations
- all gauging and sampling devices are vapor-tight except for necessary gauging and sampling
- when non-dedicated loading lines are used to load VOC with a true vapor pressure less than 0.5 psia (or a flash point of 150 degrees Fahrenheit or greater) and the preceding transfer through these lines was VOC with a true vapor pressure equal to or greater than 0.5 psia, the residual VOC vapors from this preceding transfer are controlled by the vapor control system, vapor balance system, or pressurized loading.</t>
  </si>
  <si>
    <t>30 TAC 115.212(a)</t>
  </si>
  <si>
    <t>ST.20.8.TX.</t>
  </si>
  <si>
    <r>
      <rPr>
        <b val="0"/>
        <i val="0"/>
        <strike val="0"/>
        <u val="none"/>
        <sz val="10"/>
        <color rgb="FF000000"/>
        <rFont val="Arial"/>
      </rPr>
      <t>ST.20.8.TX. VOL loading and unloading in Beaumont/ Port Arthur, Dallas-Fort Worth, El Paso, and Houston-Galveston-Brazoria areas must meet inspection requirements (</t>
    </r>
    <r>
      <rPr>
        <b val="0"/>
        <i val="0"/>
        <strike val="0"/>
        <u val="none"/>
        <sz val="10"/>
        <color rgb="FF0000FF"/>
        <rFont val="Arial"/>
      </rPr>
      <t>30 TAC 115.214(a)</t>
    </r>
    <r>
      <rPr>
        <b val="0"/>
        <i val="0"/>
        <strike val="0"/>
        <u val="none"/>
        <sz val="10"/>
        <color rgb="FF000000"/>
        <rFont val="Arial"/>
      </rPr>
      <t>) [Revised June 1997; Revised April 2000; Revised April 2005].</t>
    </r>
  </si>
  <si>
    <t xml:space="preserve">(NOTE: See Appendix 10-2 for exemptions and compliance dates.)
Verify that, during each land-based VOC transfer to or from transport vessels, an inspection is conducted for visible liquid leaks, visible fumes, or significant odors.
Verify that land-based VOC loading or unloading through the affected lines is discontinued immediately when a leak is observed and not resumed until the leak is repaired.
(NOTE: These requirements do not apply to fumes from hatches or vents if fumes result from an exempt VOC transfer, or a VOC loading operation which is not required to control vapors caused by loading VOCs under the 90 percent control option.)
Verify that gasoline tank-truck tanks have been leak tested within the last year and the certification is prominently displayed.
(NOTE: This requirement only applies to tank-trucks involved in the loading or unloading of VOC having a true vapor pressure equal to or greater than 0.5 psia under actual storage conditions.)
Verify that each gasoline terminal performs a monthly leak inspection of all equipment in gasoline service. 
Verify that each piece of equipment is inspected during the loading of gasoline tank-trucks. 
(NOTE: For this inspection, detection methods incorporating sight, sound, and smell are acceptable. Alternatively, a hydrocarbon gas analyzer may be used for the detection of leaks.)
Verify that every reasonable effort is made to repair or replace a leaking component within 15 days after a leak is found. 
(NOTE: If the repair or replacement of a leaking component would require a unit shutdown, the repair may be delayed until the next scheduled shutdown.)
Verify that, at Houston-Galveston-Brazoria area marine terminals, marine vessels to be loaded have documentation showing that the vessel has passed an annual tightness test.
Verify that, at Houston-Galveston-Brazoria area marine terminals, an inspection is conducted for visible liquid leaks, visible fumes, or significant odors resulting from VOC transfer operations.
Verify that, at Houston-Galveston-Brazoria area marine terminals, if a liquid leak is detected during the loading operation and cannot be repaired immediately (e.g., by tightening a bolt or packing gland), the transfer operation ceases until the leak is repaired.
Verify that, at Houston-Galveston-Brazoria area marine terminals, if a vapor leak is detected by sight, sound, smell, or hydrocarbon gas analyzer during the loading operation, a “first attempt” is made to repair the leak.
(NOTE: Cargo loading operations need not be ceased if the first attempt to repair the leak to less than 10,000 ppmv VOC or 20 percent of the lower explosive limit is not successful provided that the first attempt effort is documented as soon as practicable.)
Verify that, at Houston-Galveston-Brazoria area marine terminals, no additional loadings are made into the leaking tank until a successful repair has been completed and certified by a 40 CFR 61.304(f) or equivalent inspection.
Verify that, during marine loading operations in the Houston-Galveston-Brazoria area, vapor control devices are not bypassed.
(NOTE: All shore-based equipment, at Houston-Galveston-Brazoria area marine terminals, is subject to the fugitive emissions monitoring requirements. For purposes of this note, shore-based equipment includes, but is not limited to, all equipment such as loading arms, pumps, meters, shutoff valves, relief valves, and other piping and valves between the marine loading facility and the vapor recovery system and between the marine loading facility and the associated land-based storage tanks, excluding working emissions from the storage tanks.)
Verify that each gasoline terminal performs a monthly leak inspection of all equipment in gasoline service.
Verify that each piece of equipment is inspected during the loading of gasoline tank trucks. 
(NOTE: For this inspection, detection methods incorporating sight, sound, and smell are acceptable. Alternatively, gasoline terminals may use a hydrocarbon gas analyzer for the detection of leaks.)
Verify that every reasonable effort is made to repair or replace a leaking component within 15 days after a leak is found. 
(NOTE: If the repair or replacement of a leaking component would require a unit shutdown, the repair may be delayed until the next scheduled shutdown.)</t>
  </si>
  <si>
    <t>30 TAC 115.214(a)</t>
  </si>
  <si>
    <t>ST.20.9.TX.</t>
  </si>
  <si>
    <t>ST.20.9.TX. VOL loading and unloading in Beaumont/ Port Arthur, Dallas-Fort Worth, El Paso, and Houston-Galveston-Brazoria areas, and in the covered attainment counties, must meet recordkeeping requirements (30 TAC 115.216) [Revised April 2000; Revised April 2004; Revised April 2008].</t>
  </si>
  <si>
    <t xml:space="preserve">(NOTE: See Appendix 10-2 for exemptions and compliance dates.)
Verify that the records required by this checklist item are kept for at least 2 yr.
Verify that, for vapor recovery systems, the following records are maintained:
- continuous monitoring and recording of the exhaust gas temperature immediately downstream of a direct-flame incinerator
- continuous monitoring and recording of the inlet and outlet gas temperature of a chiller or catalytic incinerator
- continuous monitoring and recording of the exhaust gas VOC concentration of any carbon adsorption system 
- continuous monitoring and recording of the exhaust gas temperature immediately downstream of a vapor combustor
- the date and reason for any maintenance and repair of required control devices and estimated quantity and duration of VOC emissions during these activities. 
Verify that the requirements of 40 CFR 60.18(b) are met for flares used at VOL loading and unloading operations.
Verify that vapor control systems other than vapor recovery systems or flares maintain records of appropriate operating parameters.
Verify that, for land-based VOC transfer to or from transport vessels, the following records are kept:
- a daily record of:
- the identification number of each tank-truck tank
- the quantity of VOC loaded into each transport vessel
- the date of the last leak testing of each tank-truck tank
- a record of the type and vapor pressure of each VOC transferred (excluding gasoline)
- for gasoline terminals, records of the results of the fugitive monitoring and maintenance program.
(NOTE: Vapor pressure records are not required if the total volume of VOC loaded into transport vessels is less than 20,000 gallons per day (averaged over each consecutive 30-day period).)
(NOTE: The owner or operator of any plant in the Beaumont-Port Arthur, Dallas-Fort Worth, El Paso, and Houston-Galveston-Brazoria areas at which all VOC transferred has a true vapor pressure at actual storage conditions less than 0.5 psia is exempt from the requirement to maintain daily records. The owner or operator of any plant in the Aransas, Bexar, Calhoun, Gregg, Matagorda, Nueces, San Patricio, Travis, and Victoria Counties, at which all non-gasoline VOCs transferred have a true vapor pressure at actual storage conditions of less than 1.5 psia, is not required to keep daily records.)
Verify that marine terminals in the Houston-Galveston-Brazoria area maintain the following:
- a daily record of all marine vessels loaded at the affected terminal
- a copy of each marine vessel's vapor tightness test documentation
- a copy of each marine vessel's first attempt repair log
- records of the results of the fugitive monitoring and maintenance program required, including appropriate dates, test methods, instrument readings, repair results, and corrective action taken (records of flange inspections are not required unless a leak is detected).</t>
  </si>
  <si>
    <t>30 TAC 115.216</t>
  </si>
  <si>
    <t>ST.20.10.TX.</t>
  </si>
  <si>
    <t>ST.20.10.TX. VOL tank-trucks in the Beaumont-Port Arthur, Dallas-Fort Worth, El Paso, and Houston/ Galveston areas, and in the covered attainment counties, must meet inspection requirements (30 TAC 115.234, 115.235, 115.237, and 115.239) [Revised June 1997; Revised April 2000; Revised April 2008].</t>
  </si>
  <si>
    <t xml:space="preserve">(NOTE: The following exemptions apply in the Beaumont-Port Arthur, Dallas-Fort Worth, El Paso, and Houston-Galveston-Brazoria areas:
- any tank-truck tank which is used exclusively to transport VOC with a true vapor pressure less than 0.5 psia under actual storage conditions is exempt from these requirements
- transport vessels other than tank-trucks are exempt from these requirements
- any tank-truck tank that is a portable tank is exempt from these requirements.)
(NOTE: In the covered attainment counties, transport vessels other than tank-trucks are exempt from these requirements.)
Verify that VOL tank-trucks are not filled with or emptied of gasoline, or with VOCs with a true vapor pressure greater than or equal to 0.5 psia, unless the following requirements are met:
- tank-trucks have passed a leak-tight test within the past year
- certification of vapor tightness is prominently displayed on the tank-trucks
- the date of the most recent testing and the identification number of the tank-truck tank are prominently displayed on the tank-trucks.
Verify that any tank failing to meet the testing criteria is repaired and retested within 15 days.
Verify that Test Method 27 (40 Code of Federal Regulations (CFR) 60, Appendix A) for determining vapor-tightness of gasoline delivery tank using pressure-vacuum test so that the pressure in the tank changes no more than three inches of water (0.75 kPa) in five minutes when pressurized to a gauge pressure of 18 inches of water (4.5 kPa) and when evacuated to a vacuum of six inches of water (1.5 kPa).
(NOTE:  For tank-truck tanks which are filled with non-gasoline VOC at a facility, annual testing using the leakage test method described in 49 CFR 180.407(h) for specification cargo tanks is an acceptable alternative to Test Method 27 (40 CFR 60, Appendix A).)
(NOTE: Minor modifications to these test methods may be approved by the executive director.)
(NOTE: The owner or operator of each tank-truck tank in Ellis, Johnson, Kaufman, Parker, and Rockwall Counties shall comply with this division as soon as practicable, but no later than March 1, 2009. The owner or operator of each gasoline tank-truck tank in these counties shall continue to comply with the applicable requirements in Section 115.234(b) and Section 115.235(b).)</t>
  </si>
  <si>
    <t>30 TAC 115.234</t>
  </si>
  <si>
    <t>115.235</t>
  </si>
  <si>
    <t>115.237</t>
  </si>
  <si>
    <t>115.239</t>
  </si>
  <si>
    <t>ST.20.11.TX.</t>
  </si>
  <si>
    <t>ST.20.11.TX. VOL tank-trucks in the Beaumont-Port Arthur, Dallas-Fort Worth, El Paso, and Houston/ Galveston areas, and in the covered attainment counties, must meet recordkeeping requirements (30 TAC 115.236, 115.237, and 115.239)) [Revised June 1997; Revised April 2000; Revised April 2008].</t>
  </si>
  <si>
    <t xml:space="preserve">(NOTE: The following exemptions apply in the Beaumont-Port Arthur, Dallas-Fort Worth, El Paso, and Houston-Galveston-Brazoria areas:
- any tank-truck tank which is used exclusively to transport VOC with a true vapor pressure less than 0.5 psia under actual storage conditions is exempt from these requirements
- transport vessels other than tank-trucks are exempt from these requirements
- any tank-truck tank that is a portable tank is exempt from these requirements.)
(NOTE: In the covered attainment counties, transport vessels other than tank-trucks are exempt from these requirements.)
Verify that the owner or operator of each tank-truck (relating to Control of Volatile Organic Compound Leaks from Transport Vessels) maintains records of all certification testing and repairs. 
Verify that the records are maintained for at least 2 years after the date the testing or repair was completed.
Verify that the record of each Test Method 27 certification test required, at a minimum, contain the following:
- company name
- date and location of the test
- name and title of person conducting the test
- tank identification number
- initial test pressure and the time of the reading
- final test pressure and the time of the reading
- initial test vacuum and the time of the reading
- final test vacuum and the time of the reading.
Verify that records of each leakage test are maintained as specified in 49 Code of Federal Regulations 180.417.
(NOTE: The owner or operator of each tank-truck tank in Ellis, Johnson, Kaufman, Parker, and Rockwall Counties shall comply with this division as soon as practicable, but no later than March 1, 2009. The owner or operator of each gasoline tank-truck tank in these counties shall continue to comply with the applicable requirements in Section 115.234(b) and Section 115.235(b).)</t>
  </si>
  <si>
    <t>30 TAC 115.236</t>
  </si>
  <si>
    <t>ST.20.12.TX.</t>
  </si>
  <si>
    <t>ST.20.12.TX. Storage tanks, transport vessels, or marine vessels containing VOCs with a true vapor pressure greater than or equal to 0.5 pounds per square inch absolute under actual storage conditions in the specific areas must meet degassing/cleaning emissions specifications (30 TAC 115.540(a) and 115.541) [Revised June 1997; Revised April 2008; Revised April 2011].</t>
  </si>
  <si>
    <t xml:space="preserve">(NOTE: ST.20.12.TX. through ST.20.18.TX applies to degassing during, or in preparation of, cleaning any storage tank, transport vessel, or marine vessel containing volatile organic compounds with a true vapor pressure greater than or equal to 0.5 pounds per square inch absolute under actual storage conditions. The operator of any storage tank, transport vessel, or marine vessel refers to the regulated entity performing or outsourcing the degassing operation.)
(NOTE: ST.20.12.TX. through ST.20.18.TX applies in El Paso area, Houston-Galveston-Brazoria area, Beaumont-Port Arthur area, Dallas-Fort Worth area and applies to any storage tank or transport vessel in Collin, Dallas, Denton, and Tarrant Counties. These requirements do not apply to any tank or vessel in Ellis, Johnson, Kaufman, Parker, or Rockwall Counties.)
(NOTE: See Appendix 10-5 for Exemptions.)
Verify that all VOC vapors from a storage tank, transport vessel, or marine vessel are routed to a control device during degassing operations unless the VOC concentration, measured in accordance with the procedure described in ST.20.16.TX. is less than 34,000 parts per million by volume (ppmv) expressed as methane or 50 percent of the lower explosive limit.
Verify that the intentional bypassing of a control device used for compliance is prohibited. 
Verify that any visible VOC leak originating from the control device, or other associated product recovery device, is repaired as soon as practical.
Verify that avoidable liquid or gaseous leaks, as detected by sight or sound, do not originate from the degassing operation.
Verify that a transport vessel meets the requirements above and is kept vapor-tight at all times until the VOC vapors are routed to a control device.
Verify that a marine vessel meets the requirements above and the following requirements:
- all cargo tank closures properly secured or maintain a negative pressure within the vessel when a closure is opened
- all pressure or vacuum relief valves operating within certified limits, as specified by classification society or flag state, until the VOC vapors are routed to a control device.
Verify that all VOC vapors from a floating roof storage tank that is not a drain-dry floating roof storage tank is routed to a control device as soon as practical but no later than:
- 24 hours after the tank has been emptied to the extent practical or the drain pump loses suction for a floating roof storage tank containing VOC liquids with a true vapor pressure greater than or equal to 1.5 pounds per square inch absolute (psia) under actual storage conditions
- 72 hours after the tank has been emptied to the extent practical or the drain pump loses suction for a floating roof storage tank containing VOC liquids with a true vapor pressure less than 1.5 psia under actual storage conditions
-the time limit specified in a permit up to a maximum of 72 hours after the tank has been emptied to the extent practical or the drain pump loses suction.</t>
  </si>
  <si>
    <t>30 TAC 115.540(a)</t>
  </si>
  <si>
    <t>115.541</t>
  </si>
  <si>
    <t>ST.20.13.TX.</t>
  </si>
  <si>
    <t>ST.20.13.TX. Storage tanks, transport vessels, or marine vessels containing VOCs with a true vapor pressure greater than or equal to 0.5 pounds per square inch absolute under actual storage conditions in the specific areas must meet must meet degassing/cleaning control requirements (30 TAC 115.542 and 115.543) [Revised June 1997; Revised April 2011].</t>
  </si>
  <si>
    <t xml:space="preserve">(NOTE: See Notes in ST.20.12.TX and Appendix 10-5 for applicability and exemptions.)
Verify that the control device meets one of the following conditions at all times when VOC vapors are routed to the device:
- maintains a control efficiency of at least 90 percent and is operated in a manner consistent with how the device was operated during the control efficiency demonstration 
- control device is a flare that is designed and operated in accordance with 40 CFR 60.18(b) through (f) (as amended through December 22, 2008) and is lit at all times when VOC vapors are routed to the flare
- control device is a recirculation system that does not cause the pressure inside the tank or vessel to increase by more than one inch water pressure above atmospheric pressure at any time during the degassing operation
- the VOC concentration at the outlet of the control device must be less than 500 parts per million by volume (ppmv) at 0 percent oxygen, dry basis, expressed as methane.
Verify that all VOC vapors are routed to a control device until the VOC concentration is less than 34,000 ppmv expressed as methane or less than 50 percent of the lower explosive limit. 
Verify that degassing equipment is designed and operated to prevent avoidable liquid or gaseous VOC leaks.
Verify that, when degassing is effected through the hatches or manways of a storage tank, all lines are equipped with fittings that make vapor-tight connections.
Verify that, when degassing is effected through the hatches of a transport vessel with a loading arm equipped with a vapor collection adapter, pneumatic, hydraulic, or other mechanical means are provided to force a vapor-tight seal between the adapter and the hatch. 
Verify that, when degassing is effected through the hatches of a marine vessel with a loading arm equipped with a vapor collection adapter, pneumatic, hydraulic, or other mechanical means is provided to force a vapor-tight seal between the adapter and the hatch, or a negative pressure inside the cargo tank is maintained. 
Verify that a means is provided to minimize liquid drainage from the degassing equipment when it is removed from the hatch or to accomplish drainage before such removal.
(NOTE:  Alternate methods of demonstrating and documenting continuous compliance with the applicable control requirements or exemption criteria may be approved by the executive director if emission reductions are demonstrated to be substantially equivalent.)</t>
  </si>
  <si>
    <t>30 TAC 115.542</t>
  </si>
  <si>
    <t>115.543</t>
  </si>
  <si>
    <t>ST.20.14.TX.</t>
  </si>
  <si>
    <t>ST.20.14.TX. Storage tanks, transport vessels, or marine vessels containing VOCs with a true vapor pressure greater than or equal to 0.5 pounds per square inch absolute under actual storage conditions in the specific areas must meet degassing/cleaning inspection and testing requirements (30 TAC 115.544(a) and (c)) [Revised June 1997; Revised April 2008; Revised April 2011].</t>
  </si>
  <si>
    <t>(NOTE: See Notes in ST.20.12.TX and Appendix 10-5 for applicability and exemptions.)
Verify that inspections for visible liquid leaks, visible fumes, or significant odors resulting from VOC transfer operations are conducted during each degassing operation.
Verify that degassing through the affected transfer lines are discontinued when a leak is observed and the leak cannot be repaired within a reasonable length of time.
Verify that an initial control efficiency demonstration is conducted in accordance with the approved test methods and the control device is retested after any modification that could reasonably be expected to decrease the efficiency of a control device within 60 days after the modification or before being used, whichever is longer.
Verify that, for a portable control device, a periodic control efficiency demonstration is conducted at least once every 60 months in accordance with the approved test methods.
Verify that, for a portable thermal oxidizer or vapor combustor, the periodic control efficiency demonstration is conducted if the combustion chamber temperature is at least 1,400 degrees Fahrenheit and the flow rate of the VOC vapors routed to the device is limited to assure at least a 0.5 second combustion chamber residence time at all times when the device is in use.</t>
  </si>
  <si>
    <t>30 TAC 115.544(a)</t>
  </si>
  <si>
    <t>ST.20.15.TX.</t>
  </si>
  <si>
    <t>ST.20.15.TX. Storage tanks, transport vessels, or marine vessels containing VOCs with a true vapor pressure greater than or equal to 0.5 pounds per square inch absolute under actual storage conditions in the specific areas must meet degassing/cleaning monitoring requirements (30 TAC 115.544(b)(1) and (2)) [Revised June 1997; Revised April 2008; Revised April 2011].</t>
  </si>
  <si>
    <t xml:space="preserve">(NOTE: See Notes in ST.20.12.TX and Appendix 10-5 for applicability and exemptions.)
Verify that any monitoring device utilized is installed, calibrated, maintained, and operated according to the manufacturer's instructions.
Verify that any operational parameters necessary to demonstrate the proper functioning of a control device is monitored at all times when VOC vapors are routed to the device.
Verify that, for a carbon adsorption system, the owner or operator continuously monitors the exhaust gas VOC concentration of any carbon adsorption system that regenerates the carbon bed directly to determine breakthrough. 
(NOTE: Alternatively, the owner or operator shall periodically monitor the exhaust gas VOC determine breakthrough and switch the exhaust gas flow to fresh carbon for any carbon adsorption system that does not regenerate the carbon bed directly, as specified by 40 Code of Federal Regulations (CFR) Section 61.354(d) (as amended through October 17, 2000 (65 FR 62160)), except that any monitoring must be conducted at intervals no greater than 20 percent of the design carbon replacement interval. For the purpose of this division, breakthrough is defined as a measured VOC concentration exceeding 100 parts per million by volume (ppmv) above background expressed as methane.)
Verify that, for a catalytic incinerator, the inlet and outlet gas temperature is continuously monitored.
Verify that, for a condensation system, the outlet gas temperature is continuously monitored to ensure the temperature is below the manufacturer's recommended operating temperature for controlling the VOC vapors routed to the device.
Verify that, for a direct-flame incinerator, the exhaust gas temperature is continuously monitored immediately downstream of the device.
Verify that, for a flare, the owner or operator uses one of the methods detailed in 115.544 9b) (E) to demonstrate compliance with the requirements in 40 CFR Section 60.18 (as amended through December 22, 2008 (73 FR 78209)).
Verify that any control device used to comply with the optional exhaust gas concentration limit, the exhaust gas VOC concentration is monitored within one hour after beginning the degassing operation. 
Verify that the VOC concentration measurement is a one-hour test run using one of the following methods:
- the integrated bag sampling procedure in Method 18 (40 CFR Part 60, Appendix A) and a total hydrocarbon analyzer that meets instrument and calibration specifications in Method 21
- Method 25A (40 CFR Part 60, Appendix A) to monitor the exhaust gas VOC concentration.
Verify that, for a thermal oxidizer or vapor combustor, the combustion chamber temperature is continuously monitored. 
Verify that if it is necessary to demonstrate compliance with VOC concentration or percent LEL, the gas flow rate into the thermal oxidizer or vapor combustor is continuously monitored to determine the combustion chamber residence time.
Verify that, for a recirculation system, the owner or operator meets the following:
- continuously monitor the pressure inside the tank or vessel or continuously monitor the gas flow rate at the inlet and outlet of the control device
- monitor all components of the recirculation system, including all valves and connectors, for VOC leaks using the procedure in Method 21 (40 CFR Part 60, Appendix A-7) and begin this monitoring within one hour after beginning any degassing operation (A leak is defined as a screening concentration greater than 500 ppmv above background as methane for all components.).
Verify that, for an internal combustion engine, the engine exhaust gas oxygen content is continuously monitored throughout the degassing operation.
Verify that, for a control device not listed in this paragraph, one or more operational parameters are continuously monitored sufficient to demonstrate proper functioning of the control device to design specifications.</t>
  </si>
  <si>
    <t>30 TAC 115.544(b)(1)</t>
  </si>
  <si>
    <t>ST.20.16.TX.</t>
  </si>
  <si>
    <t xml:space="preserve">ST.20.16.TX. Storage tanks, transport vessels, or marine vessels containing VOCs with a true vapor pressure greater than or equal to 0.5 pounds per square inch absolute under actual storage conditions in the specific areas must meet degassing VOC and LEL monitoring  requirements (30 TAC 115.544 (b) (3), (4), and (6)) [Revised June 1997; Revised April 2011].</t>
  </si>
  <si>
    <t xml:space="preserve">(NOTE: See Notes in ST.20.12.TX and Appendix 10-5 for applicability and exemptions.)
Verify that VOC concentration are monitored to demonstrate compliance with the VOC concentration or percent LEL thresholds and determine if the storage tank, transport vessel, or marine vessel can be vented to the atmosphere without control for the remainder of the degassing operation.
Verify that the VOC concentration is monitored:
- once per minute for at least five minutes and all measurements are less than the VOC concentration limits in ST.20.13.TX.
- over a five-minute period using the integrated bag sampling procedure in Method 18 (40 CFR Part 60, Appendix A) Sections 8.2.1.1 - 8.2.1.4 and the integrated measurement must be less than the VOC concentration limits in ST.20.13.TX.
Verify that, after demonstrating compliance with the applicable VOC concentration or percent LEL thresholds, the owner or operator of any storage tank, transport vessel, or marine vessel complies with one of the following conditions.
Verify that the VOC concentration inside the tank or vessel is monitored once every 12 hours while venting to the atmosphere without control until five consecutive measurements collected at 12 hour intervals are measured to be less than 34,000 ppmv expressed as methane or less than 50 percent of the LEL. 
(NOTE: The required VOC concentration measurement may be considered the first of these five consecutive measurements.)
Verify that, if venting to the atmosphere without control has been suspended for more than 4 hours, the VOC concentration inside the tank or vessel is measured upon restart of the degassing operation.
Verify that, if any of the VOC concentration measurements equal or exceed 34,000 ppmv expressed as methane or 50 percent of the LEL, the tank or vessel is routed to the control device until the VOC concentration is below 34,000 ppmv expressed as methane or less than 50 percent of the LEL. 
(NOTE: When the measured VOC concentration is less than 6,800 ppmv expressed as methane or 10 percent of the LEL then no further VOC concentration measurements are required.)
Verify that, before the owner or operator stops routing the VOC vapors to a control device, the VOC concentration inside the tank or vessel is less than 6,800 ppmv expressed as methane or 10 percent of the LEL.
Verify that the sampling location for monitoring the VOC concentration is immediately before the control device or in the transfer line connecting from the tank or vessel to the control device. 
Verify that, if the VOC concentration is monitored at a location inside the vapor space of the tank or vessel, the location is representative of the VOC concentration entering the control device.</t>
  </si>
  <si>
    <t>30 TAC 115.544 (b) (3)</t>
  </si>
  <si>
    <t>ST.20.17.TX.</t>
  </si>
  <si>
    <t>ST.20.17.TX. Storage tanks, transport vessels, or marine vessels containing VOCs with a true vapor pressure greater than or equal to 0.5 pounds per square inch absolute under actual storage conditions in Houston-Galveston-Brazoria area may be required to meet notification requirements (30 TAC 115.546 (b)) [Revised April 2008; Revised April 2011].</t>
  </si>
  <si>
    <t>(NOTE: See Notes in ST.20.12.TX and Appendix 10-5 for applicability and exemptions.)
Verify that, in the Houston-Galveston-Brazoria area, upon request by authorized representatives of the executive director, the owner or operator of any storage tank, transport vessel, or marine vessel notifies the appropriate regional office of upcoming degassing operations.</t>
  </si>
  <si>
    <t>30 TAC 115.546 (b)</t>
  </si>
  <si>
    <t>ST.20.18.TX.</t>
  </si>
  <si>
    <t>ST.20.18.TX. Storage tanks, transport vessels, or marine vessels containing VOCs with a true vapor pressure greater than or equal to 0.5 pounds per square inch absolute under actual storage conditions in the specific areas must meet recordkeeping requirements for degassing/cleaning (30 TAC 115.546 (a)) [Revised June 1997; Revised April 2008; Revised April 2011].</t>
  </si>
  <si>
    <t xml:space="preserve">(NOTE: See Notes in ST.20.12.TX and Appendix 10-5 for applicability and exemptions.)
Verify that any records created on or after March 1, 2009, are maintained on site for at least 5 years and made available upon request to authorized representatives of the executive director, the United States Environmental Protection Agency, or any local air pollution control agency with jurisdiction.
Verify that for storage tank, transport vessel, or marine vessel degassing operations, the owner or operator maintains records of:
- the type and number of storage tanks, transport vessels, and marine vessels that are degassed
- the chemical name and estimated liquid quantity of VOC contained in each storage tank, transport vessel, or marine vessel prior to degassing
- the chemical name and estimated liquid quantity of VOC removed from each storage tank, transport vessel, or marine vessel
- the VOC concentration or percent of lower explosive limit measurements to determine when the storage tank, transport vessel, or marine vessel can be vented to the atmosphere without control
- the VOC concentration or percent of lower explosive limit measurements. 
Verify that for a control device, the owner or operator maintains records of any operational parameter required monitoring including, but are not limited to, the following:
- for a carbon adsorption system, records of the required VOC concentration measurements
- for a catalytic incinerator, records of the required continuous temperature monitoring 
- for a condensation system, records of the required continuous temperature monitoring 
- for a direct-flame incinerator, records of the required continuous temperature monitoring 
- for a flare, records of the required continuous monitoring or calculations 
- for any control device used to comply with the optional exhaust concentration, records of the required VOC concentration measurement and records of the monitoring method used
- for a thermal oxidizer or vapor combustor, records of the required continuous temperature monitoring
- for a portable thermal oxidizer or vapor combustor, records of the continuous monitoring of the gas flow rate into the thermal oxidizer or vapor combustor to determine the combustion chamber residence time
- for a recirculation system, records of the required continuous pressure or flow rate monitoring and records of the required VOC leak monitoring, including the VOC measurements and the time the monitoring began
- for an internal combustion engine, records of the required continuous engine exhaust gas oxygen content monitoring 
- for a control device not listed in this paragraph, records of the required continuous operational parameter monitoring sufficient to demonstrate proper functioning of the control device to design specifications.
Verify that the owner or operator maintains records of the results of any leak inspection and repair conducted. 
Verify that the owner or operator maintains records of any required control efficiency demonstration and the results of any testing conducted.
Verify that records contain all applicable requirements from the commission's Sampling Procedures Manual, Chapter 14.0, Contents of Sampling Reports (January 2003, revision one).
Verify that owner or operator maintains records of the manufacturer's instructions for installation, calibration, maintenance, and operation for any monitoring device used to comply with the requirements in this division.</t>
  </si>
  <si>
    <t>30 TAC 115.546 (a)</t>
  </si>
  <si>
    <t>ST.20.19.TX.</t>
  </si>
  <si>
    <r>
      <rPr>
        <b val="0"/>
        <i val="0"/>
        <strike val="0"/>
        <u val="none"/>
        <sz val="10"/>
        <color rgb="FF000000"/>
        <rFont val="Arial"/>
      </rPr>
      <t>ST.20.19.TX. VOL storage vessels in Gregg, Nueces, and Victoria Counties must meet specific control requirements (</t>
    </r>
    <r>
      <rPr>
        <b val="0"/>
        <i val="0"/>
        <strike val="0"/>
        <u val="none"/>
        <sz val="10"/>
        <color rgb="FF0000FF"/>
        <rFont val="Arial"/>
      </rPr>
      <t>30 TAC 115.111(b)</t>
    </r>
    <r>
      <rPr>
        <b val="0"/>
        <i val="0"/>
        <strike val="0"/>
        <u val="none"/>
        <sz val="10"/>
        <color rgb="FF000000"/>
        <rFont val="Arial"/>
      </rPr>
      <t>, 115.112(b) and 115.113) [Revised June 1997; Revised April 2008; Revised April 2012].</t>
    </r>
  </si>
  <si>
    <t xml:space="preserve">(NOTE: The Executive Director may approve alternative means of compliance.)
(NOTE: When the following conditions exist, the requirements of this checklist item do not apply:
- the VOC has a true vapor pressure of less than 1.5 psia (10.3 kPa)
- the storage containers have a capacity of less than 25,000 gal (94,625 L) and are located at a motor vehicle fuel dispensing facility.)
(NOTE: Prior to custody transfer, crude oil, and condensate stored in tanks with a nominal capacity less than 210,000 gal (794.850 L) are exempt from the requirements of this checklist item.)
(NOTE: Welded tanks with a metallic-type shoe primary seal and a shoe-mounted secondary seal are exempt from the requirement for retrofitting with a rim-mounted secondary seal if the secondary seal was installed or scheduled for installation before 22 August 1980.)
(NOTE:  An external floating roof storage tank storing waxy, high pour point crude oils is exempt from any secondary seal requirements.)
(NOTE: A welded tank used to store VOC with a true vapor pressure of less than 4.0 psia (27.6 kPa) is exempt from any external secondary seal requirement if any of the following types of primary seals were installed before 22 August 1980:
- a metallic-type shoe seal 
- a liquid-mounted foam seal
- a liquid-mounted liquid-filled type seal.)
(NOTE: A welded tank used to store crude oil with a true vapor pressure equal to or greater than 4.0 psia (27.6 kPa) and less than 6.0 psia (41.4 kPa) at storage conditions is exempt from any external secondary seal requirement if any of the following types of primary seals were installed before 10 December 1982: 
- a metallic-type shoe seal 
- a liquid-mounted foam seal
- a liquid-mounted liquid-filled type seal.)
Verify that VOC storage vessels meet one of the following requirements:
- are capable of maintaining working pressure sufficient at all times to prevent any vapor or gas loss
- at a minimum, are equipped with the control device specified in Appendix 10-1 for VOC other than crude oil and condensate
- at a minimum, are equipped with the control device specified in Appendix 10-4 for crude oil and condensate.
Verify that floating roof storage tanks meet the following requirements:
- all openings in an internal cover or external floating roof, except for automatic bleeder vents and rim space vents, provide a projection below the liquid surface or are equipped with a cover, seal, or lid 
- any cover, seal, or lid is closed at all times except when in use
- automatic bleeder vents are closed at all times except when the roof or cover is floated off or landed on the roof leg supports
- rim vents, if provided, are set either to open only when the roof or cover is being floated off the roof leg supports or at the manufacturer’s recommended setting
- any roof drain that empties into the stored liquid is provided with a slotted membrane fabric cover that covers at least 90 percent of the area of the opening
- there are no visible holes, tears, or other openings in any seal or seal fabric
- secondary seals are of the rim-mounted type and are continuous from the floating roof to the tank wall
- the accumulated area of gaps that exceed 1/8 in. (0.32 cm) in width between the secondary seal and tank wall are no greater than 1.0 in.2/ft (21 cm2/m) of tank diameter.</t>
  </si>
  <si>
    <t>30 TAC 115.111(b)</t>
  </si>
  <si>
    <t>115.112(b)</t>
  </si>
  <si>
    <t>ST.20.20.TX.</t>
  </si>
  <si>
    <r>
      <rPr>
        <b val="0"/>
        <i val="0"/>
        <strike val="0"/>
        <u val="none"/>
        <sz val="10"/>
        <color rgb="FF000000"/>
        <rFont val="Arial"/>
      </rPr>
      <t>ST.20.20.TX. VOL storage vessels in Gregg, Nueces, and Victoria Counties must meet seal inspection requirements (</t>
    </r>
    <r>
      <rPr>
        <b val="0"/>
        <i val="0"/>
        <strike val="0"/>
        <u val="none"/>
        <sz val="10"/>
        <color rgb="FF0000FF"/>
        <rFont val="Arial"/>
      </rPr>
      <t>30 TAC 115.114(b)</t>
    </r>
    <r>
      <rPr>
        <b val="0"/>
        <i val="0"/>
        <strike val="0"/>
        <u val="none"/>
        <sz val="10"/>
        <color rgb="FF000000"/>
        <rFont val="Arial"/>
      </rPr>
      <t>) [Revised April 2008; Revised April 2012; Revised April 2016].</t>
    </r>
  </si>
  <si>
    <t xml:space="preserve">Verify that, for an internal floating roof storage tank:
- if during an inspection of an internal floating roof storage tank, the internal floating roof is not resting on the surface of the VOC inside the storage tank and is not resting on the leg supports, or liquid has accumulated on the internal floating roof; or the seal is detached, or there are holes or tears in the seal fabric, or there are visible gaps between the seal and the wall of the storage tank, within 60 days of the inspection the owner or operator repairs the items or empties and degasses the storage tank
- if a failure cannot be repaired within 60 days and if the storage tank cannot be emptied within 60 days, the owner or operator submit written requests for up to two extensions of up to 30 additional days each to the appropriate regional office.
Verify that, for an external floating roof storage tank:
- the secondary seal gap is physically measured at least once every 12 months
- if the secondary seal gap exceeds the limitations, within 60 days of the inspection the owner or operator repairs the items or empties and degasses the storage tank
- if a failure cannot be repaired within 60 days and if the storage tank cannot be emptied within 60 days, the owner or operator submit written requests for up to two extensions of up to 30 additional days each to the appropriate regional office.
Verify that if the storage tank is equipped with a mechanical shoe or liquid-mounted primary seal, compliance with control requirements can be determined by visual inspection.
Verify that for an external floating roof storage tank, the secondary seal is visually inspected at least once every 12 months to insure compliance with control requirements, and that:
- if the external floating roof is not resting on the surface of the VOC inside the storage tank and is not resting on the leg supports, or liquid has accumulated on the external floating roof, or the seal is detached, or there are holes or tears in the seal fabric, or there are visible gaps between the seal and the wall of the storage tank, within 60 days of the inspection the owner or operator repairs the items or empties and degasses the storage tank
- if a failure cannot be repaired within 60 days and if the storage tank cannot be emptied within 60 days, the owner or operator submit written requests for up to two extensions of up to 30 additional days each to the appropriate regional office.</t>
  </si>
  <si>
    <t>30 TAC 115.114(b)</t>
  </si>
  <si>
    <t>ST.20.21.TX.</t>
  </si>
  <si>
    <r>
      <rPr>
        <b val="0"/>
        <i val="0"/>
        <strike val="0"/>
        <u val="none"/>
        <sz val="10"/>
        <color rgb="FF000000"/>
        <rFont val="Arial"/>
      </rPr>
      <t>ST.20.21.TX. VOL storage vessels in Gregg, Nueces, and Victoria Counties must meet specific recordkeeping requirements (</t>
    </r>
    <r>
      <rPr>
        <b val="0"/>
        <i val="0"/>
        <strike val="0"/>
        <u val="none"/>
        <sz val="10"/>
        <color rgb="FF0000FF"/>
        <rFont val="Arial"/>
      </rPr>
      <t>30 TAC 115.118(b)</t>
    </r>
    <r>
      <rPr>
        <b val="0"/>
        <i val="0"/>
        <strike val="0"/>
        <u val="none"/>
        <sz val="10"/>
        <color rgb="FF000000"/>
        <rFont val="Arial"/>
      </rPr>
      <t>) [Revised April 2003; Revised April 2008; Revised April 2012].</t>
    </r>
  </si>
  <si>
    <t xml:space="preserve">Verify that all records maintained for 2 years and are made available for review upon request by authorized representatives of the executive director, EPA, or local air pollution control agencies.
Verify that records on the type of VOC stored and the average monthly true vapor pressure for storage vessels with external floating roofs that are exempt from the requirement for a secondary seal and that store VOC with a true vapor pressure greater than 1.0 psia (6.9 kPa) are maintained.
Verify that the results of yearly inspections of roofs and seals are recorded.
Verify that, in Victoria County, the results of the following continuously measured and recorded operational parameters are maintained:
- exhaust gas temperature immediately downstream of a direct-flame incinerator
- inlet and outlet gas temperature of a chiller or catalytic incinerator
- the exhaust gas VOC concentration of any carbon adsorption system to determine breakthrough.
Verify that the results of any testing are maintained.</t>
  </si>
  <si>
    <t>30 TAC 115.118(b)</t>
  </si>
  <si>
    <t>ST.20.23.TX.</t>
  </si>
  <si>
    <r>
      <rPr>
        <b val="0"/>
        <i val="0"/>
        <strike val="0"/>
        <u val="none"/>
        <sz val="10"/>
        <color rgb="FF000000"/>
        <rFont val="Arial"/>
      </rPr>
      <t>ST.20.23.TX. VOL loading and unloading in covered attainment counties must meet control requirements (</t>
    </r>
    <r>
      <rPr>
        <b val="0"/>
        <i val="0"/>
        <strike val="0"/>
        <u val="none"/>
        <sz val="10"/>
        <color rgb="FF0000FF"/>
        <rFont val="Arial"/>
      </rPr>
      <t>30 TAC 115.212(b)</t>
    </r>
    <r>
      <rPr>
        <b val="0"/>
        <i val="0"/>
        <strike val="0"/>
        <u val="none"/>
        <sz val="10"/>
        <color rgb="FF000000"/>
        <rFont val="Arial"/>
      </rPr>
      <t>) [Revised June 1997; Revised April 2000].</t>
    </r>
  </si>
  <si>
    <t xml:space="preserve">(NOTE: See Appendix 10-2 for exemptions and compliance dates.)
Verify that, in Aransas, Bexar, Calhoun, Gregg, Matagorda, Nueces, San Patricio, Travis, and Victoria Counties, at VOC loading operations other than gasoline terminals and gasoline bulk plants, vapors from the transport vessel caused by the loading of VOC with a true vapor pressure greater than or equal to 1.5 psia under actual storage conditions are controlled by:
- a vapor control system which maintains a control efficiency of at least 90 percent, or
- a vapor balance system, or
- pressurized loading.
Verify that, after unloading, transport vessels are kept vapor-tight until the vapors in the transport vessel are returned to a loading, cleaning, or degassing operation and discharged in accordance with the control requirements of that operation.
Verify that all land-based loading and unloading of VOC are conducted such that:
- all liquid and vapor lines are:
- equipped with fittings which make vapor-tight connections and that close automatically when disconnected, or
- equipped to permit residual VOC after transfer is complete to discharge into a recovery or disposal system which routes all VOC emissions to a vapor control system or a vapor balance system
- there are no VOC leaks and no liquid or vapor leaks, as detected by sight, sound, or smell, from any potential leak source in the transport vessel and transfer system (including, but not limited to, liquid lines, vapor lines, hatch covers, pumps, and valves, including pressure relief valves)
- all gauging and sampling devices are vapor-tight except for necessary gauging and sampling
- any openings in a transport vessel during unloading are limited to minimum openings which are sufficient to prevent collapse of the transport vessel
- if VOC is loaded through the hatches of a transport vessel, then pneumatic, hydraulic, or other mechanical means force a vapor-tight seal between the loading arm's vapor collection adapter and the hatch
- a means is provided which prevents liquid drainage from the loading device when it is removed from the hatch of any transport vessel, or which routes all VOC emissions to a vapor control system. 
(NOTE: After VOC transfer, if necessary to empty a liquid line, the contents may be placed in a portable container, which will then be closed vapor-tight and disposed of properly.)
Verify that, at gasoline terminals:
- a vapor control system is used to control the vapors from loading the transport vessel
- vapor control systems and loading equipment at gasoline terminals are designed and operated such that gauge pressure does not exceed 18 in. of water and vacuum does not exceed 6 in. of water in the gasoline tank-truck
- each gasoline terminal is equipped with sensors and other equipment designed and connected to monitor the status of the control device, and, if the control device malfunctions or is not operational, the system automatically stops gasoline transfer to the transport vessel(s) immediately.
Verify that, at bulk plants:
- a vapor balance system is used between the storage tank and transport vessel (alternatively, a vapor control system which maintains a control efficiency of at least 90 percent may be used to control the vapors)
- while filling a transport vessel from a storage tank:
- the transport vessel, if equipped for top loading, uses a submerged fill pipe
- gauge pressure does not exceed 18 in. of water and vacuum does not exceed 6 in. of water in the gasoline tank-truck tank.</t>
  </si>
  <si>
    <t>30 TAC 115.212(b)</t>
  </si>
  <si>
    <t>ST.20.24.TX.</t>
  </si>
  <si>
    <r>
      <rPr>
        <b val="0"/>
        <i val="0"/>
        <strike val="0"/>
        <u val="none"/>
        <sz val="10"/>
        <color rgb="FF000000"/>
        <rFont val="Arial"/>
      </rPr>
      <t>ST.20.24.TX. VOL loading and unloading in Aransas, Bexar, Calhoun, Gregg, Matagorda, Nueces, San Patricio, Travis, and Victoria Counties must meet inspection requirements (</t>
    </r>
    <r>
      <rPr>
        <b val="0"/>
        <i val="0"/>
        <strike val="0"/>
        <u val="none"/>
        <sz val="10"/>
        <color rgb="FF0000FF"/>
        <rFont val="Arial"/>
      </rPr>
      <t>30 TAC 115.214 (b)</t>
    </r>
    <r>
      <rPr>
        <b val="0"/>
        <i val="0"/>
        <strike val="0"/>
        <u val="none"/>
        <sz val="10"/>
        <color rgb="FF000000"/>
        <rFont val="Arial"/>
      </rPr>
      <t>) [Revised June 1997; Revised April 2000].</t>
    </r>
  </si>
  <si>
    <t xml:space="preserve">(NOTE: See Appendix 10-2 for exemptions and compliance dates.)
Verify that inspections for visible liquid leaks, visible fumes, or significant odors resulting from VOC transfer operations are conducted during each transfer.
Verify that VOC loading or unloading through the affected transfer lines is discontinued immediately when a leak is observed and is not resumed until the observed leak is repaired.
(NOTE: These requirements do not apply to fumes from hatches or vents if fumes result from an exempt VOC transfer, or a VOC loading operation which is not required to control vapors caused by loading VOCs under the 90 percent control option.)
Verify that all tank-truck tanks being filled with or emptied of gasoline have been leak tested within 1 yr, as evidenced by prominently displayed certification affixed near the United States Department of Transportation certification plate.
Verify that each gasoline terminal performs a monthly leak inspection of all equipment in gasoline service. 
Verify that each piece of equipment is inspected during the loading of gasoline tank-trucks. 
(NOTE: For this inspection, detection methods incorporating sight, sound, and smell are acceptable. Alternatively, a hydrocarbon gas analyzer may be used for the detection of leaks.)
Verify that every reasonable effort is made to repair or replace a leaking component within 15 days after a leak is found. 
(NOTE: If the repair or replacement of a leaking component would require a unit shutdown, the repair may be delayed until the next scheduled shutdown.)</t>
  </si>
  <si>
    <t>30 TAC 115.214 (b)</t>
  </si>
  <si>
    <t>ST.20.27.TX.</t>
  </si>
  <si>
    <t xml:space="preserve">ST.20.27.TX.  The owner or operator of each stationary tank, reservoir, or other container in which any VOC is placed, stored, or held in Ellis, Johnson, Kaufman, Parker, and Rockwall Counties must comply with requirements for the storage of VOCs as soon as practicable, but no later than March 1, 2009 (30 TAC 115.119 (b)) [Added April 2008].</t>
  </si>
  <si>
    <t>Verify that the owner or operator of each stationary tank, reservoir, or other container in which any VOC is placed, stored, or held in Ellis, Johnson, Kaufman, Parker, and Rockwall Counties complies with division 1 (storage of volatile organic sources) as soon as practicable, but no later than March 1, 2009.</t>
  </si>
  <si>
    <t>30 TAC 115.119 (b)</t>
  </si>
  <si>
    <t>ST.20.28.TX.</t>
  </si>
  <si>
    <t xml:space="preserve">ST.20.28.TX.  VOL stationary tanks, reservoirs, or other containers in the Houston/ Galveston/Brazoria and Dallas-Fort Worth areas must meet specific equipment requirements beginning March 1, 2013 (30 TAC 115.112(e)) [Revised April 2017; Revised April 2022].</t>
  </si>
  <si>
    <t xml:space="preserve">(NOTE: The control requirements in this subsection apply in the Houston-Galveston-Brazoria and Dallas-Fort Worth areas (there may be exceptions as designated by commission).  Beginning January 1, 2023, the requirements in this subsection no longer apply to storage tanks storing crude oil or condensate that are subject to Division 7 of this subchapter (relating to Oil and Natural Gas Service in Ozone Nonattainment Areas).)
Verify that no person places, stores, or holds VOC in any storage tank unless the storage tank is capable of maintaining working pressure sufficient at all times to prevent any vapor or gas loss to the atmosphere, or is in compliance with the control requirements specified in Appendix 10-1 for VOC other than crude oil and condensate or Appendix 10-4 for crude oil and condensate.
Verify that an external floating roof or internal floating roof storage tank meets the following requirements:
- all openings in an internal floating roof or external floating roof provide a projection below the liquid surface (automatic bleeder vents (vacuum breaker vents) and rim space vents are not subject to this requirement)
- all openings in an internal floating roof or external floating roof are equipped with a deck cover that is (automatic bleeder vents (vacuum breaker vents), rim space vents, leg sleeves, and roof or cover drains are not subject to this requirement):
- equipped with a gasket in good operating condition between the cover and the deck
- is closed (i.e., no gap of more than 1/8 inch) at all times, except when the cover must be open for access
- automatic bleeder vents (vacuum breaker vents) and rim space vents are equipped with a gasketed lid, pallet, flapper, or other closure device and are closed (i.e., no gap of more than 1/8 inch) at all times except when required to be open to relieve excess pressure or vacuum in accordance with the manufacturer's design (each opening into the internal floating roof for a fixed roof support column may be equipped with a flexible fabric sleeve seal instead of a deck cover)
- any external floating roof drain that empties into the stored liquid is equipped with a slotted membrane fabric cover that covers at least 90 percent of the area of the opening or an equivalent control that is kept in a closed (i.e., no gap of more than 1/8 inch) position at all times except when the drain is in actual use (stub drains on an internal floating roof storage tank are not subject to this requirement)
- there are no visible holes, tears, or other openings in any seal or seal fabric
- for an external floating roof storage tank:
- secondary seals are the rim-mounted type
- the seal is continuous from the floating roof to the tank wall with the exception of gaps that do not exceed the following specification
- the accumulated area of gaps that exceed 1/8 inch in width between the secondary seal and storage tank wall is not greater than 1.0 square inch per foot of storage tank diameter
- each opening for a slotted guidepole in an external floating roof storage tank is equipped with one of the following control device configurations:
- a pole wiper and pole float that has a seal or wiper at or above the height of the pole wiper
- a pole wiper and a pole sleeve
- an internal sleeve emission control system
- a retrofit to a solid guidepole system
- a flexible enclosure system
- a cover on an external floating roof tank
- the external floating roof or internal floating roof is floating on the liquid surface at all times except as allowed under the following circumstances:
- during the initial fill or refill after the storage tank has been cleaned
- when necessary for preventive maintenance, roof repair, primary seal inspection, or removal and installation of a secondary seal, if product is not transferred into or out of the storage tank, emissions are minimized, and the repair is completed within seven calendar days
- when necessary for supporting a change in service to an incompatible liquid
- when the storage tank has a storage capacity less than 25,000 gallons
- when the vapors are routed to a control device from the time the storage tank has been emptied to the extent practical or the drain pump loses suction until the floating roof is within 10 percent by volume of being refloated
- when all VOC emissions from the storage tank, including emissions from floating roof landings, have been included in an emissions limit or cap prior to March 1, 2013, or
- when all VOC emissions from floating roof landings at the regulated entity are less than 25 tons per year.
Verify that a control device used to comply with this subsection meets one of the following conditions at all times when VOC vapors are routed to the device:
- a control device, other than a vapor recovery unit or a flare, maintains the following minimum control efficiency:
- in the Houston-Galveston-Brazoria area 90 percent until July 20, 2018
- in the Houston-Galveston-Brazoria area 95 percent, beginning July 20, 2018
- in the Dallas-Fort Worth area, 95 percent
- a vapor recovery unit is designed to process all vapor generated by the maximum liquid throughput of the storage tank or the aggregate of storage tanks in a tank battery and transfers recovered vapors to a pipe or container that is vapor-tight
- a flare is designed and operated in accordance with 40 CFR 60.18(b) - (f) (as amended through December 22, 2008, and is lit at all times when VOC vapors are routed to the flare.
Verify that, for a fixed roof storage tank storing condensate prior to custody transfer, flashed gases are routed to a vapor control system if the condensate throughput of an individual tank or the aggregate of tanks in a tank battery exceeds:
- in the Houston-Galveston-Brazoria area, 1,500 barrels (63,000 gallons) per year on a rolling 12-month basis
- in the Dallas-Fort Worth area except Wise County:
- 3,000 barrels (126,000 gallons) per year on a rolling 12-month basis, or
- 15 months after the date the commission publishes notice that the Dallas-Fort Worth area has been reclassified as a severe nonattainment area for the 1997 Eight-Hour Ozone National Ambient Air Quality Standard, 1,500 barrels (63,000 gallons) per year on a rolling 12-month basis
- in Wise County, 6,000 barrels (252,000 gallons) per year on a rolling 12-month basis.
Verify that, for a fixed roof storage tank storing crude oil or condensate prior to custody transfer or at a pipeline breakout station, flashed gases are routed to a vapor control system if the uncontrolled VOC emissions from an individual storage tank, or from the aggregate of storage tanks in a tank battery, or from the aggregate of storage tanks at a pipeline breakout station in the Dallas-Fort Worth area, equal or exceed:
- in the Houston-Galveston-Brazoria area, 25 tons per year on a rolling 12-month basis
- in the Dallas-Fort Worth area, except Wise County:
- 50 tons per year on a rolling 12-month basis, or
- 15 months after the date the commission publishes notice that the Dallas-Fort Worth area has been reclassified as a severe nonattainment area for the 1997 Eight-Hour Ozone National Ambient Air Quality Standard, 25 tons per year on a rolling 12-month basis
- in Wise County, 100 tons per year on a rolling 12-month basis.
(NOTE: The following requirements apply to fixed roof storage tanks in the Dallas-Fort Worth area and Houston-Galveston-Brazoria area storing crude oil or condensate prior to custody transfer or at a pipeline breakout station for which the owner or operator is required by this subsection to control flashed gases.)
Verify that such storage tanks are maintained in accordance with manufacturer instructions. 
Verify that all openings in the fixed roof storage tank through which vapors are not routed to a vapor recovery unit or other vapor control device are equipped with a closure device maintained according to the manufacturer’s instructions, and operated as follows (if manufacturer instructions are unavailable, industry standards consistent with good engineering practice can be substituted):
- each closure device is closed at all times except when normally actuated or required to be open for temporary access or to relieve excess pressure or vacuum in accordance with the manufacturer’s design and consistent with good air pollution control practices, provided that such opening, actuation, or use is limited to minimize vapor loss
- each closure device is properly sealed to minimize vapor loss when closed
- each closure device is either:
- latched closed or, 
- if designed to relieve pressure, set to automatically open at a pressure that will ensure all vapors are routed to the vapor recovery unit or other vapor control device under normal operating conditions other than gauging the tank or taking a sample through an open thief hatch
- no closure device is allowed to have a VOC leak for more than 15 calendar days after the leak is found unless delay of repair is allowed 
- parts must be ordered promptly and the repair must be completed within five days of receipt of required parts.
(NOTE: A leak is the exuding of process gasses from a closed device based on sight, smell, or sound. If parts are unavailable, repair may be delayed. Repair may be delayed until the next shutdown provided that: 
- the repair of the component would require a shutdown that would create more emissions than the repair would eliminate, and
- repair is completed by the end of the next shutdown.)</t>
  </si>
  <si>
    <t>30 TAC 115.112(e)</t>
  </si>
  <si>
    <t>ST.28.1.TX.</t>
  </si>
  <si>
    <r>
      <rPr>
        <b val="0"/>
        <i val="0"/>
        <strike val="0"/>
        <u val="none"/>
        <sz val="10"/>
        <color rgb="FF000000"/>
        <rFont val="Arial"/>
      </rPr>
      <t>ST.28.1.TX. UST operators must meet training and training documentation requirements (</t>
    </r>
    <r>
      <rPr>
        <b val="0"/>
        <i val="0"/>
        <strike val="0"/>
        <u val="none"/>
        <sz val="10"/>
        <color rgb="FF0000FF"/>
        <rFont val="Arial"/>
      </rPr>
      <t>30 TAC 334.604</t>
    </r>
    <r>
      <rPr>
        <b val="0"/>
        <i val="0"/>
        <strike val="0"/>
        <u val="none"/>
        <sz val="10"/>
        <color rgb="FF000000"/>
        <rFont val="Arial"/>
      </rPr>
      <t>, 334.605, and 334.606) [Added April 2011; Revised April 2019].</t>
    </r>
  </si>
  <si>
    <t xml:space="preserve">Verify that, no later than August 8, 2012, owners of UST systems designate at least 1 Class A, Class, B, and Class C operator for each facility who has completed an acceptable operator training program.
Verify that Class A or Class B operators designated by a UST facility owner or operator after August 8, 2012, complete an acceptable operator training course prior to assuming operation and maintenance responsibilities at the UST facility.
Verify that Class C operators designated by a UST facility owner or operator after August 8, 2012, complete an acceptable operator training course prior to assuming unsupervised responsibility for responding to emergencies at UST system facilities.
Verify that Certified Class A and Class B Operators are re-trained within 3 years of their last training date.
Verify that certified Class A and Class B operators are re-trained by January 1, 2020 with a course submitted to and approved by TCEQ after April 1, 2018 (regardless of the three-year re-training requirement).
Verify that Certified Class C operators are re-trained within 3 years of their last training date. 
(NOTE: In addition, Class C operator training is only applicable at the specific facility for which the training was provided.)
Verify that, if an underground storage tank (UST) facility receives a notice of violation and the agency determines that the UST facility is in significant noncompliance, the designated Class B operators for that UST facility attends either a Texas Commission on Environmental Quality (TCEQ) approved compliance class that addresses the noted noncompliant areas or an acceptable operator training course, within the time frame specified by the TCEQ for that violation. 
(NOTE: Class B operators are not required to attend the above training more than once every 12 months, regardless of the number of their designated facilities found in violation. (For the purposes of this subchapter, "significant noncompliance" is defined as the failure to provide one or more of the following in accordance with applicable TCEQ rule or Environmental Protection Agency Significant Operational Compliance guidelines: release detection, spill/overfill prevention, corrosion protection or financial assurance.)
Verify that owners and operators of underground storage tank facilities (except unmanned facilities) maintain required training certification documentation on-site and provide it upon request to a Texas Commission on Environmental Quality (TCEQ) or TCEQ-authorized investigator. 
Verify that, if documentation is maintained electronically off-site, the facility has the capability of producing a clear printed copy which can be provided to a TCEQ or TCEQ-authorized investigator within 72 hours of the time of the investigation.
Verify that owners and operators of unmanned facilities provide documentation as requested by a TCEQ investigator or TCEQ-authorized investigator.</t>
  </si>
  <si>
    <t>30 TAC 334.604</t>
  </si>
  <si>
    <t>334.605</t>
  </si>
  <si>
    <t>334.606</t>
  </si>
  <si>
    <t>ST.28</t>
  </si>
  <si>
    <t>ST.28.2.TX.</t>
  </si>
  <si>
    <r>
      <rPr>
        <b val="0"/>
        <i val="0"/>
        <strike val="0"/>
        <u val="none"/>
        <sz val="10"/>
        <color rgb="FF000000"/>
        <rFont val="Arial"/>
      </rPr>
      <t>ST.28.2.TX. No later than August 8, 2012, USTs must have designated trained operators or meet requirements for unmanned UST facilities (</t>
    </r>
    <r>
      <rPr>
        <b val="0"/>
        <i val="0"/>
        <strike val="0"/>
        <u val="none"/>
        <sz val="10"/>
        <color rgb="FF0000FF"/>
        <rFont val="Arial"/>
      </rPr>
      <t>30 TAC 334.602 (a)</t>
    </r>
    <r>
      <rPr>
        <b val="0"/>
        <i val="0"/>
        <strike val="0"/>
        <u val="none"/>
        <sz val="10"/>
        <color rgb="FF000000"/>
        <rFont val="Arial"/>
      </rPr>
      <t>) [Added April 2011].</t>
    </r>
  </si>
  <si>
    <t xml:space="preserve">Verify that owners or operators identify and designate for each underground storage tank (UST) facility including unmanned facilities, at least one named individual for each class of operator - Class A, Class B, and Class C. 
(NOTE:  Owners and operators may designate different individuals for each class of operator, or one individual for more than one of the operator classes.)
Verify that any individual designated for more than one operator class is trained and certified for each operator class, except that training and certification as a Class B operator also entitles that individual to certification as a Class A operator.
(NOTE: An individual may be designated as a Class A Operator for one or more facilities.)
Verify that an individual designated as a Class B Operator for more than one facility, is not a designated operator for more than 50 facilities. 
Verify that an individual Class C operator is specifically trained for each facility.
Verify that, during hours of operation, UST facilities have at least one certified operator (either a Class A, Class B, or Class C operator) present at the UST facility, except when a UST facility is unmanned. 
(NOTE: A UST facility is considered unmanned when during the normal course of business there is routinely no attendant present at the facility who could respond to alarms or emergencies related to the UST system. Examples of unmanned UST facilities include, but are not limited to, card lock or card access fueling stations, telecommunication towers or utility transfer stations serviced by emergency generator USTs, and unattended UST systems located at industrial facilities.) 
Verify that unmanned facilities have weather resistant signage clearly visible from any dispenser which instructs users with regard to basic safety procedures, provides the customer with a 24-hour telephone contact number monitored by a Class A, B, or C operator for the facility and provides instruction on when to call 911.</t>
  </si>
  <si>
    <t>30 TAC 334.602 (a)</t>
  </si>
  <si>
    <t>ST.28.3.TX.</t>
  </si>
  <si>
    <r>
      <rPr>
        <b val="0"/>
        <i val="0"/>
        <strike val="0"/>
        <u val="none"/>
        <sz val="10"/>
        <color rgb="FF000000"/>
        <rFont val="Arial"/>
      </rPr>
      <t>ST.28.3.TX. USTs must have designated trained operators who perform specific functions and meet specific training requirements (</t>
    </r>
    <r>
      <rPr>
        <b val="0"/>
        <i val="0"/>
        <strike val="0"/>
        <u val="none"/>
        <sz val="10"/>
        <color rgb="FF0000FF"/>
        <rFont val="Arial"/>
      </rPr>
      <t>30 TAC 334.602 (b)</t>
    </r>
    <r>
      <rPr>
        <b val="0"/>
        <i val="0"/>
        <strike val="0"/>
        <u val="none"/>
        <sz val="10"/>
        <color rgb="FF000000"/>
        <rFont val="Arial"/>
      </rPr>
      <t>) [Added April 2011; Revised April 2019].</t>
    </r>
  </si>
  <si>
    <t>Verify that the Class A operator of a UST ensures the proper operation and maintenance of the UST system, particularly in the capacity of managing resources and personnel necessary to achieve and maintain compliance with all UST regulations.
Verify that the Class A operator is trained in and has a general knowledge of the requirements of applicable UST regulations, including, but not limited to registration, system components, product compatibility, spill and overfill prevention, corrosion protection, release detection, testing and inspections, recordkeeping, notification, release reporting and response, temporary and permanent closure, operator training, and financial responsibility.
Verify that the Class B operator of a UST facility ensures the implementation of all applicable requirements of these regulations in the field and implements the day-to-day aspects of the operation and maintenance of, and recordkeeping for, UST systems.
Verify that Class B operators are trained in and have detailed knowledge of the requirements of applicable UST regulations, including, but not limited to registration, system components, product compatibility, spill and overfill prevention, corrosion protection, release detection, testing and inspections, recordkeeping, notification, release reporting and response, temporary and permanent closure, operator training and financial responsibility.
(NOTE: A UST facility owner or operator may designate as its Class B operator a third party (i.e. an individual who is an independent contractor or consultant and is not affiliated with the facility owner or operator) only if that individual is (in accordance with Chapter 334, Subchapter I and with Chapter 30, Subchapter I of this title relating to Underground Storage Tank On-Site Supervisor Licensing and Contractor Registration; and Underground Storage Tank On-Site Supervisor Licensing and Contractor Registration, respectively) also a licensed UST On-Site Supervisor who holds a current "A" or "A/B" license and who either is, or is employed by, a registered UST Contractor. However, designation of an independent or not affiliated Class B operator in this manner does not also entitle that individual to certification as a Class A operator for a facility.)
Verify that the Class C operator of a UST facility typically controls the dispensing of fuel at the facility and is responsible for initial response to alarms, releases, spills, overfills or threats to the public or to the environment.
Verify that the Class C operator is trained in both general and facility-specific emergency response procedures, such as: the operation of emergency shut-off equipment; the initial response procedures following system alarm warnings; the appropriate first response actions to releases, spills, or overfills; and the notification procedures to emergency responders and to the designated Class A and Class B operators of a UST facility.</t>
  </si>
  <si>
    <t>30 TAC 334.602 (b)</t>
  </si>
  <si>
    <t>ST.30.1.TX.</t>
  </si>
  <si>
    <r>
      <rPr>
        <b val="0"/>
        <i val="0"/>
        <strike val="0"/>
        <u val="none"/>
        <sz val="10"/>
        <color rgb="FF000000"/>
        <rFont val="Arial"/>
      </rPr>
      <t>ST.30.1.TX. USTs must be registered with the Commission (</t>
    </r>
    <r>
      <rPr>
        <b val="0"/>
        <i val="0"/>
        <strike val="0"/>
        <u val="none"/>
        <sz val="10"/>
        <color rgb="FF0000FF"/>
        <rFont val="Arial"/>
      </rPr>
      <t>30 TAC 334.5(b)</t>
    </r>
    <r>
      <rPr>
        <b val="0"/>
        <i val="0"/>
        <strike val="0"/>
        <u val="none"/>
        <sz val="10"/>
        <color rgb="FF000000"/>
        <rFont val="Arial"/>
      </rPr>
      <t>, 334.7(a) through (d), and 334.8(c) (4)) [Revised June 1997; Revised May 2001; Revised April 2007; Revised April 2013].</t>
    </r>
  </si>
  <si>
    <t xml:space="preserve">Verify that all USTs are registered with the Commission.
(NOTE: Registration is not necessary for tanks that have been permanently removed from service and either:
- removed from the ground before 8 May 1986 
- remain in the ground but were emptied, cleaned, and filled with solid inert materials on or before 1 January 1974.)
(NOTE: Registration is not necessary for tanks that were out of operation and empty of regulated substances at the time of discovery, provided both: 
- the facility had no prior knowledge of the tank 
- the USTs were properly and permanently removed from service no later than 29 September 1990 or within 60 days of discovery, whichever was later.)
Verify that existing tanks are registered and new or replacement tanks are registered within 30 days of the first deposit of any regulated substance.
Verify that the agency is notified of any changes or additional information to be added to the registration within 30 days after the change or addition.
Verify that, for the initial filing of the UST registration and self-certification form for all regulated UST systems at a facility, all UST owners and operators have completed the "Tank Identification/Description" section of the UST registration portion of the form by the same deadline as the rest of the form.
Verify appropriate UST certification and registration forms are completed and submitted no later than 30 days after the date of initial storage of regulated substances, or 30 days before the annual renewal date for a previously issued UST delivery certificate.
Verify that, if tank ownership changes, a new certification is made within 30 days of the ownership change.
Verify that, unless the owner or operator has a valid, current delivery certificate issued by the agency covering the UST system, regulated substance is not deposited into the UST system.
(NOTE:  For new or replacement UST systems, only during the initial period ending 90 days after the date that a regulated substance is first deposited into the new or replacement system(s), a common carrier may accept that the owner or operator has a "temporary delivery authorization".)
(NOTE: See the definition of Underground Storage Tanks for a description of USTs exempt from all UST requirements. See definition of Existing UST System where applicable.)</t>
  </si>
  <si>
    <t>30 TAC 334.5(b)</t>
  </si>
  <si>
    <t>334.7(a)</t>
  </si>
  <si>
    <t>334.8(c) (4)</t>
  </si>
  <si>
    <t>ST.30</t>
  </si>
  <si>
    <t>ST.30.2.TX.</t>
  </si>
  <si>
    <r>
      <rPr>
        <b val="0"/>
        <i val="0"/>
        <strike val="0"/>
        <u val="none"/>
        <sz val="10"/>
        <color rgb="FF000000"/>
        <rFont val="Arial"/>
      </rPr>
      <t>ST.30.2.TX. New UST systems must meet specific certification standards (</t>
    </r>
    <r>
      <rPr>
        <b val="0"/>
        <i val="0"/>
        <strike val="0"/>
        <u val="none"/>
        <sz val="10"/>
        <color rgb="FF0000FF"/>
        <rFont val="Arial"/>
      </rPr>
      <t>30 TAC 334.46(a) (2)</t>
    </r>
    <r>
      <rPr>
        <b val="0"/>
        <i val="0"/>
        <strike val="0"/>
        <u val="none"/>
        <sz val="10"/>
        <color rgb="FF000000"/>
        <rFont val="Arial"/>
      </rPr>
      <t xml:space="preserve"> and (h)) [Citation Revised April 2005].</t>
    </r>
  </si>
  <si>
    <t>Verify that all new UST systems (tanks, piping, and associated equipment) are installed by personnel possessing the appropriate skills, experience, competence, and, if applicable, any required certification or license to complete the installation in accordance with recognized industry practices and Texas rules.
Verify that new UST systems are installed in a manner designed to minimize the possibility of UST system failures and the releases of regulated substances.
Verify that all UST system installations are conducted by a licensed installer.
(NOTE: See the definition of Underground Storage Tanks for a description of USTs exempt from all UST requirements. See definition of Existing UST System where applicable.)</t>
  </si>
  <si>
    <t>30 TAC 334.46(a) (2)</t>
  </si>
  <si>
    <t>ST.30.3.TX.</t>
  </si>
  <si>
    <r>
      <rPr>
        <b val="0"/>
        <i val="0"/>
        <strike val="0"/>
        <u val="none"/>
        <sz val="10"/>
        <color rgb="FF000000"/>
        <rFont val="Arial"/>
      </rPr>
      <t>ST.30.3.TX. Any UST contractor must hold a certificate of registration in order to install, repair, or remove a UST (</t>
    </r>
    <r>
      <rPr>
        <b val="0"/>
        <i val="0"/>
        <strike val="0"/>
        <u val="none"/>
        <sz val="10"/>
        <color rgb="FF0000FF"/>
        <rFont val="Arial"/>
      </rPr>
      <t>30 TAC 334.401</t>
    </r>
    <r>
      <rPr>
        <b val="0"/>
        <i val="0"/>
        <strike val="0"/>
        <u val="none"/>
        <sz val="10"/>
        <color rgb="FF000000"/>
        <rFont val="Arial"/>
      </rPr>
      <t xml:space="preserve"> and Sections 30.301 and 30.319) [Revised April 2003].</t>
    </r>
  </si>
  <si>
    <t>Verify that contractors hired to install, repair, or remove a UST are registered.
Verify that any individual who supervises the installation, repair, or removal or an underground storage is licensed.
(NOTE: Licenses and registration are not required for supervisors who install, repair, or remove UST systems that are totally exempt, or for persons who assist a licensed supervisor on a regulated tank.)
(NOTE: See the definition of Underground Storage Tanks for a description of USTs exempt from all UST requirements. See definition of Existing UST System where applicable.)</t>
  </si>
  <si>
    <t>30 TAC 334.401</t>
  </si>
  <si>
    <t>ST.30.4.TX.</t>
  </si>
  <si>
    <r>
      <rPr>
        <b val="0"/>
        <i val="0"/>
        <strike val="0"/>
        <u val="none"/>
        <sz val="10"/>
        <color rgb="FF000000"/>
        <rFont val="Arial"/>
      </rPr>
      <t>ST.30.4.TX. The Commission must be notified prior to any major construction activity related to UST systems (</t>
    </r>
    <r>
      <rPr>
        <b val="0"/>
        <i val="0"/>
        <strike val="0"/>
        <u val="none"/>
        <sz val="10"/>
        <color rgb="FF0000FF"/>
        <rFont val="Arial"/>
      </rPr>
      <t>30 TAC 334.6(b)</t>
    </r>
    <r>
      <rPr>
        <b val="0"/>
        <i val="0"/>
        <strike val="0"/>
        <u val="none"/>
        <sz val="10"/>
        <color rgb="FF000000"/>
        <rFont val="Arial"/>
      </rPr>
      <t xml:space="preserve"> and (c)) [Revised June 1997].</t>
    </r>
  </si>
  <si>
    <t xml:space="preserve">Verify that the agency is notified in writing at least 30 days prior to the start of any installation, replacement, removal, change-in-service, abandonment in-place, or any other major construction related to UST systems.
(NOTE: See the definition of Major UST Construction Activities.)
(NOTE: The agency must be notified 24 to 72 h prior to the scheduled time of initiation of the proposed activity to confirm the time of initiation. The written notification is valid for only 180 days after the original notification date or 150 days after the originally anticipated construction start date.)
(NOTE: If the following situations occur, alternative notification and reporting procedures for UST construction may be used:
- a release or suspected release of a regulated substance has occurred or is likely to occur as a result of the operation of the UST, when the release is considered an immediate threat to human health or safety or the environment, and when the expeditious initiation and completion of the proposed construction activity is necessary to prevent or abate the release
- an authorized public official (e.g., any Federal, state, or local fire or safety officer, health or environmental official, law officer, etc.) orders the immediate removal or repair of all or portions of a UST which poses an immediate threat to human health, safety or the environment
- an out-of-operation UST is discovered during unrelated construction activities, the facility has no prior knowledge of the tank, and its removal or abandonment in-place is necessary or advisable for the completion of the unrelated construction
- the activity is necessary to maintain the operational readiness of an emergency generator.
The alternative notification procedures include the following:
- verbal or written notification to the agency as soon as possible to initiating the construction activity
- after construction notification, detailed records of the construction are maintained and a detailed report is submitted to the agency within 30 days after completion of the construction.)
(NOTE: See the definition of Underground Storage Tanks for a description of USTs exempt from all UST requirements. See definition of Existing UST System where applicable.)</t>
  </si>
  <si>
    <t>30 TAC 334.6(b)</t>
  </si>
  <si>
    <t>ST.30.5.TX.</t>
  </si>
  <si>
    <r>
      <rPr>
        <b val="0"/>
        <i val="0"/>
        <strike val="0"/>
        <u val="none"/>
        <sz val="10"/>
        <color rgb="FF000000"/>
        <rFont val="Arial"/>
      </rPr>
      <t>ST.30.5.TX. The installing or reinstalling of used USTs must be in accordance with specific requirements (</t>
    </r>
    <r>
      <rPr>
        <b val="0"/>
        <i val="0"/>
        <strike val="0"/>
        <u val="none"/>
        <sz val="10"/>
        <color rgb="FF0000FF"/>
        <rFont val="Arial"/>
      </rPr>
      <t>30 TAC 334.53(a)</t>
    </r>
    <r>
      <rPr>
        <b val="0"/>
        <i val="0"/>
        <strike val="0"/>
        <u val="none"/>
        <sz val="10"/>
        <color rgb="FF000000"/>
        <rFont val="Arial"/>
      </rPr>
      <t>).</t>
    </r>
  </si>
  <si>
    <t xml:space="preserve">Verify that the used tank is designed and constructed to prevent releases of regulated substances due to structural failure or corrosion for the remaining operational life of the tank.
Verify that the tank material and any interior or exterior lining material are compatible with the stored regulated substance.
Verify that the following requirements for new USTs are also met by the used tanks:
- installation
- spill and overfill prevention equipment
- cathodic protection
- release detection equipment
- other technical standards.
(NOTE: See the definition of Underground Storage Tanks for a description of USTs exempt from all UST requirements. See definition of Existing UST System where applicable.)</t>
  </si>
  <si>
    <t>30 TAC 334.53(a)</t>
  </si>
  <si>
    <t>ST.30.6.TX.</t>
  </si>
  <si>
    <r>
      <rPr>
        <b val="0"/>
        <i val="0"/>
        <strike val="0"/>
        <u val="none"/>
        <sz val="10"/>
        <color rgb="FF000000"/>
        <rFont val="Arial"/>
      </rPr>
      <t>ST.30.6.TX. An owner or operator of a UST must hold a current delivery certificate (</t>
    </r>
    <r>
      <rPr>
        <b val="0"/>
        <i val="0"/>
        <strike val="0"/>
        <u val="none"/>
        <sz val="10"/>
        <color rgb="FF0000FF"/>
        <rFont val="Arial"/>
      </rPr>
      <t>30 TAC 334.8(c) (5)</t>
    </r>
    <r>
      <rPr>
        <b val="0"/>
        <i val="0"/>
        <strike val="0"/>
        <u val="none"/>
        <sz val="10"/>
        <color rgb="FF000000"/>
        <rFont val="Arial"/>
      </rPr>
      <t>) [Added May 2001; Revised April 2005].</t>
    </r>
  </si>
  <si>
    <t>Verify a valid, current Texas Commission on Environmental Quality (TCEQ) delivery certificate is clearly posted at a facility.
Verify a legible tag, label or marking is permanently applied to either the top of the fill tube or to a nonremovable point in the immediate area of the fill tube displaying the UST identification number within 30 days of the tank installation.
(NOTE: See the definition of Underground Storage Tanks for a description of USTs exempt from all UST requirements. See definition of Existing UST System where applicable.)</t>
  </si>
  <si>
    <t>30 TAC 334.8(c) (5)</t>
  </si>
  <si>
    <t>ST.30.7.TX.</t>
  </si>
  <si>
    <r>
      <rPr>
        <b val="0"/>
        <i val="0"/>
        <strike val="0"/>
        <u val="none"/>
        <sz val="10"/>
        <color rgb="FF000000"/>
        <rFont val="Arial"/>
      </rPr>
      <t>ST.30.7.TX. UST located over the Edwards and Trinity aquifers must meet containment requirements in specific locations (</t>
    </r>
    <r>
      <rPr>
        <b val="0"/>
        <i val="0"/>
        <strike val="0"/>
        <u val="none"/>
        <sz val="10"/>
        <color rgb="FF0000FF"/>
        <rFont val="Arial"/>
      </rPr>
      <t>30 TAC 214.3</t>
    </r>
    <r>
      <rPr>
        <b val="0"/>
        <i val="0"/>
        <strike val="0"/>
        <u val="none"/>
        <sz val="10"/>
        <color rgb="FF000000"/>
        <rFont val="Arial"/>
      </rPr>
      <t>) [Added May 2001; Revised April 2006].</t>
    </r>
  </si>
  <si>
    <t xml:space="preserve">(NOTE: These requirements apply only to the outcrop of the Edwards (Balcones Fault Zone) and Trinity aquifers as defined by the Texas Water Development Board in Bexar and Comal Counties.)
Verify that a UST system installed, upgraded, or replaced on or after September 1, 2001, at minimum, incorporates a method for secondary containment if that system is located in:
- the outcrop of a major aquifer composed of limestone and associated carbonate rocks of Cretaceous age or older
- a county that:
- has a population of at least one million and relies on groundwater for at least 75 percent of the county's water supply
- has a population of at least 75,000 and is adjacent to a county described in the previous bullet.
(NOTE: See the definition of Underground Storage Tanks for a description of USTs exempt from all UST requirements. See definition of Existing UST System where applicable.)</t>
  </si>
  <si>
    <t>30 TAC 214.3</t>
  </si>
  <si>
    <t>ST.35.1.TX.</t>
  </si>
  <si>
    <r>
      <rPr>
        <b val="0"/>
        <i val="0"/>
        <strike val="0"/>
        <u val="none"/>
        <sz val="10"/>
        <color rgb="FF000000"/>
        <rFont val="Arial"/>
      </rPr>
      <t>ST.35.1.TX. New UST systems are required to meet specific design standards (</t>
    </r>
    <r>
      <rPr>
        <b val="0"/>
        <i val="0"/>
        <strike val="0"/>
        <u val="none"/>
        <sz val="10"/>
        <color rgb="FF0000FF"/>
        <rFont val="Arial"/>
      </rPr>
      <t>30 TAC 334.45(a)</t>
    </r>
    <r>
      <rPr>
        <b val="0"/>
        <i val="0"/>
        <strike val="0"/>
        <u val="none"/>
        <sz val="10"/>
        <color rgb="FF000000"/>
        <rFont val="Arial"/>
      </rPr>
      <t xml:space="preserve"> through (c)) [Revised June 1997; Revised April 2009].</t>
    </r>
  </si>
  <si>
    <t xml:space="preserve">Verify that new UST systems are designed, installed, and operated in a manner that prevents releases due to structural failure or corrosion for the operational life of the system.
Verify that the surfaces of all components of the new UST system that are in direct contact with a regulated substance are constructed of or lined with materials that are compatible with the regulated substances.
Verify that all components of the new UST system that conveys, contains, or stores regulated substances are properly protected from corrosion.
Verify that each new tank is designed, constructed and protected from corrosion by using one or more of the following methods:
- constructed of fiberglass-reinforced plastic 
- constructed of coated steel and equipped with a factory-installed cathodic corrosion protection system
- constructed of coated steel and equipped with a field-installed cathodic corrosion protection system
- factory-constructed either as a steel/fiberglass-reinforced plastic composite tank, or as a steel tank with a bonded fiberglass-reinforced plastic external cladding or as a steel tank with a bonded fiberglass reinforced polyurethane coating
- factory-constructed as a steel tank with a bonded polyurethane external coating
- factory-constructed as a steel tank completely contained within a nonmetallic external tank jacket
- designed, constructed, and protected from corrosion by an approved, alternate method that has been determined by the agency to control corrosion and prevent the release or threatened release of any stored regulated substance.
(NOTE: No cathodic protection is required for factory-constructed steel-plastic composite or plastic clad steel tanks, factory-constructed steel tanks with a bonded polyurethane external coating, or factory-constructed steel tanks completely contained within a nonmetallic external tank jacket provided that the tank meets the following requirements: 
- equipped with a factory-applied external fiberglass-reinforced plastic or fiberglass reinforced polyurethane cladding or laminate that has a total dry film thickness of 100 mil minimum and 125 mil nominal
- the tank is to be operated and maintained in accordance with the applicable corrosion protection requirements
- made in accordance with Underwriter Laboratories (UL) or Steel Tank Institute (STI) standards applicable to composite underground tanks
- electrically isolated from all other metallic structures by use of dielectric bushings or other appropriate methods.)
Verify that all new tanks are equipped with spill and overfill prevention equipment. 
Verify that all new tanks and piping are monitored for releases of regulated substances.
Verify that all metallic tank fittings (e.g., bung hole plugs) are protected from corrosion and meet one of the following conditions:
- isolated from the backfill material and groundwater or any other water 
- thoroughly coated with a suitable dielectric material, in accordance with the tank manufacturer’s specifications
- cathodically protected.
Verify that factory-installed striker plates are located on the interior bottom surface of each tank under all fill and gauge openings.
Verify that all coated steel tanks equipped with either a factory-installed cathodic protection system or a factory-applied fiberglass-reinforced plastic laminate or cladding are fitted with dielectric bushings or fittings at each opening where other metal UST components are connected, except for openings that are unused and closed with metal plugs or where the connected component is nonmetallic.
Verify that all new underground piping in a UST system is properly designed and constructed in one of the following ways:
- constructed of fiberglass-reinforced plastic 
- constructed of steel thoroughly coated with a suitable dielectric material and protected with a field-installed cathodic protection system
- constructed of flexible nonmetallic material
- constructed and protected from corrosion by an approved, alternate method that has been determined by the agency to prevent the release or threatened release of any stored regulated substance.
Verify that piping systems carrying regulated substances under pressure to an aboveground dispensing unit have a UL-listed emergency shut-off valve (also called a shear or impact valve) installed in each pressurized delivery or product line and are securely anchored at the base of the dispenser.
Verify that this shutoff valve includes a fusible link, and is designed to provide a positive shutoff of product flow in the event that a fire, collision, or other emergency occurs at the dispenser end of the pressurized line.
Verify that UL-listed flexible connectors are installed at both ends of each pressurized product or delivery line.
(NOTE: The use of metal swing joints in a pressurized underground storage tank piping system is specifically prohibited.)
Verify that, if buried and in contact with soil or backfill materials, all metallic pipe, valves, and fittings are equipped with a cathodic protection system.
(NOTE: Refer to the definition of Underground Storage Tanks for a description of USTs exempt from all UST requirements. New UST Systems are those systems that were installed on or after 22 December 1988.)</t>
  </si>
  <si>
    <t>30 TAC 334.45(a)</t>
  </si>
  <si>
    <t>ST.35</t>
  </si>
  <si>
    <t>ST.35.2.TX.</t>
  </si>
  <si>
    <r>
      <rPr>
        <b val="0"/>
        <i val="0"/>
        <strike val="0"/>
        <u val="none"/>
        <sz val="10"/>
        <color rgb="FF000000"/>
        <rFont val="Arial"/>
      </rPr>
      <t>ST.35.2.TX. UST equipment installed on or after 22 December 1988 must also meet specific design standards (</t>
    </r>
    <r>
      <rPr>
        <b val="0"/>
        <i val="0"/>
        <strike val="0"/>
        <u val="none"/>
        <sz val="10"/>
        <color rgb="FF0000FF"/>
        <rFont val="Arial"/>
      </rPr>
      <t>30 TAC 334.45(e)</t>
    </r>
    <r>
      <rPr>
        <b val="0"/>
        <i val="0"/>
        <strike val="0"/>
        <u val="none"/>
        <sz val="10"/>
        <color rgb="FF000000"/>
        <rFont val="Arial"/>
      </rPr>
      <t>) [Revised June 1997].</t>
    </r>
  </si>
  <si>
    <t xml:space="preserve">Verify that all underground portions of vent lines (including all associated underground valves, fittings, and connectors) meet the following requirements:
- designed and constructed according to piping requirements
- protected from corrosion
- installed in accordance with a code or standard of practice developed by a nationally recognized association or independent testing laboratory.
Verify that all release detection equipment is designed and constructed in accordance with the requirements for the particular type of equipment.
Verify that all monitoring wells and observation wells installed on or after 29 September 1989 are designed, constructed, and installed in accordance with the requirements relating to installation standards for new UST systems.
Verify that fill pipes (including connected fittings) meet the following requirements:
- designed and constructed in accordance with the piping requirements 
- protected from corrosion
- properly enclosed in or equipped with spill and overfill prevention equipment
- equipped with a removable or permanent factory-constructed drop tube extending to within 12 in. of the tank bottom.
Verify that each separate tank hole includes the following minimum number of 4-in. diameter (nominal) observation wells:
- for a tank hole containing only one tank, a minimum of one observation well 
- for a tank hole containing 2 or more tanks, a minimum of 2 observation wells.
(NOTE: Refer to the definition of Underground Storage Tanks for a description of USTs exempt from all UST requirements. New UST Systems are those systems that were installed on or after 22 December 1988.)</t>
  </si>
  <si>
    <t>30 TAC 334.45(e)</t>
  </si>
  <si>
    <t>ST.35.3.TX.</t>
  </si>
  <si>
    <r>
      <rPr>
        <b val="0"/>
        <i val="0"/>
        <strike val="0"/>
        <u val="none"/>
        <sz val="10"/>
        <color rgb="FF000000"/>
        <rFont val="Arial"/>
      </rPr>
      <t>ST.35.3.TX. All UST systems must meet specific technical standards (</t>
    </r>
    <r>
      <rPr>
        <b val="0"/>
        <i val="0"/>
        <strike val="0"/>
        <u val="none"/>
        <sz val="10"/>
        <color rgb="FF0000FF"/>
        <rFont val="Arial"/>
      </rPr>
      <t>30 TAC 334.42</t>
    </r>
    <r>
      <rPr>
        <b val="0"/>
        <i val="0"/>
        <strike val="0"/>
        <u val="none"/>
        <sz val="10"/>
        <color rgb="FF000000"/>
        <rFont val="Arial"/>
      </rPr>
      <t>) [Revised April 2011; Revised April 2019].</t>
    </r>
  </si>
  <si>
    <t xml:space="preserve">Verify that all components of any UST systems are designed, installed, maintained, and operated so as to prevent releases through structural failure or corrosion for as long as the UST system is used to store regulated substances.
Verify that any underground component of an UST system installed on or after September 29, 1989, is properly protected from corrosion (see ST.50.1.TX.).
Verify that any new tank or piping or dispenser installed as part of a UST system on or after January 1, 2009, incorporates secondary containment (see ST.35.7.TX. through ST.35.9.TX.).
Verify that any sumps (including dispenser sumps) or manways installed prior to January 1, 2009 (utilized as an integral part of the UST release detection system to monitor the interstitial space of a secondary contained piping system) and any spill containment equipment installed at any time, are inspected at least once every 60 days to assure that their sides, bottoms, and any penetration points are maintained liquid tight. 
Verify that any liquid or debris found during any inspection are removed within 96 hours of discovery and properly disposed.
(NOTE: The requirement above applies through December 31, 2020, after which the periodic operation and maintenance walkthrough inspection requirements in 30 TAC 334.48(h) will apply. See ST.60.5.TX.).
(NOTE: Unless a variance or alternative procedure is approved by the Executive Director, these requirements take precedence if in conflict with any provisions contained in any code or standard of practice developed by a nationally recognized association or independent testing laboratory, or with the manufacturers’ specifications and instructions.)
(NOTE: Refer to the definition of Underground Storage Tanks for a description of USTs exempt from all UST requirements. New UST Systems are those systems that were installed on or after 22 December 1988.)</t>
  </si>
  <si>
    <t>30 TAC 334.42</t>
  </si>
  <si>
    <t>ST.35.4.TX.</t>
  </si>
  <si>
    <r>
      <rPr>
        <b val="0"/>
        <i val="0"/>
        <strike val="0"/>
        <u val="none"/>
        <sz val="10"/>
        <color rgb="FF000000"/>
        <rFont val="Arial"/>
      </rPr>
      <t>ST.35.4.TX. Single-wall or double-wall UST systems installed on or after 1 September 1987 and containing regulated substances must meet specific design requirements (</t>
    </r>
    <r>
      <rPr>
        <b val="0"/>
        <i val="0"/>
        <strike val="0"/>
        <u val="none"/>
        <sz val="10"/>
        <color rgb="FF0000FF"/>
        <rFont val="Arial"/>
      </rPr>
      <t>30 TAC 334.5(a)</t>
    </r>
    <r>
      <rPr>
        <b val="0"/>
        <i val="0"/>
        <strike val="0"/>
        <u val="none"/>
        <sz val="10"/>
        <color rgb="FF000000"/>
        <rFont val="Arial"/>
      </rPr>
      <t>) [Revised June 1997].</t>
    </r>
  </si>
  <si>
    <t xml:space="preserve">Verify that the UST system prevents releases due to corrosion or structural failure for the operational life of the UST system.
Verify that all components of the system meet one of the following designs:
- cathodically protected against corrosion
- constructed of noncorrodible material
- constructed of a steel material clad with a noncorrodible material
- otherwise designed and constructed to prevent the release or threatened release of any stored substance.
Verify that the UST system is constructed of or lined with a material that is compatible with the stored substance.
(NOTE: Refer to the definition of Underground Storage Tanks for a description of USTs exempt from all UST requirements. New UST Systems are those systems that were installed on or after 22 December 1988.)</t>
  </si>
  <si>
    <t>30 TAC 334.5(a)</t>
  </si>
  <si>
    <t>ST.35.5.TX.</t>
  </si>
  <si>
    <r>
      <rPr>
        <b val="0"/>
        <i val="0"/>
        <strike val="0"/>
        <u val="none"/>
        <sz val="10"/>
        <color rgb="FF000000"/>
        <rFont val="Arial"/>
      </rPr>
      <t>ST.35.5.TX. Existing UST systems must meet specific upgrading requirements (</t>
    </r>
    <r>
      <rPr>
        <b val="0"/>
        <i val="0"/>
        <strike val="0"/>
        <u val="none"/>
        <sz val="10"/>
        <color rgb="FF0000FF"/>
        <rFont val="Arial"/>
      </rPr>
      <t>30 TAC 334.44 (b)(1)</t>
    </r>
    <r>
      <rPr>
        <b val="0"/>
        <i val="0"/>
        <strike val="0"/>
        <u val="none"/>
        <sz val="10"/>
        <color rgb="FF000000"/>
        <rFont val="Arial"/>
      </rPr>
      <t xml:space="preserve"> and 334.47 (a)(2) and (b)) [Revised June 1997; Revised April 2009; Revised April 2019].</t>
    </r>
  </si>
  <si>
    <t xml:space="preserve">Verify that by 22 December 1998, all existing UST systems were brought into compliance with the applicable tank integrity assessment and cathodic protection requirements.
Verify that, by 22 December 1998, the tank was assessed for structural integrity and for the presence of corrosion holes through one of the following methods:
- the use of a release detection system, in operation at least 60 days before the cathodic protection system installation and that remains in operation for the remaining operating life of the tank
- at least 2 tank tightness tests (the first must be conducted prior to installing the cathodic protection system, and the second test must be conducted between 3 and 6 mo after the cathodic protection system is placed into operation)
- when the tank upgrading is to include the installation of an interior lining, a site assessment or release determination is conducted prior to the installation of the interior lining and the cathodic protection system
- prior to the installation of the cathodic protection system, the tank may be internally inspected and assessed to assure that the tank is structurally sound and free of corrosion holes provided that the internal inspection is both:
- conducted in accordance with a code or standard of practice developed by a nationally recognized association or independent testing laboratory
- performed by qualified personnel possessing the requisite training, experience, and competence to ensure that any corrosion holes or structurally unsound areas are located.
Verify that, if the tank integrity assessment indicates that the existing tank is not structurally sound and/or that a release of regulated substances has occurred, the requirements for release reporting, investigation, and corrective action are met and the tank is either appropriately repaired/relined or permanently removed from service.
Verify that, following the integrity assessment, all underground metal components of the UST system, that are not isolated from the surrounding soil, backfill, and groundwater and that either conveys, contains, or stores regulated substances, are equipped with a field-installed cathodic protection system.
Verify that all existing USTs are equipped with appropriate spill and overfill prevention equipment.
Verify that, no later than 22 December 1990, all existing UST system piping meets the following requirements:
- all piping that routinely conveys regulated substances under pressure (i.e., which operates at greater than atmospheric pressure) is brought into compliance with the pressurized piping release detection requirements
- all piping that routinely conveys regulated substances either under suction (i.e., which operates at less than atmospheric pressure) or by gravity-flow is brought into compliance with the applicable release detection requirements.
Verify that all existing UST systems have been brought into compliance with the requirements for tank release detection (the latest date for compliance with this requirement was 22 December 1993).
Verify that any existing UST that is not brought into timely compliance with these requirements is permanently removed from service no later than 60 days after 22 December 1998.
(NOTE: Refer to the definition of Underground Storage Tanks for a description of USTs exempt from all UST requirements. New UST Systems are those systems that were installed on or after 22 December 1988.)</t>
  </si>
  <si>
    <t>30 TAC 334.44 (b)(1)</t>
  </si>
  <si>
    <t>334.47 (a)(2)</t>
  </si>
  <si>
    <t>ST.35.6.TX.</t>
  </si>
  <si>
    <r>
      <rPr>
        <b val="0"/>
        <i val="0"/>
        <strike val="0"/>
        <u val="none"/>
        <sz val="10"/>
        <color rgb="FF000000"/>
        <rFont val="Arial"/>
      </rPr>
      <t>ST.35.6.TX. Existing hazardous substance UST systems must meet specific upgrading requirements (</t>
    </r>
    <r>
      <rPr>
        <b val="0"/>
        <i val="0"/>
        <strike val="0"/>
        <u val="none"/>
        <sz val="10"/>
        <color rgb="FF0000FF"/>
        <rFont val="Arial"/>
      </rPr>
      <t>30 TAC 334.47(c)</t>
    </r>
    <r>
      <rPr>
        <b val="0"/>
        <i val="0"/>
        <strike val="0"/>
        <u val="none"/>
        <sz val="10"/>
        <color rgb="FF000000"/>
        <rFont val="Arial"/>
      </rPr>
      <t>) [Revised June 1997].</t>
    </r>
  </si>
  <si>
    <t>Verify that, no later than 22 December 1998, all existing hazardous substance UST systems are equipped or retrofitted with a secondary containment system in accordance with the requirements for design, construction, and installation relating to the technical standards for new UST systems.
Verify that, no later than 22 December 1998, all existing hazardous substance UST systems are equipped with a release detection system capable of monitoring either the interstitial spaces between the primary and secondary walls of any double-walled UST component, or the spaces between the primary UST component walls and any external liners, as applicable, in accordance with the requirements for release detection.
(NOTE: Refer to the definition of Underground Storage Tanks for a description of USTs exempt from all UST requirements. New UST Systems are those systems that were installed on or after 22 December 1988.)</t>
  </si>
  <si>
    <t>30 TAC 334.47(c)</t>
  </si>
  <si>
    <t>ST.35.7.TX.</t>
  </si>
  <si>
    <r>
      <rPr>
        <b val="0"/>
        <i val="0"/>
        <strike val="0"/>
        <u val="none"/>
        <sz val="10"/>
        <color rgb="FF000000"/>
        <rFont val="Arial"/>
      </rPr>
      <t>ST.35.7.TX. UST systems must have a secondary containment system designed, installed and operated according to specific requirements (</t>
    </r>
    <r>
      <rPr>
        <b val="0"/>
        <i val="0"/>
        <strike val="0"/>
        <u val="none"/>
        <sz val="10"/>
        <color rgb="FF0000FF"/>
        <rFont val="Arial"/>
      </rPr>
      <t>30 TAC 334.45 (d)(2)</t>
    </r>
    <r>
      <rPr>
        <b val="0"/>
        <i val="0"/>
        <strike val="0"/>
        <u val="none"/>
        <sz val="10"/>
        <color rgb="FF000000"/>
        <rFont val="Arial"/>
      </rPr>
      <t xml:space="preserve"> and (d)(3)) [Revised June 1997; Citation Revised April 2009].</t>
    </r>
  </si>
  <si>
    <t xml:space="preserve">Verify that the secondary containment system meets the following performance standards:
- designed, operated, and installed to prevent the release of regulated substances from the secondary containment system into the surrounding soil, backfill, groundwater, or surface water during the operational life of the UST
- capable of collecting and containing releases of regulated substance from any portion of the primary containment vessel (e.g., tank and piping) until the released substances are removed
- constructed of or lined with materials compatible with the stored regulated substance
- constructed of materials of sufficient strength and thickness to prevent failure due to pressure gradients (including static head and external hydrological forces), physical contact with the stored regulated substance, climatic conditions, and the stresses of installation and daily operation
- installed on a properly designed and properly placed bedding or backfill material that is capable of providing adequate support for the secondary containment system, providing adequate resistance to any pressure gradients above and below the system, preventing failure due to settlement, compression, or uplift.
Verify that double-wall tanks and/or tank excavation liners are used to provide secondary containment.
Verify that, if double-wall tanks are used, the tanks meet the following additional provisions:
- the secondary wall is structurally designed to contain and support the full load capacity of the primary tank without failure 
- the double-wall tank is protected from corrosion
- the tank meets UL standards (for fiberglass-reinforced plastic tanks) or Steel Tank Institute (STI) standards (for steel tanks)
- the tank is installed in accordance with the new UST installation requirements.
Verify that, if tank excavation liners are used, the liners meets the following additional provisions: 
- consist of an artificially constructed material with sufficient strength, thickness, puncture-resistance, and impermeability in order to permit the collection and containment of any releases from the underground storage tank system 
- is protected from corrosion
- is sufficiently compatible with the stored regulated substance so that any substance collected in the liner will not cause deterioration of the liner that would allow a release
- is designed to provide a containment volume of no less than 100 percent of the full capacity of the largest tank within its containment area
- is properly installed in accordance with the new UST installation requirements. 
(NOTE: Substantial permeability means to allow permeation at a rate of no more than 0.25 oz./ft2 per 24 hr for the stored regulated substance.)
(NOTE: Refer to the definition of Underground Storage Tanks for a description of USTs exempt from all UST requirements. New UST Systems are those systems that were installed on or after 22 December 1988.)</t>
  </si>
  <si>
    <t>30 TAC 334.45 (d)(2)</t>
  </si>
  <si>
    <t>(d)(3)</t>
  </si>
  <si>
    <t>ST.35.8.TX.</t>
  </si>
  <si>
    <r>
      <rPr>
        <b val="0"/>
        <i val="0"/>
        <strike val="0"/>
        <u val="none"/>
        <sz val="10"/>
        <color rgb="FF000000"/>
        <rFont val="Arial"/>
      </rPr>
      <t>ST.35.8.TX. Piping of UST systems must be provided with secondary containment (</t>
    </r>
    <r>
      <rPr>
        <b val="0"/>
        <i val="0"/>
        <strike val="0"/>
        <u val="none"/>
        <sz val="10"/>
        <color rgb="FF0000FF"/>
        <rFont val="Arial"/>
      </rPr>
      <t>30 TAC 334.45 (d)(4)</t>
    </r>
    <r>
      <rPr>
        <b val="0"/>
        <i val="0"/>
        <strike val="0"/>
        <u val="none"/>
        <sz val="10"/>
        <color rgb="FF000000"/>
        <rFont val="Arial"/>
      </rPr>
      <t xml:space="preserve"> [Revised June 1997].</t>
    </r>
  </si>
  <si>
    <t xml:space="preserve">Verify that double-wall piping systems and/or external pipe trench liners are used to provide secondary containment for piping.
Verify that, if double-wall piping systems are used, the system meets the following additional provisions:
- designed to contain a release from any portion of the primary piping within the secondary piping walls
- both the primary and secondary piping is protected from corrosion
- designed, installed, and operated according to a standard or code developed by a nationally recognized association or independent testing laboratory
- is properly installed in accordance with the new UST installation requirements. 
Verify that, if external pipe trench liners are used, the liners meets the following additional provisions: 
- consist of an artificially constructed material with sufficient strength, thickness, puncture-resistance, and impermeability in order to permit the collection and containment of any releases from the underground storage tank system 
- is protected from corrosion
- is sufficiently compatible with the stored regulated substance so that any substance collected in the liner will not cause deterioration of the liner that would allow a release
- is designed to provide a containment volume of no less than 100 percent of the full capacity of the largest tank within its containment area
- is properly installed in accordance with the new UST installation requirements.
(NOTE: Substantial permeability means to allow permeation at a rate of no more than 0.25 oz./ft2 per 24 hr for the stored regulated substance.)
(NOTE: Refer to the definition of Underground Storage Tanks for a description of USTs exempt from all UST requirements. New UST Systems are those systems that were installed on or after 22 December 1988.)</t>
  </si>
  <si>
    <t>30 TAC 334.45 (d)(4)</t>
  </si>
  <si>
    <t>ST.35.9.TX.</t>
  </si>
  <si>
    <r>
      <rPr>
        <b val="0"/>
        <i val="0"/>
        <strike val="0"/>
        <u val="none"/>
        <sz val="10"/>
        <color rgb="FF000000"/>
        <rFont val="Arial"/>
      </rPr>
      <t>ST.35.9.TX. New tanks, piping, and/or dispensers (including related sumps or manways) installed on or after January 1, 2009 must meet specific requirements (</t>
    </r>
    <r>
      <rPr>
        <b val="0"/>
        <i val="0"/>
        <strike val="0"/>
        <u val="none"/>
        <sz val="10"/>
        <color rgb="FF0000FF"/>
        <rFont val="Arial"/>
      </rPr>
      <t>30 TAC 334.45 (d)(1)(E)</t>
    </r>
    <r>
      <rPr>
        <b val="0"/>
        <i val="0"/>
        <strike val="0"/>
        <u val="none"/>
        <sz val="10"/>
        <color rgb="FF000000"/>
        <rFont val="Arial"/>
      </rPr>
      <t>) [Added April 2009; Revised April 2011; Revised April 2019].</t>
    </r>
  </si>
  <si>
    <t xml:space="preserve">Verify that any new tank or piping installed as part of a UST system incorporates secondary containment.
(NOTE:  External liners will not be allowed as a secondary containment method.)
(NOTE:  Up to 35 percent of the total original length of an existing single wall piping can be replaced with new single wall piping without triggering the secondary containment requirement for that piping, unless the new piping segment connects the existing piping to a new dispenser. If more than 35 percent of the total original length of an existing single wall piping is to be replaced, or the new piping segment connects the existing piping to a new dispenser, that piping segment must be replaced in its entirety with one which incorporates secondary containment.)
Verify that the interstice of the secondarily contained tank and/or piping is monitored.
Verify that any sumps (including dispenser sumps) or manways which are used for interstitial monitoring of piping meet the following requirements:
- compatible with the stored substance(s)
- installed and maintained in a manner that assures that their sides, bottoms, and any penetration points are liquid tight
- periodic walkthrough inspection requirements
- general UST operating requirements.
Verify that any new dispenser employs an under-dispenser containment sump which is:
- compatible with the stored substance
- installed and maintained in a manner that assures that its sides, bottoms, and any penetration points are liquid tight
- inspected for tightness annually 
- tested for tightness, immediately after installation and at least once every 3 years thereafter.
Verify that any sumps (including dispenser sumps) or manways used for interstitial monitoring of piping are equipped with a liquid sensing probe(s) which will alert the UST system owner or operator if more than 2 inches of liquid collects in any sump or manway.
Verify that liquids and/or debris found in any sumps (including dispenser sumps) or manways used for interstitial monitoring of piping are removed within 96 hours of alert or discovery and properly disposed.
Verify that inspections and testing are performed by a qualified person who is competent to conduct the inspection.</t>
  </si>
  <si>
    <t>30 TAC 334.45 (d)(1)(E)</t>
  </si>
  <si>
    <t>ST.35.10.TX.</t>
  </si>
  <si>
    <r>
      <rPr>
        <b val="0"/>
        <i val="0"/>
        <strike val="0"/>
        <u val="none"/>
        <sz val="10"/>
        <color rgb="FF000000"/>
        <rFont val="Arial"/>
      </rPr>
      <t>ST.35.10.TX. Airport hydrant systems must meet additional walkthrough inspection requirements (</t>
    </r>
    <r>
      <rPr>
        <b val="0"/>
        <i val="0"/>
        <strike val="0"/>
        <u val="none"/>
        <sz val="10"/>
        <color rgb="FF0000FF"/>
        <rFont val="Arial"/>
      </rPr>
      <t>30 TAC 334.48 (i)</t>
    </r>
    <r>
      <rPr>
        <b val="0"/>
        <i val="0"/>
        <strike val="0"/>
        <u val="none"/>
        <sz val="10"/>
        <color rgb="FF000000"/>
        <rFont val="Arial"/>
      </rPr>
      <t>) [Added April 2019].</t>
    </r>
  </si>
  <si>
    <t>Verify that airport hydrant systems meet the inspection requirements of ST.35.8.US of the U.S. TEAM Guide in accordance with the compliance dates in this checklist item.
Verify that airport hydrant systems in use before September 1, 2018 meet the inspection requirements beginning January 1, 2021.
Verify that airport hydrant systems brought into use on or after September 1, 2018 meet inspection requirements on the date the airport hydrant system was brought into use.</t>
  </si>
  <si>
    <t>30 TAC 334.48 (i)</t>
  </si>
  <si>
    <t>ST.40.1.TX.</t>
  </si>
  <si>
    <r>
      <rPr>
        <b val="0"/>
        <i val="0"/>
        <strike val="0"/>
        <u val="none"/>
        <sz val="10"/>
        <color rgb="FF000000"/>
        <rFont val="Arial"/>
      </rPr>
      <t xml:space="preserve">ST.40.1.TX.  The retrofitting of used steel tanks with exterior fiberglass-reinforced plastic coatings must meet specific requirements (</t>
    </r>
    <r>
      <rPr>
        <b val="0"/>
        <i val="0"/>
        <strike val="0"/>
        <u val="none"/>
        <sz val="10"/>
        <color rgb="FF0000FF"/>
        <rFont val="Arial"/>
      </rPr>
      <t>30 TAC, Section 334.53(b)</t>
    </r>
    <r>
      <rPr>
        <b val="0"/>
        <i val="0"/>
        <strike val="0"/>
        <u val="none"/>
        <sz val="10"/>
        <color rgb="FF000000"/>
        <rFont val="Arial"/>
      </rPr>
      <t>) [Revised June 1997].</t>
    </r>
  </si>
  <si>
    <t xml:space="preserve">Verify that the retrofitting of a used steel tank with an exterior coating, cladding, or laminate consisting of fiber-glass-reinforced plastic is conducted in accordance with a code of practice or standard developed by a nationally recognized association or independent testing laboratory. 
Verify that the steel tank is sandblasted or otherwise cleaned to bare white metal, and all residual corrosion, oxidation, and coating materials is thoroughly removed.</t>
  </si>
  <si>
    <t>30 TAC, Section 334.53(b)</t>
  </si>
  <si>
    <t>ST.40</t>
  </si>
  <si>
    <t>ST.45.1.TX.</t>
  </si>
  <si>
    <r>
      <rPr>
        <b val="0"/>
        <i val="0"/>
        <strike val="0"/>
        <u val="none"/>
        <sz val="10"/>
        <color rgb="FF000000"/>
        <rFont val="Arial"/>
      </rPr>
      <t>ST.45.1.TX. The release of regulated substances from USTs due to spills and overfills must be prevented (</t>
    </r>
    <r>
      <rPr>
        <b val="0"/>
        <i val="0"/>
        <strike val="0"/>
        <u val="none"/>
        <sz val="10"/>
        <color rgb="FF0000FF"/>
        <rFont val="Arial"/>
      </rPr>
      <t>30 TAC 334.48(d)</t>
    </r>
    <r>
      <rPr>
        <b val="0"/>
        <i val="0"/>
        <strike val="0"/>
        <u val="none"/>
        <sz val="10"/>
        <color rgb="FF000000"/>
        <rFont val="Arial"/>
      </rPr>
      <t xml:space="preserve"> and 334.51(a)) [Revised June 1997].</t>
    </r>
  </si>
  <si>
    <t>Verify that releases of regulated substances due to spills and overfills do not occur.
Verify that, prior to a transfer of a regulated substance into a UST, the available volume is greater than the volume of substances being transferred.
Verify that the entire transfer of substances into a UST system is continuously monitored by the person conducting the transfer.
Verify that, when a transfer is being made into a tank under pressure and the UST is equipped with ball float valves in the vent openings (or with other similar flow restrictors), the following requirements are met:</t>
  </si>
  <si>
    <t>30 TAC 334.48(d)</t>
  </si>
  <si>
    <t>334.51(a)</t>
  </si>
  <si>
    <t>ST.45</t>
  </si>
  <si>
    <t>ST.45.2.TX.</t>
  </si>
  <si>
    <r>
      <rPr>
        <b val="0"/>
        <i val="0"/>
        <strike val="0"/>
        <u val="none"/>
        <sz val="10"/>
        <color rgb="FF000000"/>
        <rFont val="Arial"/>
      </rPr>
      <t>ST.45.2.TX. All new and existing USTs must have spill and overfill prevention equipment (</t>
    </r>
    <r>
      <rPr>
        <b val="0"/>
        <i val="0"/>
        <strike val="0"/>
        <u val="none"/>
        <sz val="10"/>
        <color rgb="FF0000FF"/>
        <rFont val="Arial"/>
      </rPr>
      <t>30 TAC 334.44(b)(1)</t>
    </r>
    <r>
      <rPr>
        <b val="0"/>
        <i val="0"/>
        <strike val="0"/>
        <u val="none"/>
        <sz val="10"/>
        <color rgb="FF000000"/>
        <rFont val="Arial"/>
      </rPr>
      <t xml:space="preserve"> and 334.51(b)) [Revised June 1997; Revised April 2009].</t>
    </r>
  </si>
  <si>
    <t xml:space="preserve">(NOTE:  No later than December 22, 1994, all tanks in an existing UST system must have been brought into compliance with these spill and overfill prevention equipment requirements.)
(NOTE: The spill and overfill prevention equipment requirements do not apply for transfers of regulated substances that do not exceed 25 gal per occurrence and for USTs that are equipped with approved, alternative equipment.)
Verify that all new and existing USTs are equipped with the following spill and overfill prevention equipment or devices.
Verify that the fill pipe is equipped with a tight-fill fitting, adapter, or similar device to provide a liquid-tight seal during the transfer of regulated substances into the tank.</t>
  </si>
  <si>
    <t>30 TAC 334.44(b)(1)</t>
  </si>
  <si>
    <t>334.51(b)</t>
  </si>
  <si>
    <t>ST.50.1.TX.</t>
  </si>
  <si>
    <r>
      <rPr>
        <b val="0"/>
        <i val="0"/>
        <strike val="0"/>
        <u val="none"/>
        <sz val="10"/>
        <color rgb="FF000000"/>
        <rFont val="Arial"/>
      </rPr>
      <t>ST.50.1.TX. UST systems that store regulated substances must follow specific requirements regarding corrosion protection (</t>
    </r>
    <r>
      <rPr>
        <b val="0"/>
        <i val="0"/>
        <strike val="0"/>
        <u val="none"/>
        <sz val="10"/>
        <color rgb="FF0000FF"/>
        <rFont val="Arial"/>
      </rPr>
      <t>30 TAC 334.49(a)</t>
    </r>
    <r>
      <rPr>
        <b val="0"/>
        <i val="0"/>
        <strike val="0"/>
        <u val="none"/>
        <sz val="10"/>
        <color rgb="FF000000"/>
        <rFont val="Arial"/>
      </rPr>
      <t>, (b) and (d)(1)) [Revised June 1997; Revised May 2001; Revised April 2009; Revised April 2011].</t>
    </r>
  </si>
  <si>
    <t xml:space="preserve">Verify that the corrosion protection systems are operated and maintained so that corrosion protection is continuously provided to all metal components of the UST system.
Verify that all underground and/or totally or partially submerged metal  components of any existing or new UST systems are protected from corrosion by one or more of the following methods:
- components are constructed of a noncorrodible material that is compatible with the stored regulated substance(s) 
- components are electrically isolated from the corrosive elements of the surrounding soil, backfill, groundwater or any other water, and from other metallic components by installation in an open area where periodic visual inspection of all parts of the component for the presence of corrosion or released substances is practicable
- components are electrically isolated from the corrosive elements of the surrounding soil, backfill, groundwater or any other water, and from other metallic components by enclosure in a secondary containment device (e.g., wall, jacket, or liner), provided:
- the device is noncorrodible, electrically isolated, or cathodically protected
- the interstitial space between the protected component and the secondary containment device is free of any soil, backfill material, groundwater or any other water, or other substances and the protected component is regularly inspected and tested for electrical isolation
- tanks (only) are factory-constructed as either a steel/fiberglass-reinforced plastic composite tank or a steel tank with a bonded fiberglass-reinforced plastic external cladding or laminate, or as a steel tank with a bonded fiberglass reinforced polyurethane coating, as a steel tank with a bonded polyurethane external coating, or as a steel tank completely contained within a nonmetallic external tank jacket
- components are coated with a suitable dielectric material, equipped with appropriate dielectric fittings for electrical isolation, and equipped with either a factory- or field-installed cathodic protection system
- except for the tank and the piping system components, other underground components (including vent lines, fill risers, submersible pump risers and housings, spill containment vessels, and tank fittings) not routinely containing regulated substances are thoroughly coated or wrapped with a suitable dielectric material compatible with the stored regulated substance without the need for the use of other corrosion protection methods.
(NOTE: Corrosion protection by the above methods is not required if it is determined by a corrosion specialist that corrosion protection of an underground UST system or component is unnecessary. The upgrade or repair of an existing corrosion protection system is not required if it is determined by a corrosion specialist that upgrading or repair is unnecessary and that the existing corrosion protection system is adequate to prevent a release due to corrosion for the operational life of the system.)
(NOTE: Any alternative methods for corrosion protection or variances must be approved by the agency.)
Verify that, for internal corrosion protection, the interior bottom surface of new metal tanks installed after 29 September 1989 is fitted with a striker plate under all fill, gauge, and monitoring openings.
Verify that components protected by electrical isolation and without cathodic protection are inspected and tested by qualified personnel 3 to 6 mo after installation of the component and once every 3 yr thereafter.
Verify that, if tests show that the component is no longer electrically isolated, a qualified corrosion specialist reviews the test results and inspects the area of the metal component.
Verify that, if the qualified corrosion specialist determines that the metal component is no longer adequately protected from corrosion, one or more of the following procedures are completed within 60 days of the date of determination:
- appropriate repairs or modifications are made to restore the electrical isolation of the protected component
- a field-installed cathodic protection system meeting is installed.
(NOTE: Refer to the definition of underground storage tanks for a description of USTs exempt from all UST requirements.)</t>
  </si>
  <si>
    <t>30 TAC 334.49(a)</t>
  </si>
  <si>
    <t>ST.50</t>
  </si>
  <si>
    <t>ST.50.2.TX.</t>
  </si>
  <si>
    <r>
      <rPr>
        <b val="0"/>
        <i val="0"/>
        <strike val="0"/>
        <u val="none"/>
        <sz val="10"/>
        <color rgb="FF000000"/>
        <rFont val="Arial"/>
      </rPr>
      <t>ST.50.2.TX. Cathodic protection systems installed on USTs must meet specific requirements (</t>
    </r>
    <r>
      <rPr>
        <b val="0"/>
        <i val="0"/>
        <strike val="0"/>
        <u val="none"/>
        <sz val="10"/>
        <color rgb="FF0000FF"/>
        <rFont val="Arial"/>
      </rPr>
      <t>30 TAC 334.49(c)</t>
    </r>
    <r>
      <rPr>
        <b val="0"/>
        <i val="0"/>
        <strike val="0"/>
        <u val="none"/>
        <sz val="10"/>
        <color rgb="FF000000"/>
        <rFont val="Arial"/>
      </rPr>
      <t xml:space="preserve"> and (d)(2)) [Revised June 1997; Revised May 2001; Revised April 2009].</t>
    </r>
  </si>
  <si>
    <t xml:space="preserve">Verify that factory-installed cathodic protection systems on any UST component are operated and maintained in accordance with applicable codes or standards of practice developed for cathodic protection.
Verify that, at a minimum, the factory-installed cathodic protection system includes the following components:
- a suitable dielectric external coating or laminate that thoroughly covers all exterior surfaces exposed to the soil, backfill, or groundwater or any other water, and consists of materials compatible with the stored regulated substances 
- dielectric isolation bushings, connections, or fittings installed at all locations where the protected component connects to other metallic system components and constructed of materials compatible with the stored regulated substances
- sacrificial anodes firmly attached and electrically-connected to the protected components and positioned and sized to provide complete cathodic protection for all parts of the protected component.
Verify that field-installed cathodic protection systems on any UST component are designed, installed, operated, and maintained in accordance with applicable codes or standards of practice.
Verify that impressed current cathodic protection systems are designed and equipped with appropriate equipment or devices capable of indicating the operational status of the system at all times, and are regularly inspected at least once every 60 days to ensure that the rectifier and other system components are operating properly.
Verify that the cathodic protection systems include all the appropriate connections, insulated lead wires, and accessible test stations.
Verify that all lead wires connected to the tanks, anodes, reference electrodes, and other components associated with the cathodic protection system terminate at one or more test stations.
Verify that the termination of each lead wire at a test station is clearly labeled or coded to properly identify the specific component to which it is connected.
Verify that all cathodic protection systems that are used to provide corrosion protection for any component of a UST system are inspected and tested by a qualified corrosion specialist or corrosion technician within 3 to 6 mo after installation and at a subsequent frequency of at least once every 3 yr.
(NOTE: Normal inspection and testing requirements for cathodic protection systems are waived for the following:
- steel/fiberglass-reinforced plastic composite tanks that are equipped with factory-installed cathodic protection systems
- steel tanks with bonded fiberglass reinforced polyurethane coatings that are equipped with factory-installed cathodic protection systems
- steel tanks with a bonded polyurethane coating that are equipped with factory-installed cathodic protection systems
- steel tanks with bonded fiberglass-reinforced plastic external cladding or laminate that are equipped with factory-installed cathodic protection systems.)
(NOTE: Refer to the definition of underground storage tanks for a description of USTs exempt from all UST requirements.)</t>
  </si>
  <si>
    <t>30 TAC 334.49(c)</t>
  </si>
  <si>
    <t>ST.55.1.TX.</t>
  </si>
  <si>
    <r>
      <rPr>
        <b val="0"/>
        <i val="0"/>
        <strike val="0"/>
        <u val="none"/>
        <sz val="10"/>
        <color rgb="FF000000"/>
        <rFont val="Arial"/>
      </rPr>
      <t>ST.55.1.TX. The repair and relining of UST systems must meet specific standards (</t>
    </r>
    <r>
      <rPr>
        <b val="0"/>
        <i val="0"/>
        <strike val="0"/>
        <u val="none"/>
        <sz val="10"/>
        <color rgb="FF0000FF"/>
        <rFont val="Arial"/>
      </rPr>
      <t>30 TAC 334.52(a)</t>
    </r>
    <r>
      <rPr>
        <b val="0"/>
        <i val="0"/>
        <strike val="0"/>
        <u val="none"/>
        <sz val="10"/>
        <color rgb="FF000000"/>
        <rFont val="Arial"/>
      </rPr>
      <t xml:space="preserve"> and (b)) [Revised June 1997; Revised April 2019].</t>
    </r>
  </si>
  <si>
    <t>(NOTE: These repair and relining requirements apply to the in-place repair or relining of existing tanks. If a tank is removed from the ground prior to repair or relining, it is considered to be a used tank and must meet the applicable requirements for the reuse of used tanks prior to being placed back into operation.)
(NOTE: The repair and relining requirements do not apply to routine and minor maintenance activities related to the tank and piping systems, such as tightening loose fittings and joints, adjusting and calibrating equipment, and conducting routine inspections and tests.)
Verify that the repair or relining of any UST is performed by qualified personnel.
Verify that, if any release of regulated substances is discovered or suspected during the UST system repair or relining activity, the release reporting, investigation, and corrective action requirements are met.
Verify that, after completion of repair or relining, detailed records of the repairs or relining are obtained from the person who performed the work.
Verify that fiberglass-reinforced plastic tanks are repaired only by an authorized representative of the tank manufacturer or other experienced and qualified personnel.
Verify that the interior lining materials used in the repair or reconditioning of the UST are compatible with the stored regulated substance and are applied to a minimum thickness of 100 mils.
Verify that, within 10 years after lining, and every five years thereafter, the lined tank is internally inspected and determined to be structurally sound with the lining still performing in accordance with original design specifications.
Verify that, if the internal lining is no longer performing in accordance with original design specifications and cannot be repaired in accordance with a code of practice developed by a nationally recognized association or independent testing laboratory, then the lined tank is permanently removed from service.
Verify that, before being placed back into operation, any repaired or relined tank is either tested with a tank tightness test or internally inspected and assessed.
(NOTE: Refer to the definition of underground storage tanks for a description of USTs exempt from all UST requirements.)</t>
  </si>
  <si>
    <t>30 TAC 334.52(a)</t>
  </si>
  <si>
    <t>ST.55</t>
  </si>
  <si>
    <t>ST.55.2.TX.</t>
  </si>
  <si>
    <r>
      <rPr>
        <b val="0"/>
        <i val="0"/>
        <strike val="0"/>
        <u val="none"/>
        <sz val="10"/>
        <color rgb="FF000000"/>
        <rFont val="Arial"/>
      </rPr>
      <t>ST.55.2.TX. USTs must meet specific standards in regards to the repair and maintenance of pipes, valves, and fittings (</t>
    </r>
    <r>
      <rPr>
        <b val="0"/>
        <i val="0"/>
        <strike val="0"/>
        <u val="none"/>
        <sz val="10"/>
        <color rgb="FF0000FF"/>
        <rFont val="Arial"/>
      </rPr>
      <t>30 TAC 334.52(c)</t>
    </r>
    <r>
      <rPr>
        <b val="0"/>
        <i val="0"/>
        <strike val="0"/>
        <u val="none"/>
        <sz val="10"/>
        <color rgb="FF000000"/>
        <rFont val="Arial"/>
      </rPr>
      <t>).</t>
    </r>
  </si>
  <si>
    <t xml:space="preserve">Verify that, when a release has occurred as a result of a hole, damage, or corrosion in the piping, valves, or fittings, these defective components are replaced rather than repaired.
Verify that previously used piping, valves, or fittings are not installed or reinstalled in any UST system.
Verify that repaired piping systems are tested with a piping tightness test before being placed back into service.
Verify that if the repaired metal piping systems are not already cathodically protected the following minimum requirements are met prior to placing the piping system into service:
- the piping and fittings are thoroughly coated with a suitable dielectric coating and electrically isolated from the remaining piping system by dielectric fittings 
- the piping and fittings are retrofitted with a field-installed cathodic protection system.
Verify that the remaining portion of the piping system is brought into compliance with the minimum upgrading requirements for existing UST systems.
(NOTE: Refer to the definition of underground storage tanks for a description of USTs exempt from all UST requirements.)</t>
  </si>
  <si>
    <t>30 TAC 334.52(c)</t>
  </si>
  <si>
    <t>ST.55.3.TX.</t>
  </si>
  <si>
    <r>
      <rPr>
        <b val="0"/>
        <i val="0"/>
        <strike val="0"/>
        <u val="none"/>
        <sz val="10"/>
        <color rgb="FF000000"/>
        <rFont val="Arial"/>
      </rPr>
      <t>ST.55.3.TX. USTs must meet specific testing requirements for repairs of secondary containment, containment sumps, spill or overfill equipment, and ancillary equipment (</t>
    </r>
    <r>
      <rPr>
        <b val="0"/>
        <i val="0"/>
        <strike val="0"/>
        <u val="none"/>
        <sz val="10"/>
        <color rgb="FF0000FF"/>
        <rFont val="Arial"/>
      </rPr>
      <t>30 TAC 334.52(d)</t>
    </r>
    <r>
      <rPr>
        <b val="0"/>
        <i val="0"/>
        <strike val="0"/>
        <u val="none"/>
        <sz val="10"/>
        <color rgb="FF000000"/>
        <rFont val="Arial"/>
      </rPr>
      <t>) [Added April 2019].</t>
    </r>
  </si>
  <si>
    <t>Verify that repairs to secondary containment areas of tanks and piping used for interstitial monitoring and to containment sumps used for interstitial monitoring of piping have the secondary containment tested for tightness according to the manufacturer’s instructions, a code of practice developed by a nationally recognized association, or independent testing laboratory within 30 days following the date of completion of the repair.
Verify that all other repairs to tanks and piping are tightness tested within 30 days following the date of completion of the repair.
Verify that repaired spill or overfill prevention equipment is tested or inspected, as appropriate, to ensure it is operating properly within 30 days following any repair.</t>
  </si>
  <si>
    <t>30 TAC 334.52(d)</t>
  </si>
  <si>
    <t>ST.60.1.TX.</t>
  </si>
  <si>
    <r>
      <rPr>
        <b val="0"/>
        <i val="0"/>
        <strike val="0"/>
        <u val="none"/>
        <sz val="10"/>
        <color rgb="FF000000"/>
        <rFont val="Arial"/>
      </rPr>
      <t>ST.60.1.TX. New and existing UST systems must meet general requirements for release detection (</t>
    </r>
    <r>
      <rPr>
        <b val="0"/>
        <i val="0"/>
        <strike val="0"/>
        <u val="none"/>
        <sz val="10"/>
        <color rgb="FF0000FF"/>
        <rFont val="Arial"/>
      </rPr>
      <t>30 TAC 334.50(a) (1)</t>
    </r>
    <r>
      <rPr>
        <b val="0"/>
        <i val="0"/>
        <strike val="0"/>
        <u val="none"/>
        <sz val="10"/>
        <color rgb="FF000000"/>
        <rFont val="Arial"/>
      </rPr>
      <t xml:space="preserve"> and (2), (b) (1) and (d) (1) (B) (iv)) [Revised April 2005; Revised April 2019].</t>
    </r>
  </si>
  <si>
    <t xml:space="preserve">Verify that release detection equipment is capable of detecting a release from any portion of the UST system that contains regulated substances and is installed, calibrated, operated, and maintained according to manufacturer’s specifications and instructions, and by properly trained personnel.
Verify that all tanks installed prior to January 1, 2009 are monitored for releases at a frequency of at least once every 30 days.
Verify that all tanks installed on or after January 1, 2009 are monitored in a manner which will detect a release at a frequency of at least once every 30 days by using interstitial monitoring.
(NOTE: The manual tank gauging method of release detection may be used as the sole release detection system for tanks with a nominal capacity of 1000 gal or fewer only.)
(NOTE: The 30-day monthly tank gauging method of release detection may be used as the sole release detection method for emergency generator tanks only.)
Verify that release detection methods are capable of meeting the particular performance requirements, based on the performance claims by the equipment manufacturer or installer, provided that the following additional requirements are also met: 
- any performance claims, together with their bases or methods of determination, are obtained from the equipment manufacturer or installer and are in writing
- when tank tightness testing, automatic tank gauging, automatic line leak detectors for piping, or piping tightness testing are used, (except for methods permanently installed and in operation prior to 22 December 1990), the method has a probability of detection of at least 95 percent and the probability of false alarm is no greater than 5.0 percent.
Verify that when a release detection method indicates that a release either has or may have occurred, the release reporting, investigation, and corrective action requirements are met.
(NOTE: Refer to the definition of underground storage tanks for a description of USTs exempt from all UST requirements.)</t>
  </si>
  <si>
    <t>30 TAC 334.50(a) (1)</t>
  </si>
  <si>
    <t>(b) (1)</t>
  </si>
  <si>
    <t>ST.60</t>
  </si>
  <si>
    <t>ST.60.2.TX.</t>
  </si>
  <si>
    <r>
      <rPr>
        <b val="0"/>
        <i val="0"/>
        <strike val="0"/>
        <u val="none"/>
        <sz val="10"/>
        <color rgb="FF000000"/>
        <rFont val="Arial"/>
      </rPr>
      <t>ST.60.2.TX. New and existing UST systems must meet requirements for release detection from piping (</t>
    </r>
    <r>
      <rPr>
        <b val="0"/>
        <i val="0"/>
        <strike val="0"/>
        <u val="none"/>
        <sz val="10"/>
        <color rgb="FF0000FF"/>
        <rFont val="Arial"/>
      </rPr>
      <t>30 TAC 334.50(b)(2)</t>
    </r>
    <r>
      <rPr>
        <b val="0"/>
        <i val="0"/>
        <strike val="0"/>
        <u val="none"/>
        <sz val="10"/>
        <color rgb="FF000000"/>
        <rFont val="Arial"/>
      </rPr>
      <t>) [Revised April 2005; Revised April 2011; Revised April 2019].</t>
    </r>
  </si>
  <si>
    <t xml:space="preserve">Verify that UST system piping is monitored in a manner designed to detect a release from any portion of the piping system.
Verify that, for  piping installed prior to January 1, 2009, each separate pressurized pipe (except for piping utilized in airport hydrant systems) is equipped with an automatic line leak detector and is tested or monitored for releases using one of the following methods:
- the piping is tested at least once per year by means of a piping tightness test capable of detecting any release from the piping system of 0.1 gallons per hour when the piping pressure is 150 percent of normal operating pressure 
- capable of detecting any release greater than or equal to 3 gal/h when the piping pressure is at 10 psi
- capable of alerting the UST system operator of any release within 1 h of occurrence by either shutting off the flow, substantially reducing the flow
- tested at least once a year for performance and operational reliability
- calibrated and maintained properly.
Verify that each separate pressurized line is tested or monitored for releases in accordance with at least one of the following methods:
- tested at least once per year by a piping tightness test capable of detecting any release greater than or equal to 0.1 gal/h when the piping pressure is at 150 percent of normal operating pressure 
- monitored for releases at least once every 30 days by one or more of the approved release detection methods
- monitored for releases at least once every 30 days by means of an electronic leak monitoring system capable of detecting any release from the piping system of 0.2 gal/h at normal operating pressure.
Verify that, for piping installed or replaced on or after January 1, 2009, in addition to the required line leak detector, each pressurized pipe is also tested or monitored for releases at least once every 30 days by using interstitial monitoring as the primary release detection method no later than September 1, 2018.
Verify that, for  piping installed prior to January 1, 2009, each separate pipe in a UST piping system that is either under suction or gravity flow is tested according to the following schedule:
- at least once every 3 yr using a piping tightness test capable of detecting any release greater than or equal to 0.1 gal/h 
- once every 30 days, by one or more of the approved release detection methods.
Verify that, for piping installed or replaced on or after January 1, 2009, each suction line is tested or monitored for releases at least once every 30 days by using interstitial monitoring as the primary release detection method no later than September 1, 2018.
(NOTE: No release detection methods are required if the suction piping is designed and constructed so that: 
- below-grade piping operates at less than atmospheric pressure 
- below-grade piping is sloped so that the contents of the pipe drain back into the tank if the suction is released
- no more than one check valve is included in each suction line, and is located directly below and as close as practical to the suction pump.)
(NOTE: Refer to the definition of underground storage tanks for a description of USTs exempt from all UST requirements.)</t>
  </si>
  <si>
    <t>30 TAC 334.50(b)(2)</t>
  </si>
  <si>
    <t>ST.60.3.TX.</t>
  </si>
  <si>
    <r>
      <rPr>
        <b val="0"/>
        <i val="0"/>
        <strike val="0"/>
        <u val="none"/>
        <sz val="10"/>
        <color rgb="FF000000"/>
        <rFont val="Arial"/>
      </rPr>
      <t>ST.60.3.TX. New and existing USTs must meet specific release detection operational testing requirements by January 1, 2021 (</t>
    </r>
    <r>
      <rPr>
        <b val="0"/>
        <i val="0"/>
        <strike val="0"/>
        <u val="none"/>
        <sz val="10"/>
        <color rgb="FF0000FF"/>
        <rFont val="Arial"/>
      </rPr>
      <t>30 TAC 334.48(e)</t>
    </r>
    <r>
      <rPr>
        <b val="0"/>
        <i val="0"/>
        <strike val="0"/>
        <u val="none"/>
        <sz val="10"/>
        <color rgb="FF000000"/>
        <rFont val="Arial"/>
      </rPr>
      <t>) [Added April 2019].</t>
    </r>
  </si>
  <si>
    <r>
      <rPr>
        <b val="0"/>
        <i val="0"/>
        <strike val="0"/>
        <u val="none"/>
        <sz val="10"/>
        <color rgb="FF000000"/>
        <rFont val="Arial"/>
      </rPr>
      <t xml:space="preserve">Verify that, beginning January 1, 2021, a test of the proper operation of release detection equipment is performed at least annually and meets the testing requirements of </t>
    </r>
    <r>
      <rPr>
        <b val="0"/>
        <i val="0"/>
        <strike val="0"/>
        <u val="none"/>
        <sz val="10"/>
        <color rgb="FF0000FF"/>
        <rFont val="Arial"/>
      </rPr>
      <t>40 CFR 280.40 (a)</t>
    </r>
    <r>
      <rPr>
        <b val="0"/>
        <i val="0"/>
        <strike val="0"/>
        <u val="none"/>
        <sz val="10"/>
        <color rgb="FF000000"/>
        <rFont val="Arial"/>
      </rPr>
      <t xml:space="preserve"> (see ST.60.1.US.).</t>
    </r>
  </si>
  <si>
    <t>30 TAC 334.48(e)</t>
  </si>
  <si>
    <t>ST.60.4.TX.</t>
  </si>
  <si>
    <r>
      <rPr>
        <b val="0"/>
        <i val="0"/>
        <strike val="0"/>
        <u val="none"/>
        <sz val="10"/>
        <color rgb="FF000000"/>
        <rFont val="Arial"/>
      </rPr>
      <t>ST.60.4.TX. Spill prevention equipment, overfill equipment, and containment sumps used for interstitial monitoring must undergo periodic testing to ensure releases to the environment are prevented (</t>
    </r>
    <r>
      <rPr>
        <b val="0"/>
        <i val="0"/>
        <strike val="0"/>
        <u val="none"/>
        <sz val="10"/>
        <color rgb="FF0000FF"/>
        <rFont val="Arial"/>
      </rPr>
      <t>30 TAC 334.48(g)</t>
    </r>
    <r>
      <rPr>
        <b val="0"/>
        <i val="0"/>
        <strike val="0"/>
        <u val="none"/>
        <sz val="10"/>
        <color rgb="FF000000"/>
        <rFont val="Arial"/>
      </rPr>
      <t>) [Added April 2019].</t>
    </r>
  </si>
  <si>
    <t xml:space="preserve">Verify that owners and operators begin meeting the requirements of 40 CFR 280.35 (see ST.60.4.US. in the U.S. Team Guide) as follows:
- for UST systems in use before January 1, 2018, the initial spill prevention equipment test, containment sump test, and overfill prevention equipment inspection are conducted by January 1, 2021
- for UST systems brought into use on or after January 1, 2018, these requirements are met on the date the system is brought into use.
Verify that all records of testing and inspection are maintained for 5 years.</t>
  </si>
  <si>
    <t>30 TAC 334.48(g)</t>
  </si>
  <si>
    <t>ST.60.5.TX.</t>
  </si>
  <si>
    <r>
      <rPr>
        <b val="0"/>
        <i val="0"/>
        <strike val="0"/>
        <u val="none"/>
        <sz val="10"/>
        <color rgb="FF000000"/>
        <rFont val="Arial"/>
      </rPr>
      <t>ST.60.5.TX. In order to prevent releases, owners/operators must conduct walkthrough inspections according to certain parameters (</t>
    </r>
    <r>
      <rPr>
        <b val="0"/>
        <i val="0"/>
        <strike val="0"/>
        <u val="none"/>
        <sz val="10"/>
        <color rgb="FF0000FF"/>
        <rFont val="Arial"/>
      </rPr>
      <t>30 TAC 334.48(h)</t>
    </r>
    <r>
      <rPr>
        <b val="0"/>
        <i val="0"/>
        <strike val="0"/>
        <u val="none"/>
        <sz val="10"/>
        <color rgb="FF000000"/>
        <rFont val="Arial"/>
      </rPr>
      <t xml:space="preserve"> and (j)) [Added April 2019].</t>
    </r>
  </si>
  <si>
    <t>(NOTE: The Texas requirements are the same as the Federal requirements in 40 CFR 280.36 (see ST.60.2.US. in the TEAM Guide), but with different compliance dates.)
Verify that, no later than January 1, 2021 owners and operators implement the walkthrough inspection requirements of 40 CFR 280.36.
Verify that records relating to inspections are maintained for at least 5 years.</t>
  </si>
  <si>
    <t>30 TAC 334.48(h)</t>
  </si>
  <si>
    <t>(j)</t>
  </si>
  <si>
    <t>ST.65.1.TX.</t>
  </si>
  <si>
    <r>
      <rPr>
        <b val="0"/>
        <i val="0"/>
        <strike val="0"/>
        <u val="none"/>
        <sz val="10"/>
        <color rgb="FF000000"/>
        <rFont val="Arial"/>
      </rPr>
      <t>ST.65.1.TX. Petroleum USTs utilizing manual tank gauging methods for release detection must meet certain requirements (</t>
    </r>
    <r>
      <rPr>
        <b val="0"/>
        <i val="0"/>
        <strike val="0"/>
        <u val="none"/>
        <sz val="10"/>
        <color rgb="FF0000FF"/>
        <rFont val="Arial"/>
      </rPr>
      <t>30 TAC 334.50(b)(1)(C)</t>
    </r>
    <r>
      <rPr>
        <b val="0"/>
        <i val="0"/>
        <strike val="0"/>
        <u val="none"/>
        <sz val="10"/>
        <color rgb="FF000000"/>
        <rFont val="Arial"/>
      </rPr>
      <t xml:space="preserve"> and (d)(2)) [Revised June 1997; Revised May 2001; Revised April 2019].</t>
    </r>
  </si>
  <si>
    <t xml:space="preserve">(NOTE: The manual tank gauging method of release detection, subject to the limitations and requirements contained in this checklist item, may be used as the sole release detection system for tanks with a nominal capacity of 1000 gal or fewer only.)
(NOTE: For purposes of this checklist item only, the following definitions are applicable:
- level measurement: the average of 2 consecutive liquid level readings from a tank gauge, measuring stick, or other measuring equipment
- gauging period: a weekly period during which no substance is added to or removed from an underground storage tank, the duration which is dependent upon the tank volume and diameter
- weekly deviation: the variation between the level measurements taken at the beginning and the end of one gauging period, converted to and expressed as gallons
- monthly deviation: the arithmetic average of 4 consecutive weekly deviations, expressed as gallons.)
Verify that any measuring equipment is capable of measuring the level of a stored substance over the full range of the tank's height to the nearest 1/8th in.
Verify that separate liquid level measurements in the tank are taken weekly at the beginning and the ending of the gauging period, and the weekly deviation is determined from level measurements.
Verify that, once each month, after 4 consecutive weekly deviations are determined, a monthly deviation is calculated.
(NOTE: For the purposes of the manual tank gauging method of release detection, a release is indicated when either the weekly deviation or monthly deviation exceeds the maximum allowable standards indicated:
- for a tank with a capacity of 551 gal or less (any tank diameter), minimum duration of gauging period is 36 h, weekly standard 10 gal, monthly standard 5 gal
- for a tank with capacity of 551 gal to 1000 gal (tank diameter is 64 in), minimum duration of gauging period is 44 h, weekly standard 9 gal, monthly standard 4 gal
- for a tank with capacity 551 gal to 1000 gal (tank diameter 48 in), minimum duration of gauging period is 58 h, weekly standard 12 gal, monthly standard 6 gal.)
Verify that, when either the weekly standard or the monthly standard is exceeded and a suspected release is thereby indicated, the applicable release reporting, investigation, and corrective action requirements are complied with.
(NOTE: Refer to the definition of underground storage tanks for a description of USTs exempt from all UST requirements.)</t>
  </si>
  <si>
    <t>30 TAC 334.50(b)(1)(C)</t>
  </si>
  <si>
    <t>ST.65</t>
  </si>
  <si>
    <t>ST.70.1.TX.</t>
  </si>
  <si>
    <r>
      <rPr>
        <b val="0"/>
        <i val="0"/>
        <strike val="0"/>
        <u val="none"/>
        <sz val="10"/>
        <color rgb="FF000000"/>
        <rFont val="Arial"/>
      </rPr>
      <t>ST.70.1.TX. New or existing UST systems that hold hazardous substances must meet additional release detection requirements (</t>
    </r>
    <r>
      <rPr>
        <b val="0"/>
        <i val="0"/>
        <strike val="0"/>
        <u val="none"/>
        <sz val="10"/>
        <color rgb="FF0000FF"/>
        <rFont val="Arial"/>
      </rPr>
      <t>30 TAC 334.50(c)</t>
    </r>
    <r>
      <rPr>
        <b val="0"/>
        <i val="0"/>
        <strike val="0"/>
        <u val="none"/>
        <sz val="10"/>
        <color rgb="FF000000"/>
        <rFont val="Arial"/>
      </rPr>
      <t>) [Revised June 1997; Revised April 2011; Revised April 2019].</t>
    </r>
  </si>
  <si>
    <t>Verify that the release detection requirements for all new and existing UST systems are met (see ST.60.TX).
Verify that, in addition to meeting the release detection requirements for all USTs all hazardous substance USTs (including tanks and piping) installed prior to January 1, 2009, are equipped with a secondary containment system and release detection equipment capable of monitoring the space between the primary tank and piping walls and the secondary containment wall or barrier.
Verify that all hazardous substance UST systems (including tanks and piping) installed on or after January 1, 2009, are monitored by using interstitial monitoring as the primary release detection method no later than September 1, 2018.
Verify that all hazardous substance UST systems (including tanks and piping) are equipped with a secondary containment system which is designed, constructed, installed, and maintained in accordance with Section 334.45(d) (see ST.35.7.TX., ST.35.8.TX., and ST.35.9.TX.) and Section 334.46(f) (installation of secondary containment).</t>
  </si>
  <si>
    <t>30 TAC 334.50(c)</t>
  </si>
  <si>
    <t>ST.70</t>
  </si>
  <si>
    <t>ST.75.1.TX.</t>
  </si>
  <si>
    <r>
      <rPr>
        <b val="0"/>
        <i val="0"/>
        <strike val="0"/>
        <u val="none"/>
        <sz val="10"/>
        <color rgb="FF000000"/>
        <rFont val="Arial"/>
      </rPr>
      <t>ST.75.1.TX. UST systems connected to emergency generators utilizing solely monthly tank gauging methods for release detection must meet specific requirements (</t>
    </r>
    <r>
      <rPr>
        <b val="0"/>
        <i val="0"/>
        <strike val="0"/>
        <u val="none"/>
        <sz val="10"/>
        <color rgb="FF0000FF"/>
        <rFont val="Arial"/>
      </rPr>
      <t>30 TAC 334.50(b)(1)(D)</t>
    </r>
    <r>
      <rPr>
        <b val="0"/>
        <i val="0"/>
        <strike val="0"/>
        <u val="none"/>
        <sz val="10"/>
        <color rgb="FF000000"/>
        <rFont val="Arial"/>
      </rPr>
      <t>, (d)(3), and (e)(2)(C)) [Revised June 1997; Revised April 2019].</t>
    </r>
  </si>
  <si>
    <t xml:space="preserve">(NOTE: The 30-day monthly tank gauging method of release detection, subject to the limitations and requirements contained in this checklist item, may be used as the sole release detection system for emergency generator tanks.)
(NOTE: The use of monthly tank gauging is not considered an acceptable method for meeting the release detection requirements of this section for any tanks other than emergency generator tanks.)
(NOTE: For purposes of this checklist item only, the following definitions are applicable:
- level measurement -- the average of 2 consecutive liquid level readings from a tank gauge, measuring stick, or other manual or automatic measuring equipment
- gauging period -- a period of at least 36-h during which no substance is added to or removed from the tank
- monthly deviation -- the variation between the level measurements taken at the beginning and the end of one gauging 30-day period, converted to and expressed as gallons.)
Verify that any measuring equipment (whether operated manually or automatically) is capable of measuring the level of a stored substance over the full range of the tank's height to the nearest 1/8th in.
Verify that separate liquid level measurements in the tank are taken at least once every 30 days at the beginning and the ending of the gauging period, and the monthly deviation is determined from level measurements.
(NOTE: For the purposes of the 30-day tank gauging method of release detection, a release must be indicated when the monthly deviation exceeds the maximum allowable standards indicated as follows: 
- for a tank with a capacity of 550 gal or less: monthly standard = 5 gal
- for a tank with a capacity of 551 gal to 1000 gal: monthly standard = 7 gal
- for a tank with a capacity of 1001 gal to 2000 gal: monthly standard = 13 gal
- for a tank with a capacity greater than 2000 gal: monthly standard = 1.0 percent of the total tank capacity.)
Verify that, when the monthly standard is exceeded and a suspected release is thereby indicated, the applicable release reporting, investigation, and corrective action requirements are complied with.
Verify that records of the results of all manual testing for releases are maintained for at least five years after the testing is conducted.
(NOTE: Refer to the definition of underground storage tanks for a description of USTs exempt from all UST requirements.)</t>
  </si>
  <si>
    <t>30 TAC 334.50(b)(1)(D)</t>
  </si>
  <si>
    <t>(e)(2)(C)</t>
  </si>
  <si>
    <t>ST.75</t>
  </si>
  <si>
    <t>ST.90.1.TX.</t>
  </si>
  <si>
    <r>
      <rPr>
        <b val="0"/>
        <i val="0"/>
        <strike val="0"/>
        <u val="none"/>
        <sz val="10"/>
        <color rgb="FF000000"/>
        <rFont val="Arial"/>
      </rPr>
      <t>ST.90.1.TX. Specific records for USTs must be maintained (</t>
    </r>
    <r>
      <rPr>
        <b val="0"/>
        <i val="0"/>
        <strike val="0"/>
        <u val="none"/>
        <sz val="10"/>
        <color rgb="FF0000FF"/>
        <rFont val="Arial"/>
      </rPr>
      <t>30 TAC 334.10(b)</t>
    </r>
    <r>
      <rPr>
        <b val="0"/>
        <i val="0"/>
        <strike val="0"/>
        <u val="none"/>
        <sz val="10"/>
        <color rgb="FF000000"/>
        <rFont val="Arial"/>
      </rPr>
      <t xml:space="preserve"> and 334.53(c)) [Revised May 2001; Revised April 2005; Revised April 2019].</t>
    </r>
  </si>
  <si>
    <t xml:space="preserve">Verify that legible copies of all required records pertaining to an UST system are maintained in a secure location on the premises of the UST facility.
Verify that the records are immediately accessible for reference and for use by the UST system operator.
Verify that the records are immediately available for inspection upon request by agency personnel.
(NOTE: In the event that copies of the required records cannot reasonably be maintained on the premises of the UST facility, records may be maintained at a readily accessible alternate site, provided that the following conditions are met:
- if the UST system is in operation, the records are readily accessible for reference and use by the UST system operator
- the records are readily accessible and available for inspection upon request by agency personnel
- the following information is provided (in writing) to the agency’s central office and to the agency’s appropriate regional office: 
- the specific location where the required records are maintained
- the name, address, and telephone number of the authorized custodian of these records
- this written information is provided no later than 30 days after a UST installation or replacement has been completed, or 30 days after the UST records are moved to an alternate site, whichever is later or applicable
- the UST delivery certificate is maintained on the premises of all facilities with regulated UST’s and is posted by the UST system operator and visible to the persons performing deliveries to the UST system.)
(NOTE: For UST systems which have been properly and permanently removed from service, the appropriate required records may be submitted to the agency in lieu of maintaining the records on the premises or at an alternative site, provided that the following conditions are met: 
- the facility is no longer operated in a manner that requires the underground storage of regulated substances, and all UST systems at the facility have been permanently removed from service
- written justification adequate to explain why records cannot be maintained on the premises of the UST facility or at a readily accessible alternative site is provided
- the records are submitted at one time in one package for each UST facility, and the records are appropriately labeled with the UST facility location information and the UST facility identification number.)
Verify that legible copies of the following general records are maintained for the operational life of the UST system: 
- original and amended registration documents
- original and amended certifications for UST installations and financial responsibility
- notification to UST purchaser.
Verify that legible copies of the following records and documents related to technical standards for UST systems are maintained:
- application documents and agency’s approval letter for any variances or alternative procedures 
- records demonstrating compliance with technical standards and installation standards for new UST systems
- records demonstrating compliance with the minimum upgrading requirements for existing UST systems
- operation and maintenance records, including:
- documentation of compliance with operational requirements for release detection equipment
- documentation of periodic testing of spill prevention equipment and containment sumps used for interstitial monitoring of piping and periodic inspection of overfill prevention equipment
- documentation of periodic operation and maintenance walkthrough inspections
- corrosion protection records
- release detection records
- spill and overfill control records
- records for repairs and relining of a UST system
- records for reuse of used tanks maintained for as long as the tank remains in operation (including the date the used tank was placed in service; the name, address, and telephone number of the persons who installed and tested the tank; and the results of all required inspection and tank) 
- records for temporary removal of UST systems from service
- records for permanent removal of UST systems from service
- biofuel compatibility data related to the stored substances and the materials of construction.
Verify that legible copies of all required financial assurance records are maintained.
Verify that legible copies of previous and current registration and self-certification forms required to be filed annually with the agency and UST delivery certificated are maintained for at least 5 years from the original date of submittal.
(NOTE: Refer to the definition of underground storage tanks for a description of USTs exempt from all UST requirements.)</t>
  </si>
  <si>
    <t>30 TAC 334.10(b)</t>
  </si>
  <si>
    <t>334.53(c)</t>
  </si>
  <si>
    <t>ST.90</t>
  </si>
  <si>
    <t>ST.90.2.TX.</t>
  </si>
  <si>
    <r>
      <rPr>
        <b val="0"/>
        <i val="0"/>
        <strike val="0"/>
        <u val="none"/>
        <sz val="10"/>
        <color rgb="FF000000"/>
        <rFont val="Arial"/>
      </rPr>
      <t>ST.90.2.TX. Records related to required upgrading of existing USTs must be maintained (</t>
    </r>
    <r>
      <rPr>
        <b val="0"/>
        <i val="0"/>
        <strike val="0"/>
        <u val="none"/>
        <sz val="10"/>
        <color rgb="FF0000FF"/>
        <rFont val="Arial"/>
      </rPr>
      <t>30 TAC 334.47 (e)</t>
    </r>
    <r>
      <rPr>
        <b val="0"/>
        <i val="0"/>
        <strike val="0"/>
        <u val="none"/>
        <sz val="10"/>
        <color rgb="FF000000"/>
        <rFont val="Arial"/>
      </rPr>
      <t>) [Revised June 1997; Revised April 2009].</t>
    </r>
  </si>
  <si>
    <t xml:space="preserve">Verify that the records required by this checklist item are maintained for the operational life of the UST unless otherwise specified.
Verify that general information related to the tank integrity assessment and cathodic protection requirements are maintained, including:
- dates of the tank integrity assessment and cathodic protection installation activities
- names, addresses, and telephone numbers of the persons conducting the tank integrity assessment and cathodic protection installation activities
- copies of all related notifications or reports filed with the agency or others, including registration information and installation certification information.
Verify that as-built drawings (or plans), which have been drawn to scale and in sufficient detail so as to accurately depict and describe the sizes, dimensions, and locations of any UST system components or equipment added or installed on or after 29 September 1989 which are installed pursuant to a major UST construction activity. 
Verify that equipment information is maintained for any UST system components or equipment added or installed on or after the 29 September 1989 for the purpose of compliance with the upgrading requirements, including manufacturers specifications, installation instructions, operating instructions, warranty information, recommended test procedures, and inspection and maintenance schedules.
Verify that the results of all required equipment tests and tank integrity tests including internal inspections, tank and piping tightness tests, and site assessments, are maintained for at least 5 yr after the dates tests are conducted.
(NOTE: Refer to the definition of underground storage tanks for a description of USTs exempt from all UST requirements.)</t>
  </si>
  <si>
    <t>30 TAC 334.47 (e)</t>
  </si>
  <si>
    <t>ST.90.3.TX.</t>
  </si>
  <si>
    <r>
      <rPr>
        <b val="0"/>
        <i val="0"/>
        <strike val="0"/>
        <u val="none"/>
        <sz val="10"/>
        <color rgb="FF000000"/>
        <rFont val="Arial"/>
      </rPr>
      <t>ST.90.3.TX. Records relating to release detection equipment on USTs must be maintained (</t>
    </r>
    <r>
      <rPr>
        <b val="0"/>
        <i val="0"/>
        <strike val="0"/>
        <u val="none"/>
        <sz val="10"/>
        <color rgb="FF0000FF"/>
        <rFont val="Arial"/>
      </rPr>
      <t>30 TAC 334.50(e)</t>
    </r>
    <r>
      <rPr>
        <b val="0"/>
        <i val="0"/>
        <strike val="0"/>
        <u val="none"/>
        <sz val="10"/>
        <color rgb="FF000000"/>
        <rFont val="Arial"/>
      </rPr>
      <t>) [Revised June 1997; Revised May 2001; Revised April 2019].</t>
    </r>
  </si>
  <si>
    <t xml:space="preserve">Verify that the following records regarding the release detection equipment are kept for as long as the release detection system is used:
- all appropriate installation records related to the release detection system
- all written performance claims pertaining to any release detection system used, and documentation of the manner in which claims have been justified, verified or tested by the equipment manufacturer, methodology provider/vendor or independent third party evaluator
- any schedules of required calibration and maintenance provided by the detection equipment manufacturer
- site assessments concerning vapor monitoring and groundwater monitoring, signed by a professional engineer or professional geologist, or equivalent licensed professional with experience in environmental engineering, hydrogeology, or another relevant technical discipline acceptable to the agency.
Verify that the following records are kept for at least 5 yr:
- records of manual and/or automatic methods of sampling, testing, or monitoring for releases (including tank tightness tests)
- records and calculations related to inventory control reconciliation
- written documentation of all service, calibration, maintenance, and repair of release detection equipment permanently located onsite.
(NOTE: Refer to the definition of underground storage tanks for a description of USTs exempt from all UST requirements.)</t>
  </si>
  <si>
    <t>30 TAC 334.50(e)</t>
  </si>
  <si>
    <t>ST.90.4.TX.</t>
  </si>
  <si>
    <r>
      <rPr>
        <b val="0"/>
        <i val="0"/>
        <strike val="0"/>
        <u val="none"/>
        <sz val="10"/>
        <color rgb="FF000000"/>
        <rFont val="Arial"/>
      </rPr>
      <t>ST.90.4.TX. Records relating to the installation of UST systems must be maintained (</t>
    </r>
    <r>
      <rPr>
        <b val="0"/>
        <i val="0"/>
        <strike val="0"/>
        <u val="none"/>
        <sz val="10"/>
        <color rgb="FF0000FF"/>
        <rFont val="Arial"/>
      </rPr>
      <t>30 TAC 334.46(i)</t>
    </r>
    <r>
      <rPr>
        <b val="0"/>
        <i val="0"/>
        <strike val="0"/>
        <u val="none"/>
        <sz val="10"/>
        <color rgb="FF000000"/>
        <rFont val="Arial"/>
      </rPr>
      <t>) [Revised June 1997].</t>
    </r>
  </si>
  <si>
    <t xml:space="preserve">Verify that the records required by this checklist item are maintained for the operational life of the UST system.
Verify that general information relating to the installation activity is maintained, including the following:
- date of installation activity
- names, addresses, and telephone numbers of the persons conducting the installation and performing any associated inspections or testing
- copies of all related notifications or reports filed with the agency or others, including registration information and installation certification information.
Verify that as-built drawings (or plans), which have been drawn to scale and in sufficient detail to accurately depict and describe the sizes, dimensions, and locations of the following, are maintained:
- all pertinent site features, including property boundaries, street and road rights-of-way, easements, utility lines, buildings and other structures, driveways, slabs, and any natural features
- all pertinent UST system components, including tanks, piping, vent piping, pumps, dispensers, excavation zone (including tank hole and piping trench), monitoring wells, spill and overfill prevention equipment, release detection system components (including monitoring and testing locations), cathodic protection system components (including test stations), secondary containment systems, anchoring systems, and any other pertinent UST system components
- any site features or UST system components which have been added, revised, changed, modified, or removed subsequent to the preparation of the original drawings or plans.
Verify that equipment information for all UST system components including the following is maintained:
- manufacturers' specifications, installation instructions, operating instruction, warranty information, recommended test procedures, and inspection and maintenance schedules
- names, addresses, and telephone numbers of the manufacturers' representatives and local authorized service technicians.
Verify that the results of all equipment tests, including the air tests and the tightness tests conducted on the tanks and piping at the time of installation, are maintained for at least 5 yr after the date of installation.
(NOTE: Refer to the definition of underground storage tanks for a description of USTs exempt from all UST requirements.)</t>
  </si>
  <si>
    <t>30 TAC 334.46(i)</t>
  </si>
  <si>
    <t>ST.90.5.TX.</t>
  </si>
  <si>
    <r>
      <rPr>
        <b val="0"/>
        <i val="0"/>
        <strike val="0"/>
        <u val="none"/>
        <sz val="10"/>
        <color rgb="FF000000"/>
        <rFont val="Arial"/>
      </rPr>
      <t>ST.90.5.TX. Specific corrosion protection records for USTs must be maintained (</t>
    </r>
    <r>
      <rPr>
        <b val="0"/>
        <i val="0"/>
        <strike val="0"/>
        <u val="none"/>
        <sz val="10"/>
        <color rgb="FF0000FF"/>
        <rFont val="Arial"/>
      </rPr>
      <t>30 TAC 334.49(e)</t>
    </r>
    <r>
      <rPr>
        <b val="0"/>
        <i val="0"/>
        <strike val="0"/>
        <u val="none"/>
        <sz val="10"/>
        <color rgb="FF000000"/>
        <rFont val="Arial"/>
      </rPr>
      <t>) [Revised June 1997].</t>
    </r>
  </si>
  <si>
    <t xml:space="preserve">Verify that records adequate to demonstrate compliance with the corrosion protection requirements are maintained.
Verify that all appropriate installation records related to the corrosion protection system are maintained for as long as the corrosion protection system is used, including:
- the name, address, telephone number, and corrosion- protection credentials of either the company which designed the factory-installed cathodic protection system or the corrosion specialist who designed the field-installed cathodic protection system or the corrosion specialist who designed the field-installed cathodic protection system, as applicable
- drawings or plans depicting the locations of all cathodic protection system components, including the locations of all test stations
- operating instructions and warranty information, maintenance schedules, and testing procedures for all components of the cathodic protection systems. 
Verify that the following corrosion protection records are maintained for at least 5 yr after the applicable test or inspection is conducted: 
- results of all tests and inspections of any impressed current cathodic protection system 
- results of all tests and inspections of the adequacy of any cathodic protection system 
- results of all tests and inspections to assure corrosion protection for electrically-isolated components.
(NOTE: Refer to the definition of underground storage tanks for a description of USTs exempt from all UST requirements.)</t>
  </si>
  <si>
    <t>30 TAC 334.49(e)</t>
  </si>
  <si>
    <t>ST.90.6.TX.</t>
  </si>
  <si>
    <r>
      <rPr>
        <b val="0"/>
        <i val="0"/>
        <strike val="0"/>
        <u val="none"/>
        <sz val="10"/>
        <color rgb="FF000000"/>
        <rFont val="Arial"/>
      </rPr>
      <t>ST.90.6.TX. Records relating to spill and overfill prevention equipment must be maintained (</t>
    </r>
    <r>
      <rPr>
        <b val="0"/>
        <i val="0"/>
        <strike val="0"/>
        <u val="none"/>
        <sz val="10"/>
        <color rgb="FF0000FF"/>
        <rFont val="Arial"/>
      </rPr>
      <t>30 TAC 334.51(c)</t>
    </r>
    <r>
      <rPr>
        <b val="0"/>
        <i val="0"/>
        <strike val="0"/>
        <u val="none"/>
        <sz val="10"/>
        <color rgb="FF000000"/>
        <rFont val="Arial"/>
      </rPr>
      <t>) [Revised June 1997].</t>
    </r>
  </si>
  <si>
    <t xml:space="preserve">Verify that the required spill and overfill control records are maintained.
Verify that records adequate to demonstrate compliance with the spill and overfill prevention and control requirements are maintained.
Verify that all appropriate installation records related to the installation of any spill and overfill prevention equipment are maintained for as long as the spill and overfill prevention equipment is used.
Verify that records of any servicing, calibration, maintenance, and repair of any spill and overfill prevention equipment are maintained for at least 5 yr after work is completed. 
Verify that, if an exemption from the spill and overfill equipment requirements is claimed under certain provisions (i.e., transfers of 25 gal or less), the appropriate transfer or inventory records are maintained for at least 5 yr to document the basis for exemption.
(NOTE: Refer to the definition of underground storage tanks for a description of USTs exempt from all UST requirements.)</t>
  </si>
  <si>
    <t>30 TAC 334.51(c)</t>
  </si>
  <si>
    <t>ST.90.7.TX.</t>
  </si>
  <si>
    <r>
      <rPr>
        <b val="0"/>
        <i val="0"/>
        <strike val="0"/>
        <u val="none"/>
        <sz val="10"/>
        <color rgb="FF000000"/>
        <rFont val="Arial"/>
      </rPr>
      <t>ST.90.7.TX. Specific additional recordkeeping requirements must be satisfied for USTs that have been repaired or relined (</t>
    </r>
    <r>
      <rPr>
        <b val="0"/>
        <i val="0"/>
        <strike val="0"/>
        <u val="none"/>
        <sz val="10"/>
        <color rgb="FF0000FF"/>
        <rFont val="Arial"/>
      </rPr>
      <t>30 TAC 334.52(e)</t>
    </r>
    <r>
      <rPr>
        <b val="0"/>
        <i val="0"/>
        <strike val="0"/>
        <u val="none"/>
        <sz val="10"/>
        <color rgb="FF000000"/>
        <rFont val="Arial"/>
      </rPr>
      <t>) [Revised June 1997; Revised May 2001; Citation Revised April 2019].</t>
    </r>
  </si>
  <si>
    <t xml:space="preserve">Verify that records adequate to demonstrate compliance with the applicable repairs and relining requirements are maintained.
Verify that general information related to the repairs or relining is maintained for the remaining operational life of the UST system, including:
- date and description of the repairs or relining
- names, addresses, and telephone numbers of the persons who conducted the repairs or relining
- copies of all related construction notification, registration, and certification documents filed with the agency.
Verify that results of all required inspections, tests, and maintenance activities are maintained for at least 5 yr. 
Verify that materials specifications, warranty information, recommended test procedures, and inspection and maintenance schedules applicable to the relining of any tank are maintained for the remaining operational life of the UST system.
(NOTE: Refer to the definition of underground storage tanks for a description of USTs exempt from all UST requirements.)</t>
  </si>
  <si>
    <t>30 TAC 334.52(e)</t>
  </si>
  <si>
    <t>ST.90.8.TX.</t>
  </si>
  <si>
    <r>
      <rPr>
        <b val="0"/>
        <i val="0"/>
        <strike val="0"/>
        <u val="none"/>
        <sz val="10"/>
        <color rgb="FF000000"/>
        <rFont val="Arial"/>
      </rPr>
      <t>ST.90.8.TX. Specific recordkeeping requirements must be followed for UST systems temporarily removed from service (</t>
    </r>
    <r>
      <rPr>
        <b val="0"/>
        <i val="0"/>
        <strike val="0"/>
        <u val="none"/>
        <sz val="10"/>
        <color rgb="FF0000FF"/>
        <rFont val="Arial"/>
      </rPr>
      <t>30 TAC 334.54(e)(4)</t>
    </r>
    <r>
      <rPr>
        <b val="0"/>
        <i val="0"/>
        <strike val="0"/>
        <u val="none"/>
        <sz val="10"/>
        <color rgb="FF000000"/>
        <rFont val="Arial"/>
      </rPr>
      <t>) [Revised June 1997; Citation Revised May 2001].</t>
    </r>
  </si>
  <si>
    <t xml:space="preserve">Verify that the following records are kept for at least 5 yr:
- date that the UST system was temporarily removed from service, and the date it was returned to service
- name, address, and phone number of the person who prepared the system for nonuse
- documentation of the procedures used to prepare and empty the system
- all documentation relative to any request and approvals of extensions of time
- name, address, and phone number of the individual who conducted the tank and piping tightness tests, prior to returning the UST to service 
- results of piping and tank tightness tests.
(NOTE: Refer to the definition of underground storage tanks for a description of USTs exempt from all UST requirements.)</t>
  </si>
  <si>
    <t>30 TAC 334.54(e)(4)</t>
  </si>
  <si>
    <t>ST.90.9.TX.</t>
  </si>
  <si>
    <r>
      <rPr>
        <b val="0"/>
        <i val="0"/>
        <strike val="0"/>
        <u val="none"/>
        <sz val="10"/>
        <color rgb="FF000000"/>
        <rFont val="Arial"/>
      </rPr>
      <t>ST.90.9.TX. Federal facilities permanently removing a UST from service must meet specific recordkeeping requirements (</t>
    </r>
    <r>
      <rPr>
        <b val="0"/>
        <i val="0"/>
        <strike val="0"/>
        <u val="none"/>
        <sz val="10"/>
        <color rgb="FF0000FF"/>
        <rFont val="Arial"/>
      </rPr>
      <t>30 TAC 334.55(b)(6)</t>
    </r>
    <r>
      <rPr>
        <b val="0"/>
        <i val="0"/>
        <strike val="0"/>
        <u val="none"/>
        <sz val="10"/>
        <color rgb="FF000000"/>
        <rFont val="Arial"/>
      </rPr>
      <t>, (c)(3), and (d)(4) and (f)) [Revised June 1997].</t>
    </r>
  </si>
  <si>
    <t xml:space="preserve">Verify that, at a minimum, the records required by this checklist item are maintained for as long as any UST remains in service at the facility, or for 5 yr after the UST system is permanently removed from service, whichever is longer.
Verify that a permanent record for USTs permanently removed from service, including the following information, is maintained:
- the prior location of the removed tank
- the date of removal
- substances previously stored 
- method of conditioning the tank for removal
- method of handling, transporting, storing, and disposing of the tank
- name, address, and telephone number of the person who conducted the activities
- information regarding any known releases.
Verify a permanent record for abandoned USTs including the following information, is maintained:
- the abandoned tank’s location 
- date of abandonment
- substance previously stored
- method of conditioning for abandonment
- release assessment results
- names, addresses, and telephone numbers of the persons who conducted the activities
- information regarding the extent of any confirmed releases and any remediation activities.
Verify that a permanent record for a UST system converted to store materials other than regulated substances (change-in-service), including the following information, is maintained:
- the location of the UST 
- the date of change-in-service
- the regulated substance previously stored
- the method of conditioning the tank for change-in-service
- the names, addresses, and telephone numbers of persons who conducted the activities 
- any information regarding any known releases of regulated substances.
Verify that records of the release determination or site assessment are maintained.
(NOTE: Refer to the definition of underground storage tanks for a description of USTs exempt from all UST requirements.)</t>
  </si>
  <si>
    <t>30 TAC 334.55(b)(6)</t>
  </si>
  <si>
    <t>(d)(4)</t>
  </si>
  <si>
    <t>ST.90.10.TX.</t>
  </si>
  <si>
    <r>
      <rPr>
        <b val="0"/>
        <i val="0"/>
        <strike val="0"/>
        <u val="none"/>
        <sz val="10"/>
        <color rgb="FF000000"/>
        <rFont val="Arial"/>
      </rPr>
      <t>ST.90.10.TX. Owners or operators of facilities changing the status of an UST system from regulated to exempt or excluded must meet specific requirements (</t>
    </r>
    <r>
      <rPr>
        <b val="0"/>
        <i val="0"/>
        <strike val="0"/>
        <u val="none"/>
        <sz val="10"/>
        <color rgb="FF0000FF"/>
        <rFont val="Arial"/>
      </rPr>
      <t>30 TAC 334.56</t>
    </r>
    <r>
      <rPr>
        <b val="0"/>
        <i val="0"/>
        <strike val="0"/>
        <u val="none"/>
        <sz val="10"/>
        <color rgb="FF000000"/>
        <rFont val="Arial"/>
      </rPr>
      <t>) [Added May 2001; Revised April 2005].</t>
    </r>
  </si>
  <si>
    <t xml:space="preserve">Verify that the owner or operator determines whether or not any prior release of a stored regulated substance has occurred from the system by the following methods:
- visual inspection
- either external release monitoring and detection, or by the performance of a comprehensive site assessment.
Verify that the site assessment is conducted by qualified, licensed personnel.
Verify that any procedures used for the site assessment is capable of measuring for the presence of a release from any part of the UST system and includes measurements for releases at location where contamination is most likely to be present at the site.
Verify sampling or measurement methods to meet monitoring requirements consider the following factors:
- the nature and composition of the stored regulated substance
- the type and characteristics of the backfill material and surrounding soils
- the presence of groundwater and its depth with relation to the UST system and the surface of the ground
- any other factors that may affect the reliability of the site assessment procedures and techniques.
Verify that the owner or operator reports any confirmed or suspected releases to the agency and complies with all applicable release investigation and corrective action requirements.
Verify detailed written records are prepared of the above determination, including methods, procedures, results, names, addresses, and telephone numbers of the persons involved.
Verify owners and operators maintain records adequate to demonstrate compliance.
Verify records of the release determination or site assessment are maintained for as long as any UST remains in service at the facility, or for 5 yr after the UST system is changed from regulated to exempt or excluded status, whichever is longer.
(NOTE: Refer to the definition of underground storage tanks for a description of USTs exempt from all UST requirements.)</t>
  </si>
  <si>
    <t>30 TAC 334.56</t>
  </si>
  <si>
    <t>ST.95.1.TX.</t>
  </si>
  <si>
    <r>
      <rPr>
        <b val="0"/>
        <i val="0"/>
        <strike val="0"/>
        <u val="none"/>
        <sz val="10"/>
        <color rgb="FF000000"/>
        <rFont val="Arial"/>
      </rPr>
      <t>ST.95.1.TX. USTs that are temporarily out of service must meet specific requirements (</t>
    </r>
    <r>
      <rPr>
        <b val="0"/>
        <i val="0"/>
        <strike val="0"/>
        <u val="none"/>
        <sz val="10"/>
        <color rgb="FF0000FF"/>
        <rFont val="Arial"/>
      </rPr>
      <t>30 TAC 334.54(a)</t>
    </r>
    <r>
      <rPr>
        <b val="0"/>
        <i val="0"/>
        <strike val="0"/>
        <u val="none"/>
        <sz val="10"/>
        <color rgb="FF000000"/>
        <rFont val="Arial"/>
      </rPr>
      <t xml:space="preserve"> through (d), and 334.6(b)(1)(C)) [Revised May 2001; Revised April 2003; Revised April 2019].</t>
    </r>
  </si>
  <si>
    <t xml:space="preserve">(NOTE: A UST system is considered to be temporarily out of service, regardless of whether or not regulated substances remain in the UST system, when the following conditions apply:
- the normal operation and use of the UST system is deliberately, but temporarily, discontinued for any reason
- the infrequent use of the UST system cannot be adequately justified as part of its purpose
- the operation, maintenance, and/or release detection procedures are determined to be inadequate or otherwise inconsistent with the monitoring procedures normally associated with in-service systems of similar type and purpose.)
(NOTE: The following requirement applies to all UST systems regardless of whether or not regulated substances remain in the UST system.)
Verify that the UST system is maintained in compliance with the following requirements for the balance of time that the UST system remains temporarily out of service:
- all vent lines are kept open and functioning
- all other piping, pumps, manways, tank access points (e.g. fill risers, automatic tank gauging risers, Stage I vapor recovery risers) and ancillary equipment is capped, plugged, locked, and/or otherwise secured to prevent access, tampering, or vandalism by unauthorized persons
- the UST is adequately protected from corrosion (see ST.50.1.TX.).
(NOTE: Spill and overfill operation, maintenance testing, and walkthrough inspections are not required on temporarily out of service UST systems.)
Verify that a UST system remaining out of service indefinitely is monitored for releases during the period that the UST system remains temporarily out of service, unless the UST system has been emptied of all regulated substances.
(NOTE: A UST is considered empty when the following conditions are met:
- all regulated substances are removed as completely as possible by the use of commonly-employed and accepted industry procedures
- any residue from stored regulated substances that remains in the system (after the completion of the substance removal procedures) does not exceed a depth of 2.5 cm at the deepest point and must not exceed 0.3 percent by weight of the system at full capacity
- the volume or concentration of regulated substances remaining in the system would not pose an unreasonable risk to human health and safety or to the environment if a release occurs during the period when the system is temporarily out of service.)
Verify that, when a protected and monitored UST system that has been temporarily out of service for longer than 6 mo is placed back into service:
- the integrity of the system is ensured by the performance of a tank tightness test and piping tightness test prior to bringing the system back into operation
- the UST system is brought into compliance with all applicable release detection, and spill and overfill prevention requirements
- the owner/operator first submits a construction notification form before returning the UST system to service.
(NOTE: Refer to the definition of underground storage tanks for a description of USTs exempt from all UST requirements.)</t>
  </si>
  <si>
    <t>30 TAC 334.54(a)</t>
  </si>
  <si>
    <t>334.6(b)(1)(C)</t>
  </si>
  <si>
    <t>ST.95</t>
  </si>
  <si>
    <t>ST.95.2.TX.</t>
  </si>
  <si>
    <r>
      <rPr>
        <b val="0"/>
        <i val="0"/>
        <strike val="0"/>
        <u val="none"/>
        <sz val="10"/>
        <color rgb="FF000000"/>
        <rFont val="Arial"/>
      </rPr>
      <t>ST.95.2.TX. The preparation for the permanent removal of a UST from service must meet specific requirements (</t>
    </r>
    <r>
      <rPr>
        <b val="0"/>
        <i val="0"/>
        <strike val="0"/>
        <u val="none"/>
        <sz val="10"/>
        <color rgb="FF0000FF"/>
        <rFont val="Arial"/>
      </rPr>
      <t>30 TAC 334.55(a)</t>
    </r>
    <r>
      <rPr>
        <b val="0"/>
        <i val="0"/>
        <strike val="0"/>
        <u val="none"/>
        <sz val="10"/>
        <color rgb="FF000000"/>
        <rFont val="Arial"/>
      </rPr>
      <t>) [Revised June 1997].</t>
    </r>
  </si>
  <si>
    <t xml:space="preserve">Verify that the Executive Director has been given prior notice of any plans to permanently remove a UST from service (by removing the tank from the ground, abandoning the tank in-place, or conducting a permanent change-in-service).
Verify that permanent removal of USTs is done by qualified persons.
Verify that the USTs that are intended for permanent removal are emptied of all regulated substances and accumulated sludges or residues and are purged of all residual vapors.
Verify that, after notifying the Executive Director but before completing the removal, it has been determined whether or not any prior release of a stored regulated substance has occurred.
Verify that this determination is made by visual inspection of the area in and immediately surrounding the excavation zone for any aboveground releases and for any exposed belowground releases, and by using one or both of the following methods or procedures: 
- the continual operation (through the time that the stored regulated substances are removed from the underground storage tank system) of one or more of the external release monitoring and detection methods 
- the performance of a comprehensive site assessment.</t>
  </si>
  <si>
    <t>30 TAC 334.55(a)</t>
  </si>
  <si>
    <t>ST.95.3.TX.</t>
  </si>
  <si>
    <r>
      <rPr>
        <b val="0"/>
        <i val="0"/>
        <strike val="0"/>
        <u val="none"/>
        <sz val="10"/>
        <color rgb="FF000000"/>
        <rFont val="Arial"/>
      </rPr>
      <t>ST.95.3.TX. The removal of USTs from the ground must be performed according to specific requirements (</t>
    </r>
    <r>
      <rPr>
        <b val="0"/>
        <i val="0"/>
        <strike val="0"/>
        <u val="none"/>
        <sz val="10"/>
        <color rgb="FF0000FF"/>
        <rFont val="Arial"/>
      </rPr>
      <t>30 TAC 334.55(b)(1)</t>
    </r>
    <r>
      <rPr>
        <b val="0"/>
        <i val="0"/>
        <strike val="0"/>
        <u val="none"/>
        <sz val="10"/>
        <color rgb="FF000000"/>
        <rFont val="Arial"/>
      </rPr>
      <t xml:space="preserve"> through (4)) [Revised June 1997; Revised April 2019].</t>
    </r>
  </si>
  <si>
    <t xml:space="preserve">Verify that prior to removal from the ground, the tank is properly [not defined] emptied, cleaned, and purged of vapors.
(NOTE: Prior approval from the manager of the appropriate regional office is required to remove a tank before it is emptied, cleaned, and purged. The removal must then be done under the direct supervision of Commission personnel and/or local fire officials.)
Verify that all connected piping and other ancillary equipment is emptied, disconnected, and properly plugged, capped, or removed.
Verify that, within 24 h after removal, the tank is transported from the site.
(NOTE: The manager of the appropriate district office may approve a longer onsite storage period.)
Verify that, no later than 24-h after removal, all removed tanks are legibly and permanently labeled in letters at least 2 in. high with the following information:
- name of the former contents 
- a flammability warning, if applicable
- a warning that the tank is unsuitable for storage of drinking water or human or animal food products.
Verify that, if the tank is stored onsite for 24 h or less, it is stored in an approved temporary storage area located an adequate distance from known ignition sources and clearly identified with appropriate barriers and signs.
Verify that onsite storage of tanks beyond 24 h and any offsite storage are in locked, securely fenced, or similarly restricted areas.
Verify that residual vapor levels in any removed tank stored at the UST facility are maintained at nonexplosive and nonignitable levels for the entire time the tank remains there.
Verify that, no later than 10 days after the removal of a tank from the ground, any residual liquids, or vapors are permanently removed to render the tank nonignitable and nonexplosive.
(NOTE: This requirement applies regardless of where the tank is stored.)
(NOTE: Refer to the definition of underground storage tanks for a description of USTs exempt from all UST requirements.)</t>
  </si>
  <si>
    <t>30 TAC 334.55(b)(1)</t>
  </si>
  <si>
    <t>ST.95.4.TX.</t>
  </si>
  <si>
    <r>
      <rPr>
        <b val="0"/>
        <i val="0"/>
        <strike val="0"/>
        <u val="none"/>
        <sz val="10"/>
        <color rgb="FF000000"/>
        <rFont val="Arial"/>
      </rPr>
      <t>ST.95.4.TX. The management of removed USTs must meet specific requirements (</t>
    </r>
    <r>
      <rPr>
        <b val="0"/>
        <i val="0"/>
        <strike val="0"/>
        <u val="none"/>
        <sz val="10"/>
        <color rgb="FF0000FF"/>
        <rFont val="Arial"/>
      </rPr>
      <t>30 TAC 334.55(b)(5)</t>
    </r>
    <r>
      <rPr>
        <b val="0"/>
        <i val="0"/>
        <strike val="0"/>
        <u val="none"/>
        <sz val="10"/>
        <color rgb="FF000000"/>
        <rFont val="Arial"/>
      </rPr>
      <t xml:space="preserve"> and (b)(6)) [Revised June 1997; Revised April 2005].</t>
    </r>
  </si>
  <si>
    <t xml:space="preserve">Verify that the removed UST is handled, transported, and disposed of in a way that protects human health and safety and the environment.
Verify that properly emptied, cleaned, and purged tanks (and their parts) are disposed of by scrapping, junking, or reusing for purposes unrelated to the underground storage of regulated substances.
Verify that, before transporting removed tanks, the following minimum preparation is performed:
- remaining regulated substances are removed and visible residues or sediments are cleaned from the tank as completely as possible 
- residual vapor levels are reduced to nonexplosive and nonignitable levels and maintained at that level during transport
- all holes and openings are properly plugged or capped, except for one 1/8 in. diameter vent hole positioned at the top of the tank during transport.
Verify that the tank owner develops and maintains a permanent record containing the following information:
- the prior location of the removed tank
- the date of removal
- the substance previously stored
- the method of conditioning the tank for removal
- the methods of handling, transportation, storing and disposing of the tank
- the names, addresses, and telephone numbers of the person conducting the activities
- any information regarding any known releases from the tank.
Verify that, if the facility owner is not the same person as the tank owner, the tank owner provides a copy of the information to the site or facility owner within 30 days after the date of removal.
(NOTE: Refer to the definition of underground storage tanks for a description of USTs exempt from all UST requirements.)</t>
  </si>
  <si>
    <t>30 TAC 334.55(b)(5)</t>
  </si>
  <si>
    <t>(b)(6)</t>
  </si>
  <si>
    <t>ST.95.5.TX.</t>
  </si>
  <si>
    <r>
      <rPr>
        <b val="0"/>
        <i val="0"/>
        <strike val="0"/>
        <u val="none"/>
        <sz val="10"/>
        <color rgb="FF000000"/>
        <rFont val="Arial"/>
      </rPr>
      <t>ST.95.5.TX. The abandonment in-place of a UST must meet specific requirements (</t>
    </r>
    <r>
      <rPr>
        <b val="0"/>
        <i val="0"/>
        <strike val="0"/>
        <u val="none"/>
        <sz val="10"/>
        <color rgb="FF0000FF"/>
        <rFont val="Arial"/>
      </rPr>
      <t>30 TAC 334.55 (c)(2)</t>
    </r>
    <r>
      <rPr>
        <b val="0"/>
        <i val="0"/>
        <strike val="0"/>
        <u val="none"/>
        <sz val="10"/>
        <color rgb="FF000000"/>
        <rFont val="Arial"/>
      </rPr>
      <t>) [Revised June 1997; Revised April 2005].</t>
    </r>
  </si>
  <si>
    <t xml:space="preserve">Verify that, for any USTs that have been removed from service by abandonment in-place, the tanks were filled, as completely as possible, with a solid inert material free of any harmful contaminant or pollutants.
(NOTE: Acceptable materials for filling a UST are sand, fine gravel, sand and gravel mixtures, and cement/concrete-based slurries. Other materials such as native soils, drilling muds and commercially marketed fill materials may only be used if reviewed and approved by the agency.)
Verify that the fill material and filling procedures were adequate to ensure the following:
- tank will not surface after filling
- settling or instability of the ground surface subsequent to the abandonment is minimized or eliminated
- the fill material will form a solid inert filler that remains stable to prevent cave-ins, even after the deterioration of the tank walls 
- the filled tank and associated piping are disconnected and capped or sealed to prevent future use for any storage or disposal purposes.
(NOTE: Refer to the definition of underground storage tanks for a description of USTs exempt from all UST requirements.)</t>
  </si>
  <si>
    <t>30 TAC 334.55 (c)(2)</t>
  </si>
  <si>
    <t>ST.95.6.TX.</t>
  </si>
  <si>
    <r>
      <rPr>
        <b val="0"/>
        <i val="0"/>
        <strike val="0"/>
        <u val="none"/>
        <sz val="10"/>
        <color rgb="FF000000"/>
        <rFont val="Arial"/>
      </rPr>
      <t>ST.95.6.TX. The change-in-service of a UST must meet specific requirements (</t>
    </r>
    <r>
      <rPr>
        <b val="0"/>
        <i val="0"/>
        <strike val="0"/>
        <u val="none"/>
        <sz val="10"/>
        <color rgb="FF0000FF"/>
        <rFont val="Arial"/>
      </rPr>
      <t>30 TAC 334.55(d)</t>
    </r>
    <r>
      <rPr>
        <b val="0"/>
        <i val="0"/>
        <strike val="0"/>
        <u val="none"/>
        <sz val="10"/>
        <color rgb="FF000000"/>
        <rFont val="Arial"/>
      </rPr>
      <t>) [Revised June 1997].</t>
    </r>
  </si>
  <si>
    <t>(NOTE: A change-in-service is where a UST system storing regulated substances is converted to a system storing other than regulated materials.)
Verify that the emptying, cleaning, and purging of the UST removes as much as possible of the previously stored regulated substances, including all liquids, vapors, sludges, and residues, in a manner that is protective of human health and safety as well as the environment.
Verify that the tank is properly emptied, cleaned, and purged of vapors prior to refilling with unregulated materials.
Verify that the tank is not used to store either drinking water or food intended for human consumption.
(NOTE: Refer to the definition of underground storage tanks for a description of USTs exempt from all UST requirements.)</t>
  </si>
  <si>
    <t>30 TAC 334.55(d)</t>
  </si>
  <si>
    <t>ST.155.1.TX.</t>
  </si>
  <si>
    <r>
      <rPr>
        <b val="0"/>
        <i val="0"/>
        <strike val="0"/>
        <u val="none"/>
        <sz val="10"/>
        <color rgb="FF000000"/>
        <rFont val="Arial"/>
      </rPr>
      <t>ST.155.1.TX. Facilities must submit plans for the construction or modification of ASTs and USTs on the Edwards Aquifer for approval (</t>
    </r>
    <r>
      <rPr>
        <b val="0"/>
        <i val="0"/>
        <strike val="0"/>
        <u val="none"/>
        <sz val="10"/>
        <color rgb="FF0000FF"/>
        <rFont val="Arial"/>
      </rPr>
      <t>30 TAC 213.5(a)</t>
    </r>
    <r>
      <rPr>
        <b val="0"/>
        <i val="0"/>
        <strike val="0"/>
        <u val="none"/>
        <sz val="10"/>
        <color rgb="FF000000"/>
        <rFont val="Arial"/>
      </rPr>
      <t>) [Revised June 1997; Revised May 1999].</t>
    </r>
  </si>
  <si>
    <t xml:space="preserve">Verify that an underground storage tank facility plan for static hydrocarbon and hazardous substance storage is submitted for review and approval prior the construction or rehabilitation of an underground storage tank system; including tanks, piping, and related systems located on the recharge zone or transition zone of the Edwards Aquifer.
Verify that an aboveground storage tank facility plan for static hydrocarbon and hazardous substance storage is submitted to the Executive Director for review and approval prior to the construction or rehabilitation of an aboveground storage tank system; including tanks, piping, and related systems, for the storage of hydrocarbon or hazardous substance located on the recharge zone or transition zone of the Edwards Aquifer.
(NOTE: Refer to the definition of underground storage tanks for a description of USTs exempt from all UST requirements.) 
(NOTE: See section WQ.95.TX. for further information on regulated activities in the Edwards Aquifer recharge and transition zones.)</t>
  </si>
  <si>
    <t>30 TAC 213.5(a)</t>
  </si>
  <si>
    <t>ST.155</t>
  </si>
  <si>
    <t>ST.155.2.TX.</t>
  </si>
  <si>
    <r>
      <rPr>
        <b val="0"/>
        <i val="0"/>
        <strike val="0"/>
        <u val="none"/>
        <sz val="10"/>
        <color rgb="FF000000"/>
        <rFont val="Arial"/>
      </rPr>
      <t>ST.155.2.TX. UST tanks installed on or after 22 December 1988 on the Edwards Aquifer recharge or transition zones must meet specific construction standards (</t>
    </r>
    <r>
      <rPr>
        <b val="0"/>
        <i val="0"/>
        <strike val="0"/>
        <u val="none"/>
        <sz val="10"/>
        <color rgb="FF0000FF"/>
        <rFont val="Arial"/>
      </rPr>
      <t>30 TAC 334.45(d)(1)(B)</t>
    </r>
    <r>
      <rPr>
        <b val="0"/>
        <i val="0"/>
        <strike val="0"/>
        <u val="none"/>
        <sz val="10"/>
        <color rgb="FF000000"/>
        <rFont val="Arial"/>
      </rPr>
      <t>) [Revised June 1997; Revised May 1999; Revised April 2019].</t>
    </r>
  </si>
  <si>
    <t xml:space="preserve">Verify that every UST system installed on or after 22 December 1988 on the Edwards Aquifer recharge or transition zones or contributing zone within the transition zone has a double-wall and piping system, or an approved alternative meeting the applicable requirements of the technical standards for new UST systems.
(NOTE: Refer to the definition of underground storage tanks for a description of USTs exempt from all UST requirements.) 
(NOTE: See section WQ.95.TX. for further information on regulated activities in the Edwards Aquifer recharge and transition zones.)</t>
  </si>
  <si>
    <t>30 TAC 334.45(d)(1)(B)</t>
  </si>
  <si>
    <t>ST.155.3.TX.</t>
  </si>
  <si>
    <t>ST.155.3.TX. New or replacement USTs for static hydrocarbon and hazardous substance storage in the Edwards Aquifer recharge or transition zones must meet specific equipment, siting and notification requirements (30 TAC 213.5(d)(1) and (f)) [Added May 1999].</t>
  </si>
  <si>
    <t xml:space="preserve">Verify that new or replacement systems for the underground storage of static hydrocarbons or hazardous substances are of double-walled or an equivalent method approved by the executive director. 
Verify that methods for detecting leaks in the inside wall of a double-walled system are included in the facility's design and construction. 
Verify that the leak detection system provides continuous monitoring of the system and is capable of immediately alerting the system's owner of possible leakages.
Verify that all underground hydrocarbon and hazardous substance storage tank systems are installed by a person possessing a valid certificate of registration.
Verify that any new underground hydrocarbon and hazardous substance storage tank system that does not incorporate a method for tertiary containment is located a minimum horizontal distance of 150 ft from any domestic, industrial, or irrigation well, or other sensitive feature as determined under the geologic assessment at the time of construction or replacement or the tankhold inspection. 
(NOTE: This method of tertiary containment also applies to the placement of a tank system within 150 ft of a public water supply well without a sanitary control easement of 150 ft.)
Verify that the Federal facility provides written notification of intent to commence construction, replacement, or rehabilitation to the appropriate regional office no later than 48 hr prior to commencement of construction, replacement, or repair of a UST.
(NOTE: Refer to the definition of underground storage tanks for a description of USTs exempt from all UST requirements.) 
(NOTE: See section WQ.95.TX. for further information on regulated activities in the Edwards Aquifer recharge and transition zones.)</t>
  </si>
  <si>
    <t>30 TAC 213.5(d)(1)</t>
  </si>
  <si>
    <t>ST.155.4.TX.</t>
  </si>
  <si>
    <r>
      <rPr>
        <b val="0"/>
        <i val="0"/>
        <strike val="0"/>
        <u val="none"/>
        <sz val="10"/>
        <color rgb="FF000000"/>
        <rFont val="Arial"/>
      </rPr>
      <t>ST.155.4.TX. Aboveground tanks for static hydrocarbon and hazardous substance storage in the Edwards Aquifer recharge or transition zones must meet specific construction, design and notification requirements (</t>
    </r>
    <r>
      <rPr>
        <b val="0"/>
        <i val="0"/>
        <strike val="0"/>
        <u val="none"/>
        <sz val="10"/>
        <color rgb="FF0000FF"/>
        <rFont val="Arial"/>
      </rPr>
      <t>30 TAC 213.5(e)(1)</t>
    </r>
    <r>
      <rPr>
        <b val="0"/>
        <i val="0"/>
        <strike val="0"/>
        <u val="none"/>
        <sz val="10"/>
        <color rgb="FF000000"/>
        <rFont val="Arial"/>
      </rPr>
      <t xml:space="preserve"> and (4)) [Added May 1999].</t>
    </r>
  </si>
  <si>
    <t xml:space="preserve">Verify that systems used for the temporary and permanent aboveground storage of static hydrocarbon and hazardous substance are constructed within controlled drainage areas that are sized to capture 1-1/2 times the storage capacity of the system. 
Verify that the controlled drainage area is constructed of and in a material impervious to the substance(s) being stored, and directs spills to a convenient point for collections and recovery. 
Verify that any spills from storage tank facilities are removed from the controlled drainage area for disposal within 24 hr of the spill.
(NOTE: The following are exempt from this checklist item:
- equipment used to transmit electricity that utilizes oil for insulation or cooling purposes, including transformers and oil circuit breakers (however, construction of supporting structures is a regulated activity for which a water pollution abatement plan is required)
- permanent storage facilities with a cumulative storage capacity of less than 500 gal.)
(NOTE: Refer to the definition of underground storage tanks for a description of USTs exempt from all UST requirements.) 
(NOTE: See section WQ.95.TX. for further information on regulated activities in the Edwards Aquifer recharge and transition zones.)</t>
  </si>
  <si>
    <t>30 TAC 213.5(e)(1)</t>
  </si>
  <si>
    <t>T1.2.1.TX.</t>
  </si>
  <si>
    <t>T1.2.1.TX. Federal facilities are required to comply with all applicable state regulatory requirements not contained in this checklist (a finding under this checklist item will have the citation of the applied regulation as a basis of finding).</t>
  </si>
  <si>
    <t>T1.2</t>
  </si>
  <si>
    <t>T2.2.1.TX.</t>
  </si>
  <si>
    <t>T2.2.1.TX. Federal facilities are required to comply with all applicable state regulatory requirements not contained in this checklist (a finding under this checklist item will have the citation of the applied regulation as a basis of finding).</t>
  </si>
  <si>
    <t>T2.2</t>
  </si>
  <si>
    <t>T2.5.1.TX.</t>
  </si>
  <si>
    <t xml:space="preserve">T2.5.1.TX.  Facilities must meet survey, notification and abatement requirements prior to any renovation or dismantling within a facility, commercial, or public building (25 TAC 296.191(d), (e), (g) through (k), and (o)) [Revised May 1999; Revised April 2004; Revised April 2022].</t>
  </si>
  <si>
    <t xml:space="preserve">Verify that before any renovation or dismantling outside of or within a public building, commercial building, or facility, including preparations for partial or complete demolition, the owner has an asbestos survey performed.
Verify that the work area and all immediately surrounding areas that could foreseeably be disturbed by the actions necessary to perform the project are thoroughly surveyed and, as applicable, sampled before renovation or demolition.
Verify that a copy of the asbestos survey report is produced upon request by DSHS, within 10 working days after the request.
(NOTE: A building may be demolished with RACM in place if a state or local government orders the demolition because the building is structurally unsound and in danger of imminent collapse, as determined by a professional engineer or a city, county, or state government official who is qualified to make that decision.  In such cases:
- the owner maintains documentation of such order
- if an owner is unable to obtain a survey because the building is structurally unsound and unsafe to enter, and the owner is unable to obtain an order for demolition and has a letter from a professional engineer stating the building is structurally unsound and in danger of imminent collapse, the owner may contact DSHS to request a waiver from the survey requirement
- if a survey cannot be performed before demolition starts due to the building being structurally unsound and unsafe to enter, all suspect material must be treated as RACM, in accordance with NESHAP requirements in 40 CFR 61.141 (relating to Definitions), 61.145(a)(3) and (c)(4) - (9) (relating to Standards for demolition and renovation), and 61.150(a)(3) (relating to Standard for waste disposal for manufacturing, fabricating, demolition, renovation, and spraying operations).
Verify that, without otherwise limiting the scope of an asbestos survey, each survey for a public building treats any building material listed below as suspect ACBM and includes all such materials in the asbestos survey if the materials could foreseeably be disturbed during the renovation or demolition activities:
- surfacing materials:
- acoustical plaster
- decorative plaster/stucco
- textured paint/coating
- spray applied insulation
- blown-in insulation
- fireproofing insulation
- joint compound, and
- spackling compounds
- TSI:
- taping compounds (thermal)
- HVAC duct insulation
- boiler insulation
- breaching insulation
- pipe insulation, and
- thermal paper products
- miscellaneous material:
- cement pipes
- cement wallboard/siding
- asphalt/vinyl floor tile
- vinyl sheet flooring/vinyl wall coverings
- floor backing
- construction mastic
- ceiling tiles/lay-in ceiling panels
- packing materials
- high temperature gaskets
- laboratory hoods/table tops
- fire blankets/curtains
- elevator equipment panels
- elevator brake shoes
- ductwork flexible fabric connections
- cooling towers
- heating and electrical ducts
- electrical panel partitions
- electrical cloth/electrical wiring insulation
- chalkboards
- roofing shingles/tiles
- roofing felt
- base flashing
- fire doors
- caulking/putties
- adhesives/mastics
- wallboard, and
- vermiculite.
Verify that an SDS is obtained before installing the building materials or replacement parts listed above, and the SDS shows that the material or replacement part is not ACM.
Verify that in a public building, the mandatory survey requirement is met in one of the following two ways:
- a person appropriately licensed as required in this chapter and the Act performs a survey which conforms to generally accepted industry standards, such as the AHERA requirements specified in 40 CFR Part 763, Subpart E (relating to Asbestos-Containing Materials in Schools), 763.85 - 763.88, the required method for schools, and:
- prepares a survey report 
- to demonstrate that there is no ACBM, the licensed individual collects a minimum of three samples from each suspect homogeneous area
- a Texas-registered architect or a Texas-licensed professional engineer certifies that the architect or engineer has compiled and reviewed the information from MSDSs and SDSs of the materials used in the original construction of the building and the renovations or alterations of all parts of the building affected by the planned renovation or demolition, matches the MSDSs and SDSs to materials on-site, reviews any asbestos survey reports of the building previously conducted as required at the time of the survey, and certifies that in the architect's or engineer's professional opinion, no part of the building, including the building materials, affected by the planned renovation or demolition contain asbestos.
(NOTE:  In a commercial building, an accredited inspector who has completed the MAP inspector training may perform the asbestos survey.)
Verify that, in a facility that is not a public or commercial building, the survey conforms to 40 CFR 61.145 (see T2.5.US. in the TEAM Guide). 
(NOTE:  A limited asbestos survey may be performed to address a specific area of a building, such as an area identified for renovation. A limited asbestos survey may not be substituted for a thorough asbestos survey of the entire building.)
Verify that a comprehensive asbestos survey covering the entire building is conducted before demolition of a building.
(NOTE:  An asbestos survey report remains acceptable if the asbestos survey is done in compliance with the applicable law, including the Texas Asbestos Health Protection rules in effect at the time the asbestos survey is completed and the asbestos survey addresses and accurately represents ACM and ACBM, as applicable, for the building affected by the planned renovation, demolition, or O&amp;M activity, including its location, type, and condition.)
(NOTE: An environmental assessment report may not be used as an asbestos survey report unless it is conducted by an appropriately accredited or licensed person and contains all of the required elements of an asbestos survey report, as applicable.)
Verify that, before any renovation or dismantling of a public building, commercial building, or facility, including preparations for partial or complete demolition, the building owner has ACBM abated.
Verify that, for projects involving demolition with ACM left in place:
- Category I nonfriable ACM may be left in place if it is not in poor condition, has not become friable, and will not become RACM during demolition
- Category II nonfriable ACM may be left in place if the probability is low that the material will become RACM, or be crumbled, pulverized, or reduced to a powder during demolition
- RACM on a facility component that is encased in concrete or other similarly hard material and is adequately wet whenever exposed during demolition may be left in place
- RACM that is not accessible for testing and is, therefore, not discovered until after demolition begins and, because of the demolition the material, cannot be safely removed may be left in place; however, if not removed for safety reasons, the exposed RACM and any asbestos-contaminated debris will be treated as ACWM and adequately wet at all times until disposed of.
Verify that, for friable ACBM in a public building, an asbestos abatement project design is conducted by a licensed asbestos consultant for a project that involves any of the following activities:
- a response action other than an SSSD activity
- a maintenance activity that disturbs friable ACBM other than an SSSD activity or a small project or repetitive task described in section 296.233 of this chapter (relating to Alternative Asbestos Practices and Procedures for Small Projects and Repetitive Tasks in a Public Building), or
- a response action for a major fiber release episode.
Verify that an asbestos abatement project design for a response action in a commercial building is conducted by a person appropriately accredited to conduct a project design in accordance with AHERA.
Verify that, for nonfriable ACBM in a public building:
- an asbestos abatement project design is conducted by a licensed asbestos consultant for an abatement project in a public building that has a combined amount of nonfriable ACBM to be removed in excess of 160 square feet of surface area, 260 linear feet of pipe length, or 35 cubic feet of material
- only individual amounts of nonfriable ACBM to be removed that are in the same unit of measurement require combination for purposes of determining whether a project design is required.
(NOTE:  An asbestos abatement project that has a combined amount of nonfriable ACBM to be removed equal to or less than 160 square feet of surface area, 260 linear feet of pipe length, or 35 cubic feet of material; and a project conducted as described in 296.231 of this chapter (relating to Alternative Practices and Procedures for Removal of Asbestos-Containing Resilient Floor-Covering Material in a Public Building); 296.232 of this chapter (relating to Alternative Asbestos Abatement Practices and Procedures for Certain Nonfriable Asbestos-Containing Building Material (ACBM) in a Public Building); 296.233 of this chapter; and 296.234 of this chapter (relating to Alternative Practices and Procedures for Removal of Whole Components of Intact Asbestos-Containing Material (ACM) in a Public Building) does not require an asbestos abatement project design.)
(NOTE: In a commercial building, nonfriable material does not require a project design, but will be treated in accordance with NESHAP.)</t>
  </si>
  <si>
    <t>25 TAC 296.191(d)</t>
  </si>
  <si>
    <t>(k)</t>
  </si>
  <si>
    <t>(o)</t>
  </si>
  <si>
    <t>T2.5</t>
  </si>
  <si>
    <t>T2.5.2.TX.</t>
  </si>
  <si>
    <r>
      <rPr>
        <b val="0"/>
        <i val="0"/>
        <strike val="0"/>
        <u val="none"/>
        <sz val="10"/>
        <color rgb="FF000000"/>
        <rFont val="Arial"/>
      </rPr>
      <t xml:space="preserve">T2.5.2.TX.  Facilities must meet specific requirements for asbestos control and abatement for asbestos found within a public building (</t>
    </r>
    <r>
      <rPr>
        <b val="0"/>
        <i val="0"/>
        <strike val="0"/>
        <u val="none"/>
        <sz val="10"/>
        <color rgb="FF0000FF"/>
        <rFont val="Arial"/>
      </rPr>
      <t>25 TAC 296.191(l)</t>
    </r>
    <r>
      <rPr>
        <b val="0"/>
        <i val="0"/>
        <strike val="0"/>
        <u val="none"/>
        <sz val="10"/>
        <color rgb="FF000000"/>
        <rFont val="Arial"/>
      </rPr>
      <t xml:space="preserve"> and (m)) [Revised May 1999; Revised April 2022].</t>
    </r>
  </si>
  <si>
    <t xml:space="preserve">Verify that the facility uses one of these options for managing the asbestos found within a public building:
- hires a licensed asbestos consultant, licensed asbestos consultant agency, licensed asbestos management planner, or licensed asbestos management planner agency to perform an asbestos survey that may be used for O&amp;M activities, renovation, or demolition
- hires a licensed asbestos abatement contractor to conduct:
- asbestos O&amp;M activities
- asbestos abatement of nonfriable ACBM 
- small projects or repetitive tasks involving the disturbance of friable ACBM
- an alternate asbestos practice
- hire or retain a licensed asbestos abatement contractor or a licensed asbestos O&amp;M contractor to conduct an SSSD O&amp;M activity or cleanup affecting asbestos (when utility work is to be performed, the building owner either has the affected ACM removed before the work of a utility contractor or requires the utility contractor to be licensed to handle ACM)
- hires a licensed asbestos management planner, licensed asbestos management planner agency, licensed asbestos consultant, or licensed asbestos consultant agency to develop a management plan to control ACM during O&amp;M, renovation, and demolition, if applicable.
(NOTE:  A building owner licensed as an asbestos abatement contractor or as an asbestos O&amp;M contractor may conduct the activities described in the first two dash list items above, as applicable.)
Verify that notification is made under the following conditions:
- for any demolition of a facility or public building, whether or not asbestos has been identified
- in a public building, a notification to abate any amount of ACBM is submitted to DSHS by the public building owner or operator or delegated agent
- in a facility, a notification to abate an amount of RACM described in NESHAP is submitted to DSHS by the facility owner or operator.</t>
  </si>
  <si>
    <t>25 TAC 296.191(l)</t>
  </si>
  <si>
    <t>(m)</t>
  </si>
  <si>
    <t>T2.5.3.TX.</t>
  </si>
  <si>
    <r>
      <rPr>
        <b val="0"/>
        <i val="0"/>
        <strike val="0"/>
        <u val="none"/>
        <sz val="10"/>
        <color rgb="FF000000"/>
        <rFont val="Arial"/>
      </rPr>
      <t xml:space="preserve">T2.5.3.TX.  Facilities must meet specific requirements for personnel involved in asbestos abatement projects in public buildings (</t>
    </r>
    <r>
      <rPr>
        <b val="0"/>
        <i val="0"/>
        <strike val="0"/>
        <u val="none"/>
        <sz val="10"/>
        <color rgb="FF0000FF"/>
        <rFont val="Arial"/>
      </rPr>
      <t>25 TAC 296.211</t>
    </r>
    <r>
      <rPr>
        <b val="0"/>
        <i val="0"/>
        <strike val="0"/>
        <u val="none"/>
        <sz val="10"/>
        <color rgb="FF000000"/>
        <rFont val="Arial"/>
      </rPr>
      <t>) [Revised April 2004; Revised April 2007; Revised April 2022].</t>
    </r>
  </si>
  <si>
    <t xml:space="preserve">Verify that the public building owner or the owner's delegated agent engages persons licensed as required in this chapter to perform any asbestos-related activity.
Verify that every asbestos abatement project undertaken by a licensed asbestos abatement contractor in a public building is supervised by at least one licensed asbestos abatement supervisor and monitored by a licensed asbestos consultant or the consultant's designated licensed project manager or licensed asbestos air monitoring technician project monitor (AMT/PM). 
(NOTE:  A licensed asbestos consultant or a licensed project manager or licensed AMT/PM designated by the consultant is not required to monitor or assess an SSSD O&amp;M activity conducted under Section 296.213 of this chapter (relating to Asbestos Operations and Maintenance (O&amp;M) Practices and Procedures for O&amp;M Licensees in a Public Building), except that, for a project involving the use of a mini-containment, visual clearance must be performed by a licensed asbestos consultant or a licensed project manager or licensed AMT/PM designated by the consultant and third-party air clearance monitoring must be performed by a licensed air monitoring technician (AMT), licensed AMT/PM, or a licensed asbestos consultant before the mini-containment is removed.)
(NOTE:  An asbestos abatement supervisor, consultant, or designated project manager or AMT/PM licensed under this chapter is not required to supervise, monitor, or assess, as applicable, a project conducted in accordance with Section 296.231 of this chapter (relating to Alternative Practices and Procedures for Removal of Asbestos-Containing Resilient Floor-Covering Material in a Public Building).)
Verify that a licensed asbestos abatement supervisor and a licensed asbestos consultant or the consultant's designated licensed asbestos project manager or licensed AMT/PM remains on-site and in immediate proximity to the abatement activity during all periods of that activity.
Verify that a licensed asbestos abatement supervisor supervises the asbestos abatement activity from inside the containment area during at least 25 percent of each day on which asbestos abatement activity occurs in a containment.
Verify that a licensed asbestos consultant or the consultant's designated licensed asbestos project manager or licensed AMT/PM enters and inspects the containment and monitors asbestos abatement activities every day of the asbestos abatement activity, before the start of asbestos abatement activity for the day, routinely throughout the day, for the duration of the project from the beginning of containment to the final visual inspection of the project site and loading of ACWM for transport, as applicable, to:
- monitor the asbestos abatement activity by observing, reporting, and documenting that the regulated area, containment, or both is in compliance with this chapter and the specifications and plans, as applicable
- identify and document any correction needed
- document correction of any identified issue of noncompliance with asbestos abatement activity in a regulated area, containment, or both, as applicable, before work proceeds, and
- report any identified issue of noncompliance that was not corrected to DSHS.
Verify that at least one licensed asbestos O&amp;M supervisor or licensed asbestos abatement supervisor supervises every SSSD O&amp;M activity performed as described in Section 296.213 of this chapter during all periods of asbestos abatement activity.
Verify that, if an employee or delegated agent of any licensee who is an employer intentionally disturbs, handles, or otherwise works with ACBM, or engages in an asbestos abatement project, asbestos SSSD O&amp;M activity, or other asbestos-related activity, the employee has an annual medical examination and respirator fit-test that meets the requirements stated in the asbestos regulations of the EPA or OSHA, as applicable, and is properly equipped, trained, and licensed as required in this chapter.</t>
  </si>
  <si>
    <t>25 TAC 296.211</t>
  </si>
  <si>
    <t>T2.5.7.TX.</t>
  </si>
  <si>
    <r>
      <rPr>
        <b val="0"/>
        <i val="0"/>
        <strike val="0"/>
        <u val="none"/>
        <sz val="10"/>
        <color rgb="FF000000"/>
        <rFont val="Arial"/>
      </rPr>
      <t xml:space="preserve">T2.5.7.TX.  Facilities must meet specific notification requirements for asbestos projects and activities (</t>
    </r>
    <r>
      <rPr>
        <b val="0"/>
        <i val="0"/>
        <strike val="0"/>
        <u val="none"/>
        <sz val="10"/>
        <color rgb="FF0000FF"/>
        <rFont val="Arial"/>
      </rPr>
      <t>25 TAC 296.251</t>
    </r>
    <r>
      <rPr>
        <b val="0"/>
        <i val="0"/>
        <strike val="0"/>
        <u val="none"/>
        <sz val="10"/>
        <color rgb="FF000000"/>
        <rFont val="Arial"/>
      </rPr>
      <t>) [Revised May 1999; Revised April 2022].</t>
    </r>
  </si>
  <si>
    <t xml:space="preserve">Verify that DSHS is notified using DSHS's online asbestos notification system on its website or on a form specified by DSHS of any asbestos abatement or demolition, no fewer than 10 working days before commencement of the activity. 
Verify that DSHS is notified of any demolition of a public building whether or not asbestos has been identified, as well as any asbestos abatement within a public building.
Verify that, for all facilities, including commercial buildings that are not otherwise subject to this chapter as public buildings, DSHS is notified of any demolition of a facility, whether or not asbestos has been identified. 
Verify that DSHS is notified of any renovation operation if the combined amount of RACM to be stripped, removed, dislodged, cut, drilled, or similarly disturbed meets or exceeds the NESHAP threshold, in accordance with 40 CFR 61.145 (relating to Standard for demolition and renovation) of 160 square feet of surface area, 260 linear feet of pipe length, or 35 cubic feet off facility components where the length or area could not be measured. 
Verify that the initial notification of asbestos abatement or demolition is submitted to DSHS at least 10 working days before the asbestos abatement or demolition start date. 
(NOTE:  If the initial notification is for both asbestos abatement and demolition, the initial notification will be submitted 10 working days before either the asbestos abatement or demolition start date, whichever is earliest.)
Verify that, if a project start date, stop date, phased project schedule, scheduled work day, or time changes from the current notified date, schedule, scheduled work day, or time, an amended notification is submitted to DSHS.
Verify that, when an asbestos abatement or demolition is cancelled, the building owner or the delegated agent:
- submits a notice of the cancellation as soon as possible, but no later than the current notified start date
- the appropriate DSHS regional office is provided with a fax or email copy of the notice of cancellation as soon as possible, but no later than the current notified start date, and
- the appropriate DSHS regional office is also contacted by phone of the cancellation as soon as possible, but no later than the current notified start date.
(NOTE: When asbestos abatement and demolition are both notified on the same notification, and either the abatement or demolition will not occur, an amendment is submitted to remove the abatement or demolition activity that will not occur on or before the notified start date for that activity.)
Verify that an emergency notification is submitted when the need for an emergency renovation operation arises. 
Verify that if an asbestos abatement or demolition is to be added to a notification and the notified abatement or demolition stop date has not passed, a notification amendment is submitted to DSHS to add the asbestos abatement or demolition no fewer than 10 working days before the start date of the added abatement or demolition.
Verify that if the facility is being demolished under an order of a state or local government agency or a court-issued order because the facility is structurally unsound and in danger of imminent collapse, the DSHS notification is submitted as soon as possible, but no later than the first working day after the start date of the demolition. 
(NOTE:  When, in a public building or a facility, including a commercial building, asbestos abatement and demolition are notified on the same notification form and all asbestos abatement included in the notification concludes early, the demolition may start as early as the next calendar day when an amended notification is submitted, as required in the following paragraphs. It is the responsibility of the person that submits the notification to amend the abatement stop date and demolition start date.)</t>
  </si>
  <si>
    <t>25 TAC 296.251</t>
  </si>
  <si>
    <t>T2.5.8.TX.</t>
  </si>
  <si>
    <r>
      <rPr>
        <b val="0"/>
        <i val="0"/>
        <strike val="0"/>
        <u val="none"/>
        <sz val="10"/>
        <color rgb="FF000000"/>
        <rFont val="Arial"/>
      </rPr>
      <t xml:space="preserve">T2.5.8.TX.  Personnel involved in asbestos abatement projects in public buildings must meet specific recordkeeping requirements (</t>
    </r>
    <r>
      <rPr>
        <b val="0"/>
        <i val="0"/>
        <strike val="0"/>
        <u val="none"/>
        <sz val="10"/>
        <color rgb="FF0000FF"/>
        <rFont val="Arial"/>
      </rPr>
      <t>25 TAC 296.291</t>
    </r>
    <r>
      <rPr>
        <b val="0"/>
        <i val="0"/>
        <strike val="0"/>
        <u val="none"/>
        <sz val="10"/>
        <color rgb="FF000000"/>
        <rFont val="Arial"/>
      </rPr>
      <t>) [Revised April 2022].</t>
    </r>
  </si>
  <si>
    <t xml:space="preserve">Verify a person regulated by this chapter maintains, retains, and makes available to DSHS for inspection or produce, upon request, including for copying on or off-site, records and documents as required by this section and each applicable subsection. 
(NOTE:  For purposes of this chapter, records that are required to be maintained at a central location are not required to be maintained at the licensee's principal place of business and may be located off-site if the records are readily accessible. A person that ceases to do business will notify DSHS in writing within 30 days after such event and make appropriate arrangements for retention and maintenance of records, as required under this section. The person will provide DSHS with the details of such arrangement or comply with DSHS's alternative instructions within 60 days after ceasing to do business or receiving instructions from DSHS, whichever is later.)
Verify that asbestos abatement contractors, asbestos O&amp;M contractors, and RFCI contractors maintain the following records and documents for any project performed in a public building at a central location for a period of at least 30 years after the date of project completion:
- records and documents which comply with applicable recordkeeping requirements under 29 CFR Part 1910 (relating to Occupational Safety and Health Standards), 29 CFR 1926.1101 (relating to Asbestos), NESHAP, and AHERA
- the name, address, and asbestos training certificate number of each employee, past and present, including dates of employment and a description of each employee's involvement in each asbestos project while employed by the contractor, including the name, physical address, and duration of each project
- a copy of all regulatory agency correspondence, including each required asbestos abatement/demolition notification form, inspection form, letter, notice, and order
- a copy of each waste shipment record (manifest), including a copy of the manifest, signed in accordance with 40 CFR 61.150(d)(5) by the owner or operator of the designated waste disposal site and each receipt and documentation of disposal of asbestos waste showing the date, location, and amount of asbestos waste disposed and identifying each source of the asbestos waste and each transporter of the waste, including the company name or driver name, if the driver is an employee of the contractor
- a copy of each laboratory report and sample analysis documenting required air monitoring for the project, including a copy of each consultant report provided to the contractor regarding project monitoring
- a copy of all contracts and project specifications and plans for each asbestos abatement project.
Verify that the following records and documents described are maintained on-site at the asbestos project location for the duration of the project:
- each current applicable state-issued license or registration for every person conducting an asbestos-related activity for the contractor on the project site and a full-sized copy of each current, applicable training certificate for each person
- a copy of the current license for the licensed asbestos abatement contractor or O&amp;M contractor
- a current copy of the contractor’s standard operating procedures
- a copy of the asbestos project specifications and plans, or if project specifications and plans are not required, a scope of work that outlines the location and describes operations and abatement procedures for the project
- a listing of each employee working on the project by name and all applicable asbestos license or registration numbers and training certificate numbers for each employee
- name and address of each contractor, project supervisor, consultant, project manager, air monitoring technician project monitor (AMT/PM), waste transporter, waste disposal site, and building owner for the asbestos project
- a daily sign-in/sign-out log for the containment (or the regulated area if no containment is present) that identifies each person by name and the length of time each spent in the containment or regulated area
- results of personal air monitoring samples
- a written respiratory protection program that complies with 29 CFR 1910.134(c) (relating to Respiratory protection)
- a description of personal safety practices
- a current copy of DSHS’s Physician’s Written Statement form and each respirator fit-test performed within the past 12 months for any individual who enters a regulated area
- a copy of the current asbestos abatement/demolition notification
- a copy of this chapter
- a copy of any federal regulation adopted by reference in Section 296.2 of this chapter (relating to Reference of Federal Standards) that applies to the asbestos-related activity that is being performed
- the EPA Publication for O&amp;M activities entitled, "Managing Asbestos in Place: A Building Owner's Guide to Operations and Maintenance Programs" (also known as the EPA Green Book) if such activities are being performed
- a copy of the recommended work practices for resilient floor-covering removal published by the Resilient Floor Covering Institute if the project involves removal of resilient floor-covering materials using that method
- the Violation Notification Procedure poster issued by DSHS, that must be posted and visible to the public at the entrance to the regulated area, as required in Section 296.211(i) of this chapter, and
- a copy of any asbestos-related order issued by DSHS, EPA, or OSHA, that must be posted for 12 months or for a federal asbestos-related order, the period of time required by the federal asbestos-regulating authority from the date the order becomes effective and visible to the public at the entrance to the regulated area, as required in Section 296.211(i) of this chapter.
(NOTE:  RFCI contractors and DSHS-licensed asbestos abatement and O&amp;M contractors are responsible for their employee’s documents to be on-site.)
Verify that a building owner that meets the mandatory survey requirement and uses the certification in lieu of an asbestos survey maintains the following records:
- the Texas-registered architect’s or Texas-licensed professional engineer’s certification, and
- copies of the MSDSs or SDSs or both and any previous asbestos surveys reviewed by the Texas-registered architect or Texas-licensed professional engineer to prepare the certification.</t>
  </si>
  <si>
    <t>25 TAC 296.291</t>
  </si>
  <si>
    <t>T2.5.12.TX.</t>
  </si>
  <si>
    <r>
      <rPr>
        <b val="0"/>
        <i val="0"/>
        <strike val="0"/>
        <u val="none"/>
        <sz val="10"/>
        <color rgb="FF000000"/>
        <rFont val="Arial"/>
      </rPr>
      <t xml:space="preserve">T2.5.12.TX.  Solvents used in abatement activities in public buildings must meet specific requirements (</t>
    </r>
    <r>
      <rPr>
        <b val="0"/>
        <i val="0"/>
        <strike val="0"/>
        <u val="none"/>
        <sz val="10"/>
        <color rgb="FF0000FF"/>
        <rFont val="Arial"/>
      </rPr>
      <t>25 TAC 296.212(f)(3)</t>
    </r>
    <r>
      <rPr>
        <b val="0"/>
        <i val="0"/>
        <strike val="0"/>
        <u val="none"/>
        <sz val="10"/>
        <color rgb="FF000000"/>
        <rFont val="Arial"/>
      </rPr>
      <t>) [Added May 1999; Revised April 2004; Citation Revised April 2022].</t>
    </r>
  </si>
  <si>
    <t>Verify that solvents with a flash point of 140 degrees F or below are not used.</t>
  </si>
  <si>
    <t>25 TAC 296.212(f)(3)</t>
  </si>
  <si>
    <t>T2.5.13.TX.</t>
  </si>
  <si>
    <r>
      <rPr>
        <b val="0"/>
        <i val="0"/>
        <strike val="0"/>
        <u val="none"/>
        <sz val="10"/>
        <color rgb="FF000000"/>
        <rFont val="Arial"/>
      </rPr>
      <t xml:space="preserve">T2.5.13.TX.  Removal of resilient floor coverings must meet specific requirements to be exempt from licensing and registration requirements (</t>
    </r>
    <r>
      <rPr>
        <b val="0"/>
        <i val="0"/>
        <strike val="0"/>
        <u val="none"/>
        <sz val="10"/>
        <color rgb="FF0000FF"/>
        <rFont val="Arial"/>
      </rPr>
      <t>25 TAC 296.231(a)</t>
    </r>
    <r>
      <rPr>
        <b val="0"/>
        <i val="0"/>
        <strike val="0"/>
        <u val="none"/>
        <sz val="10"/>
        <color rgb="FF000000"/>
        <rFont val="Arial"/>
      </rPr>
      <t xml:space="preserve"> and (b)) [Added May 1999; Revised April 2022].</t>
    </r>
  </si>
  <si>
    <t xml:space="preserve">(NOTE: The licensing and registration requirements of this chapter do not apply to a person who is performing or supervising the removal of resilient floor-covering material in a public building as required in this section.)
Verify that, to be exempt from licensing and registration requirements, resilient floor-covering material removal must:
- be performed using work practices for that activity published by the Resilient Floor Covering Institute (RFCI work practices) at the time of the activity and supervised by an individual (RFCI supervisor) who meets the requirements of subsection (c) of this section who is responsible for ensuring that RFCI work practices and the requirements of this section are followed, or
- be performed using other methods determined by the commissioner to provide public health protection from asbestos exposure.
(NOTE:  The removal activity allowed under this exemption is strictly limited to intact resilient floor-covering material that is nonfriable; remains intact; and has not been sanded, ground, mechanically chipped, drilled, abraded, cut, or sawed. Shearing, slicing, or punching the flooring does not, by itself, make this section inapplicable to the flooring material.  The removal activity must not become a response action. If, either before or during the removal, any of the resilient floor-covering material does not meet these limitations, then:
- removal under RFCI work practices is prohibited and, if already begun, immediately cease, and
- the area is prepared and abated as required in Section 296.191 and Section 296.212 of this chapter.)
Verify that a person who performs removal using RFCI work practices:
- establishes and maintains a regulated area with appropriate signage and demarcation to inform and protect the public from exposure as described in the RFCI work practices and in compliance with OSHA in 29 CFR 1926.1101(e) and (k)(7) (relating to Asbestos)
- keeps a copy of the current RFCI work practices and other records applicable to the removal activity on-site for the duration of the project, as required in Section 296.291 of this chapter (relating to Recordkeeping)
- double bags and labels ACWM, as required in Section 296.212(c) of this chapter
- upon completion of the project, has an RFCI supervisor confirm that all ACBM required to be removed was removed and containerized as required in this chapter and the abatement work area is free of all residual dust and debris
- provides proper temporary storage of ACWM (for example, a dedicated roll-off box, dumpster, or storage room lined with 6-mil thick plastic sheeting).</t>
  </si>
  <si>
    <t>25 TAC 296.231(a)</t>
  </si>
  <si>
    <t>T2.10.1.TX.</t>
  </si>
  <si>
    <r>
      <rPr>
        <b val="0"/>
        <i val="0"/>
        <strike val="0"/>
        <u val="none"/>
        <sz val="10"/>
        <color rgb="FF000000"/>
        <rFont val="Arial"/>
      </rPr>
      <t xml:space="preserve">T2.10.1.TX.  In a commercial building, persons must be accredited to engage in asbestos-related activities (</t>
    </r>
    <r>
      <rPr>
        <b val="0"/>
        <i val="0"/>
        <strike val="0"/>
        <u val="none"/>
        <sz val="10"/>
        <color rgb="FF0000FF"/>
        <rFont val="Arial"/>
      </rPr>
      <t>25 TAC 296.151</t>
    </r>
    <r>
      <rPr>
        <b val="0"/>
        <i val="0"/>
        <strike val="0"/>
        <u val="none"/>
        <sz val="10"/>
        <color rgb="FF000000"/>
        <rFont val="Arial"/>
      </rPr>
      <t>) [Added May 1999; Revised April 2022].</t>
    </r>
  </si>
  <si>
    <t xml:space="preserve">Verify that in a commercial building, only persons appropriately accredited as a worker, contractor/supervisor, project designer, project monitor, or inspector may engage in:
- work, supervision, or design to carry out any of the following activities:
- a response action other than a SSSD activity
- a maintenance activity that disturbs friable ACBM other than a SSSD activity
- a response action for a major fiber release episode.
- conducting inspections for asbestos
- project monitoring to observe abatement activities performed by accredited contractors, and , evaluate, report, and document that abatement work is completed according to specifications and plans and in compliance with all relevant statutes and regulations.
Verify that a person performing an asbestos-related activity provides proof of current accreditation at the work site by having one of the following:
- a government-issued photo identification (ID) with either a Texas training course certificate from a Texas-licensed asbestos training provider or an accreditation certificate from another state, or
- a training ID card from a Texas-licensed asbestos training provider or an accreditation photo ID card from another state.</t>
  </si>
  <si>
    <t>25 TAC 296.151</t>
  </si>
  <si>
    <t>T2.10</t>
  </si>
  <si>
    <t>T2.10.2.TX.</t>
  </si>
  <si>
    <r>
      <rPr>
        <b val="0"/>
        <i val="0"/>
        <strike val="0"/>
        <u val="none"/>
        <sz val="10"/>
        <color rgb="FF000000"/>
        <rFont val="Arial"/>
      </rPr>
      <t xml:space="preserve">T2.10.2.TX.  Persons engaged in asbestos abatement must meet licensing and registration requirements (</t>
    </r>
    <r>
      <rPr>
        <b val="0"/>
        <i val="0"/>
        <strike val="0"/>
        <u val="none"/>
        <sz val="10"/>
        <color rgb="FF0000FF"/>
        <rFont val="Arial"/>
      </rPr>
      <t>25 TAC 296.1(e)</t>
    </r>
    <r>
      <rPr>
        <b val="0"/>
        <i val="0"/>
        <strike val="0"/>
        <u val="none"/>
        <sz val="10"/>
        <color rgb="FF000000"/>
        <rFont val="Arial"/>
      </rPr>
      <t xml:space="preserve">, 296.41(a),  296.171 and 296.172) [Revised April 2007; Revised April 2022].</t>
    </r>
  </si>
  <si>
    <t xml:space="preserve">Verify that any person engaged in asbestos abatement or any asbestos-related activity is properly licensed or registered.  
Verify that the individual licenses (the ID cards issued by the Department) are present at the work site any time the individual is engaged in asbestos activities.
(NOTE:  In a catastrophic emergency affecting public health or safety that results from a sudden, unexpected event that requires unplanned emergency asbestos abatement, DSHS, upon receipt of oral or written notification of the emergency, as required in Section 296.251 of this chapter (relating to Notifications), may waive the requirement for a license for that emergency abatement.)
(NOTE: The license and registration requirements in this chapter do not apply to a person who is performing or supervising resilient floor-covering material removal in a public building using work practices for that activity published by the Resilient Floor Covering Institute (RFCI work practices) or other methods determined by the commissioner to provide public health protection from asbestos exposure and who otherwise complies with 1954.104 of the Act and 296.231 of this chapter (relating to Alternative Practices and Procedures for Removal of Asbestos-Containing Resilient Floor-Covering Material in a Public Building). This includes the removal of an asbestos-containing mastic that is adhered to non-asbestos-containing flooring material.)</t>
  </si>
  <si>
    <t>25 TAC 296.1(e)</t>
  </si>
  <si>
    <t>296.41(a)</t>
  </si>
  <si>
    <t>T2.15.1.TX.</t>
  </si>
  <si>
    <r>
      <rPr>
        <b val="0"/>
        <i val="0"/>
        <strike val="0"/>
        <u val="none"/>
        <sz val="10"/>
        <color rgb="FF000000"/>
        <rFont val="Arial"/>
      </rPr>
      <t xml:space="preserve">T2.15.1.TX.  Regulated asbestos-containing material (RACM) must meet specific requirements for disposal (</t>
    </r>
    <r>
      <rPr>
        <b val="0"/>
        <i val="0"/>
        <strike val="0"/>
        <u val="none"/>
        <sz val="10"/>
        <color rgb="FF0000FF"/>
        <rFont val="Arial"/>
      </rPr>
      <t>30 TACs 330.171(c)(3)</t>
    </r>
    <r>
      <rPr>
        <b val="0"/>
        <i val="0"/>
        <strike val="0"/>
        <u val="none"/>
        <sz val="10"/>
        <color rgb="FF000000"/>
        <rFont val="Arial"/>
      </rPr>
      <t xml:space="preserve"> and (c)(4)) [Revised April 2007].</t>
    </r>
  </si>
  <si>
    <t xml:space="preserve">Verify that RACM is sent only to Type I or Type I-AE municipal solid waste landfill facilities that have been authorized to accept RACM and the facility operator proposing to accept RACM shall provide written notification to the executive director of the intent to accept RACM.
Verify that the delivery of RACM to a disposal facility is coordinated with the on-site supervisor of the facility prior to delivery to ensure that the waste is properly handled at the facility.
Verify that RACM is packaged in tightly closed and unruptured containers or bags or wrapped with 6 mil polyethylene.
Verify that the RACM is covered immediately with 12 inches of earthen material or 3 feet of solid waste containing no asbestos. 
Verify that the bags or containers are not ruptured.
Verify that a contingency plan in the event of accidental spills (e.g., ruptured bags or containers) is prepared by the owner or operator prior to accepting RACM.
(NOTE: Non-regulated asbestos-containing materials (non-RACM) may be accepted for disposal at any municipal solid waste landfill provided the wastes are placed on the active working face and covered.)</t>
  </si>
  <si>
    <t>30 TACs 330.171(c)(3)</t>
  </si>
  <si>
    <t>(c)(4)</t>
  </si>
  <si>
    <t>T2.15</t>
  </si>
  <si>
    <t>T3.2.1.TX.</t>
  </si>
  <si>
    <t>T3.2.1.TX. Federal facilities are required to comply with all applicable state regulatory requirements not contained in this checklist (a finding under this checklist item will have the citation of the applied regulation as a basis of finding).</t>
  </si>
  <si>
    <t>T3.2</t>
  </si>
  <si>
    <t>T4.1.1.TX.</t>
  </si>
  <si>
    <r>
      <rPr>
        <b val="0"/>
        <i val="0"/>
        <strike val="0"/>
        <u val="none"/>
        <sz val="10"/>
        <color rgb="FF000000"/>
        <rFont val="Arial"/>
      </rPr>
      <t xml:space="preserve">T4.1.1.TX.  Abrasive blasting on previously coated water storage tanks must meet specific requirements (</t>
    </r>
    <r>
      <rPr>
        <b val="0"/>
        <i val="0"/>
        <strike val="0"/>
        <u val="none"/>
        <sz val="10"/>
        <color rgb="FF0000FF"/>
        <rFont val="Arial"/>
      </rPr>
      <t>30 TAC 111.133</t>
    </r>
    <r>
      <rPr>
        <b val="0"/>
        <i val="0"/>
        <strike val="0"/>
        <u val="none"/>
        <sz val="10"/>
        <color rgb="FF000000"/>
        <rFont val="Arial"/>
      </rPr>
      <t>, 111.135, 111.137, and 111.139).</t>
    </r>
  </si>
  <si>
    <t xml:space="preserve">(NOTE:  The following types of abrasive blasting on water storage tanks are exempt from these requirements: 
- interior abrasive blasting of water storage tanks if no visible emissions result from such cleaning
- any abrasive blasting process that propels abrasives at a rate of less than 500 lb/ day
- any alternate control method approved in advance by the Executive Director.)
Verify that the existing coating on the water storage tank is tested for lead before any blasting is performed. 
(NOTE:  Successive coatings need not be retested if verifiable documentation shows that the lead level of the post-testing coatings is less than 1.0 percent (10,000 µg/g) lead by weight.)
Verify that facilities with water storage tanks having a lead concentration of 1.0 percent (10,000 µg/g) or greater in the coating notify the appropriate Texas Air Control Board (TACB) regional office and any local authorities having jurisdiction over abrasive blasting activities, in writing at least 10, but not more than 30, working days prior to the scheduled blasting.
Verify that emissions from water storage tanks with lead in concentrations of 1.0 percent (10,000 µg/g) or greater by weight in the coating are controlled by one of the following methods:
- vacuum blasting 
- shrouded wet abrasive blasting
- shrouded dry abrasive blasting, provided there are no private residences of public areas within 500 ft
- shrouded hydroblasting
- an equivalent approved method. 
Verify that emissions from tanks with lead in concentrations of less than 1.0 percent lead are controlled by one of the following methods when there are private residences or public areas within 500 ft of the tank or 10 times the height of the tank, whichever is greater: 
- vacuum blasting 
- shrouded wet abrasive blasting
- shrouded dry blasting
- shrouded hydroblasting
- an equivalent approved method.</t>
  </si>
  <si>
    <t>30 TAC 111.133</t>
  </si>
  <si>
    <t>111.135</t>
  </si>
  <si>
    <t>111.137</t>
  </si>
  <si>
    <t>111.139</t>
  </si>
  <si>
    <t>T4.1</t>
  </si>
  <si>
    <t>T4.1.2.TX.</t>
  </si>
  <si>
    <r>
      <rPr>
        <b val="0"/>
        <i val="0"/>
        <strike val="0"/>
        <u val="none"/>
        <sz val="10"/>
        <color rgb="FF000000"/>
        <rFont val="Arial"/>
      </rPr>
      <t xml:space="preserve">T4.1.2.TX.  Individuals and firms engaged in lead based paint activities must be certified by the Department (</t>
    </r>
    <r>
      <rPr>
        <b val="0"/>
        <i val="0"/>
        <strike val="0"/>
        <u val="none"/>
        <sz val="10"/>
        <color rgb="FF0000FF"/>
        <rFont val="Arial"/>
      </rPr>
      <t>25 TAC 295.206</t>
    </r>
    <r>
      <rPr>
        <b val="0"/>
        <i val="0"/>
        <strike val="0"/>
        <u val="none"/>
        <sz val="10"/>
        <color rgb="FF000000"/>
        <rFont val="Arial"/>
      </rPr>
      <t xml:space="preserve"> through 295.211 and 295.213) [Added June 1998].</t>
    </r>
  </si>
  <si>
    <t xml:space="preserve">(NOTE:  T4.1.2.TX. through T4.1.11.TX. govern accreditation of lead training providers, certification of individuals and firms engaged in lead-based paint activities, and standards for performing such activities in target housing and child-occupied facilities
(25 TAC 295.201(b)(1)).)
(NOTE:  These requirements do not apply to the following:
- housing for the elderly or persons with disabilities, unless a child who is 6 yr of age or younger resides or is expected to reside in that housing
- target housing with zero bedrooms
- persons who perform lead activities within residences which they own, unless the residence is occupied by a person or persons other than the owner or the owner's immediate family while the activities are being conducted or a child residing in the building has been identified as having an elevated blood lead level (25 TAC 295.201(b)(2)).)
Verify that the following are certified by the Department:
- lead inspectors
- lead risk assessors
- lead abatement supervisors
- lead abatement project designers
- lead abatement workers
- firms engaged in or offering to perform lead-based paint activities.
(NOTE:  See Appendix 11-1 for a list of the responsibilities of certified individuals and firms engaged in
lead based paint activities.)
Verify that all persons engaged in lead-based paint activities have the Department-issued certification ID card and one form of photo identification present at the worksite.</t>
  </si>
  <si>
    <t>25 TAC 295.206</t>
  </si>
  <si>
    <t>295.211</t>
  </si>
  <si>
    <t>295.213</t>
  </si>
  <si>
    <t>T4.1.3.TX.</t>
  </si>
  <si>
    <r>
      <rPr>
        <b val="0"/>
        <i val="0"/>
        <strike val="0"/>
        <u val="none"/>
        <sz val="10"/>
        <color rgb="FF000000"/>
        <rFont val="Arial"/>
      </rPr>
      <t xml:space="preserve">T4.1.3.TX.  Lead-based paint inspections must meet specific requirements (</t>
    </r>
    <r>
      <rPr>
        <b val="0"/>
        <i val="0"/>
        <strike val="0"/>
        <u val="none"/>
        <sz val="10"/>
        <color rgb="FF0000FF"/>
        <rFont val="Arial"/>
      </rPr>
      <t>25 TAC 295.212(a)</t>
    </r>
    <r>
      <rPr>
        <b val="0"/>
        <i val="0"/>
        <strike val="0"/>
        <u val="none"/>
        <sz val="10"/>
        <color rgb="FF000000"/>
        <rFont val="Arial"/>
      </rPr>
      <t>) [Added June 1998; Revised April 2004; Revised April 2005].</t>
    </r>
  </si>
  <si>
    <t xml:space="preserve">(NOTE:  The work practice standards in do not apply when treating paint-lead hazards of less than:
- 2 ft2 of deteriorated lead-based paint per room or equivalent
- 20 ft2 of deteriorated paint on the exterior building 
- 10 percent of the total surface area of deteriorated paint on an interior or exterior type of component with a small surface area.)
Verify that lead-based paint inspections are conducted only by certified inspectors or risk assessors.
Verify that, during the course of an inspection, the following locations are tested for the presence of lead-based paint:
- for every residential dwelling and child-occupied facility, each interior component with a distinct painting history, and each exterior component with a distinct painting history, except those components that the inspector or risk assessor determines to have been replaced after 1978, or to not contain lead-based paint
- for inspection in a multi-family dwelling or child-occupied facility, all components with a distinct painting history in every common area, except those components that the inspector or risk assessor determines to have been replaced after 1978, or to not contain lead-based paint.
Verify that the inspector prepares a written inspection report.
Verify that the inspection reports are retained for a minimum of 3 years.</t>
  </si>
  <si>
    <t>25 TAC 295.212(a)</t>
  </si>
  <si>
    <t>T4.1.4.TX.</t>
  </si>
  <si>
    <r>
      <rPr>
        <b val="0"/>
        <i val="0"/>
        <strike val="0"/>
        <u val="none"/>
        <sz val="10"/>
        <color rgb="FF000000"/>
        <rFont val="Arial"/>
      </rPr>
      <t xml:space="preserve">T4.1.4.TX.  Lead hazard screenings must meet specific requirements (</t>
    </r>
    <r>
      <rPr>
        <b val="0"/>
        <i val="0"/>
        <strike val="0"/>
        <u val="none"/>
        <sz val="10"/>
        <color rgb="FF0000FF"/>
        <rFont val="Arial"/>
      </rPr>
      <t>25 TAC 295.212(b)</t>
    </r>
    <r>
      <rPr>
        <b val="0"/>
        <i val="0"/>
        <strike val="0"/>
        <u val="none"/>
        <sz val="10"/>
        <color rgb="FF000000"/>
        <rFont val="Arial"/>
      </rPr>
      <t>) [Added June 1998; Revised April 2004].</t>
    </r>
  </si>
  <si>
    <t xml:space="preserve">(NOTE:  The work practice standards in do not apply when treating paint-lead hazards of less than:
- 2 ft2 of deteriorated lead-based paint per room or equivalent
- 20 ft2 of deteriorated paint on the exterior building 
- 10 percent of the total surface area of deteriorated paint on an interior or exterior type of component with a small surface area.)
Verify that lead hazard screens are conducted only by certified risk assessors.
Verify that lead hazard screens meet the following requirements:
- background information is collected regarding the physical characteristics of the residential dwelling or child-occupied facility and occupant use patterns that may cause lead-based paint exposure to one or more children 6 yr of age or younger
- the residential dwelling or child-occupied facility and common area are visually inspected for the presence of deteriorated paint and to locate at least 2 dust sampling locations.
Verify that, if deteriorated paint is present, each surface with deteriorated paint and having a distinct painting history is tested for the presence of lead-based paint.
Verify that, in residential dwellings, 2 composite dust samples are collected, one from the floors and the other from the windows, in rooms, hallways, or stairwells where one or more children, age six or younger, are most likely to come in contact with dust.
Verify that, in multi-family dwellings and child-occupied facilities, in addition to the floor and window samples, the risk assessor also collects composite dust samples from any common areas where one or more children 6 yr of age or younger are likely to come into contact with dust.
Verify that the risk assessor prepares a lead hazard screen report and a risk assessment report.
Verify that all lead hazard screen reports are retained for a minimum of 3 years.</t>
  </si>
  <si>
    <t>25 TAC 295.212(b)</t>
  </si>
  <si>
    <t>T4.1.5.TX.</t>
  </si>
  <si>
    <r>
      <rPr>
        <b val="0"/>
        <i val="0"/>
        <strike val="0"/>
        <u val="none"/>
        <sz val="10"/>
        <color rgb="FF000000"/>
        <rFont val="Arial"/>
      </rPr>
      <t xml:space="preserve">T4.1.5.TX.  Risk assessments must meet specific requirements (</t>
    </r>
    <r>
      <rPr>
        <b val="0"/>
        <i val="0"/>
        <strike val="0"/>
        <u val="none"/>
        <sz val="10"/>
        <color rgb="FF0000FF"/>
        <rFont val="Arial"/>
      </rPr>
      <t>25 TAC 295.212(c)</t>
    </r>
    <r>
      <rPr>
        <b val="0"/>
        <i val="0"/>
        <strike val="0"/>
        <u val="none"/>
        <sz val="10"/>
        <color rgb="FF000000"/>
        <rFont val="Arial"/>
      </rPr>
      <t>) [Added June 1998; Revised April 2004].</t>
    </r>
  </si>
  <si>
    <t xml:space="preserve">(NOTE:  The work practice standards in do not apply when treating paint-lead hazards of less than:
- 2 ft2 of deteriorated lead-based paint per room or equivalent
- 20 ft2 of deteriorated paint on the exterior building 
- 10 percent of the total surface area of deteriorated paint on an interior or exterior type of component with a small surface area.)
Verify that lead risk assessments are conducted only by certified risk assessors.
Verify that a visual inspection for risk assessment of the residential dwelling or child-occupied facility is undertaken to locate the existence of deteriorated paint, assess the extent and causes of the deterioration, and other potential sources of lead-based paint hazards.  
Verify that, if deteriorated paint or other potential sources of lead-based paint hazards are present, each surface with deteriorated paint or each painted surface that is a potential lead-based paint hazard is tested for the presence of lead.
Verify that background information is collected regarding the physical characteristics of the residential dwelling or child-occupied facility and occupant use patterns that may result in lead-based paint exposure to one or more children 6 yr of age or younger.
Verify that the following surfaces which are determined, using approved documented methodologies to have a distinct painting history, are tested for the presence of lead:
- each friction surface or impact surface with visibly deteriorated paint
- all other surfaces with visibly deteriorated paint.
Verify that, in residential dwellings, dust samples (either composite or single-surface samples) from the interior window sill(s) and floor are collected and analyzed for lead concentration in all living areas where one or more children 6 years of age or younger are most likely to come into contact with dust.
Verify that, for multi-family dwellings and child-occupied facilities, the required samples are taken, and interior window sill and floor dust samples (either composite or single-surface samples) are collected and analyzed for lead concentration in the following locations:
- common areas adjacent to the sampled residential dwelling or child-occupied facility
- dripline/foundation areas where bare soil is present.
Verify that, for child-occupied facilities, interior window sill and floor dust samples (either composite or single-surface samples) are collected and analyzed for lead concentration in each room, hallway or stairwell utilized by one or more children, age 6 and under, and in other common areas in the child-occupied facility where one or more children, age 6 and under, are likely to come into contact with dust.
Verify that soil samples are collected and analyzed for lead concentrations in exterior play areas where bare soil is present and dripline/foundation areas where bare soil is present.
Verify that the risk assessor prepares a risk assessment report.
Verify that all risk assessment reports are retained for 3 years.</t>
  </si>
  <si>
    <t>25 TAC 295.212(c)</t>
  </si>
  <si>
    <t>T4.1.6.TX.</t>
  </si>
  <si>
    <r>
      <rPr>
        <b val="0"/>
        <i val="0"/>
        <strike val="0"/>
        <u val="none"/>
        <sz val="10"/>
        <color rgb="FF000000"/>
        <rFont val="Arial"/>
      </rPr>
      <t xml:space="preserve">T4.1.6.TX.  Lead abatement projects must meet notification requirements (</t>
    </r>
    <r>
      <rPr>
        <b val="0"/>
        <i val="0"/>
        <strike val="0"/>
        <u val="none"/>
        <sz val="10"/>
        <color rgb="FF0000FF"/>
        <rFont val="Arial"/>
      </rPr>
      <t>25 TAC 295.214</t>
    </r>
    <r>
      <rPr>
        <b val="0"/>
        <i val="0"/>
        <strike val="0"/>
        <u val="none"/>
        <sz val="10"/>
        <color rgb="FF000000"/>
        <rFont val="Arial"/>
      </rPr>
      <t xml:space="preserve"> and 295.202) [Added June 1998; Revised April 2005].</t>
    </r>
  </si>
  <si>
    <t xml:space="preserve">Verify that the certified lead firm provides written notification to the Department’s Environmental Lead Notification Section (ELNS) and appropriate regional office of any lead-based paint abatement activity in target housing (each individual and separate residential dwelling or each building within a multifamily dwelling complex) or child-occupied facilities at least seven working the date when lead-based paint abatement begins.
Verify that, for changes to the start and/or stop-date the EHNG and the regional office are notified according to the following schedule:
- by telephone prior to the original start and/or stop-date as previously specified on the notification form
- a written amended notification is postmarked within 24 h following the telephone communication with the EHNG and regional office.
Verify that, in the event of lead abatement made necessary by an unexpected or unplanned lead incident, notification is made as soon as practicable, but not later than the following work day after the occurrence of the incident. 
(NOTE:  EHNG is defined as the Environmental Health Notifications Group within the Inspection Unit, Environmental and Consumer Safety Section, Department of State Health Services.)</t>
  </si>
  <si>
    <t>25 TAC 295.214</t>
  </si>
  <si>
    <t>295.202</t>
  </si>
  <si>
    <t>T4.1.7.TX.</t>
  </si>
  <si>
    <r>
      <rPr>
        <b val="0"/>
        <i val="0"/>
        <strike val="0"/>
        <u val="none"/>
        <sz val="10"/>
        <color rgb="FF000000"/>
        <rFont val="Arial"/>
      </rPr>
      <t xml:space="preserve">T4.1.7.TX.  Lead abatement projects must meet general requirements (</t>
    </r>
    <r>
      <rPr>
        <b val="0"/>
        <i val="0"/>
        <strike val="0"/>
        <u val="none"/>
        <sz val="10"/>
        <color rgb="FF0000FF"/>
        <rFont val="Arial"/>
      </rPr>
      <t>25 TAC 295.212(d)(1)</t>
    </r>
    <r>
      <rPr>
        <b val="0"/>
        <i val="0"/>
        <strike val="0"/>
        <u val="none"/>
        <sz val="10"/>
        <color rgb="FF000000"/>
        <rFont val="Arial"/>
      </rPr>
      <t xml:space="preserve"> through (d)(6)) [Citation Revised April 2007; Revised April 2022].</t>
    </r>
  </si>
  <si>
    <t xml:space="preserve">(NOTE:  The work practice standards in this checklist item do not apply when treating paint-lead hazards of less than:
- 2 ft2 of deteriorated lead-based paint per room or equivalent
- 20 ft2 of deteriorated paint on the exterior building 
- 10 percent of the total surface area of deteriorated paint on an interior or exterior type of component with a small surface area.)
Verify that lead abatement is conducted only by a certified worker or supervisor.
Verify that a certified supervisor is onsite during all work site preparation and during the post-abatement cleanup of work areas.  
Verify that a certified supervisor is be available either directly or by phone or answering service, and can be present at the work site in no more than 2 hr at all other times when abatement activities are being conducted.
Verify that the abatement project supervisor or project designer develops a written occupant protection plan describing the measures and management procedures that will be taken during the abatement to protect the building occupants from exposure to any lead-based paint hazards.
Verify that the occupant protection plan is at the worksite at all times during any abatement activity.
Verify that, unless presumed lead, a copy of the lead inspection or lead risk assessment report prepared for the lead abatement project is kept at the worksite by the certified lead abatement firm and be available for department inspection.</t>
  </si>
  <si>
    <t>25 TAC 295.212(d)(1)</t>
  </si>
  <si>
    <t>(d)(6)</t>
  </si>
  <si>
    <t>T4.1.8.TX.</t>
  </si>
  <si>
    <r>
      <rPr>
        <b val="0"/>
        <i val="0"/>
        <strike val="0"/>
        <u val="none"/>
        <sz val="10"/>
        <color rgb="FF000000"/>
        <rFont val="Arial"/>
      </rPr>
      <t xml:space="preserve">T4.1.8.TX.  Lead abatement projects must meet work practice requirements (</t>
    </r>
    <r>
      <rPr>
        <b val="0"/>
        <i val="0"/>
        <strike val="0"/>
        <u val="none"/>
        <sz val="10"/>
        <color rgb="FF0000FF"/>
        <rFont val="Arial"/>
      </rPr>
      <t>25 TAC 295.212(d)(7)</t>
    </r>
    <r>
      <rPr>
        <b val="0"/>
        <i val="0"/>
        <strike val="0"/>
        <u val="none"/>
        <sz val="10"/>
        <color rgb="FF000000"/>
        <rFont val="Arial"/>
      </rPr>
      <t>) [Added June 1998; Citation Revised April 2004].</t>
    </r>
  </si>
  <si>
    <t xml:space="preserve">(NOTE:  The work practice standards in do not apply when treating paint-lead hazards of less than:
- 2 ft2 of deteriorated lead-based paint per room or equivalent
- 20 ft2 of deteriorated paint on the exterior building 
- 10 percent of the total surface area of deteriorated paint on an interior or exterior type of component with a small surface area.)
Verify that, during a lead abatement, lead-based paint is not open-flame burned or torched.
Verify that lead-based paint is not machine sanded or ground, abrasive blasted, or sandblasted, unless used with High Efficiency Particulate Air (HEPA) exhaust control capable of removing particles of 0.3 microns or larger from the air at 99.97 percent or greater efficiency.
Verify that lead-based paint is dry scraped only in conjunction with heat guns or around electrical outlets or when treating defective paint spots totaling no more than 2 ft2 in any one room, hallway, or stairwell or totaling no more than 20 ft2 on exterior surfaces.
Verify that heat guns are operated on lead-based paint only at a temperature below 1100 Degrees F.</t>
  </si>
  <si>
    <t>25 TAC 295.212(d)(7)</t>
  </si>
  <si>
    <t>T4.1.9.TX.</t>
  </si>
  <si>
    <r>
      <rPr>
        <b val="0"/>
        <i val="0"/>
        <strike val="0"/>
        <u val="none"/>
        <sz val="10"/>
        <color rgb="FF000000"/>
        <rFont val="Arial"/>
      </rPr>
      <t xml:space="preserve">T4.1.9.TX.  Soil abatement must meet specific requirements (</t>
    </r>
    <r>
      <rPr>
        <b val="0"/>
        <i val="0"/>
        <strike val="0"/>
        <u val="none"/>
        <sz val="10"/>
        <color rgb="FF0000FF"/>
        <rFont val="Arial"/>
      </rPr>
      <t>25 TAC 295.212(d)(8)</t>
    </r>
    <r>
      <rPr>
        <b val="0"/>
        <i val="0"/>
        <strike val="0"/>
        <u val="none"/>
        <sz val="10"/>
        <color rgb="FF000000"/>
        <rFont val="Arial"/>
      </rPr>
      <t>) [Added June 1998; Revised April 2004].</t>
    </r>
  </si>
  <si>
    <t xml:space="preserve">(NOTE:  The work practice standards in do not apply when treating paint-lead hazards of less than:
- 2 ft2 of deteriorated lead-based paint per room or equivalent
- 20 ft2 of deteriorated paint on the exterior building 
- 10 percent of the total surface area of deteriorated paint on an interior or exterior type of component with a small surface area.)
Verify that, if soil is removed, the soil is replaced with non-contaminated by soil with a concentration as close to local background as practicable, but less than 400 ppm.
Verify that, if soil is removed, the soil that is removed is not used as top soil at another residential property or child-occupied facility.
Verify that, if soil is not removed, the soil is permanently covered, as defined in 295.202 of this title.</t>
  </si>
  <si>
    <t>25 TAC 295.212(d)(8)</t>
  </si>
  <si>
    <t>T4.1.10.TX.</t>
  </si>
  <si>
    <r>
      <rPr>
        <b val="0"/>
        <i val="0"/>
        <strike val="0"/>
        <u val="none"/>
        <sz val="10"/>
        <color rgb="FF000000"/>
        <rFont val="Arial"/>
      </rPr>
      <t xml:space="preserve">T4.1.10.TX.  Lead abatement projects must meet post-abatement clearance requirements (</t>
    </r>
    <r>
      <rPr>
        <b val="0"/>
        <i val="0"/>
        <strike val="0"/>
        <u val="none"/>
        <sz val="10"/>
        <color rgb="FF0000FF"/>
        <rFont val="Arial"/>
      </rPr>
      <t>25 TAC 295.212(d)(9)</t>
    </r>
    <r>
      <rPr>
        <b val="0"/>
        <i val="0"/>
        <strike val="0"/>
        <u val="none"/>
        <sz val="10"/>
        <color rgb="FF000000"/>
        <rFont val="Arial"/>
      </rPr>
      <t>) [Added June 1998; Revised April 2004; Revised April 2022].</t>
    </r>
  </si>
  <si>
    <t xml:space="preserve">(NOTE:  The work practice standards in do not apply when treating paint-lead hazards of less than:
- 2 ft2 of deteriorated lead-based paint per room or equivalent
- 20 ft2 of deteriorated paint on the exterior building 
- 10 percent of the total surface area of deteriorated paint on an interior or exterior type of component with a small surface area.)
Verify that post-abatement clearance procedures are performed by a certified inspector or risk assessor.
Verify that, following an abatement, a visual inspection is performed to determine whether deteriorated painted surfaces or visible amounts of dust, debris, or residue are still present.  
Verify that, if deteriorated painted surfaces or visible amounts of dust, debris, or residue are present, these conditions are eliminated prior to the continuation of the clearance procedures.
Verify that, following the visual inspection, clearance sampling for dust are be conducted by employing either single-surface sampling or composite sampling techniques.
Verify that dust samples for clearance purposes are taken a minimum of 1 hr after completion of final post-abatement clean-up activities.
Verify that, after conducting an abatement with containment between abated and unabated areas, 1 dust sample is taken from 1 interior window sill and from 1 window trough (if present) and 1 dust sample is taken from the floors of each of no less than 4 rooms, hallways or stairwells within the containment area. 
Verify that, in addition, 1 dust sample is taken from the floor outside the containment area. 
(NOTE: If there are less than 4 rooms, hallways or stairwells within the containment area, then all rooms, hallways or stairwells MUST be sampled.)
Verify that, after conducting an abatement with no containment, 2 dust samples are taken from each of no less than 4 rooms, hallways, or stairwells in the residential dwelling or child-occupied facility. 
(NOTE: One dust sample must be taken from one interior window sill and window trough (if present) and one dust sample must be taken from the floor of each room, hallway, or stairwell selected. If there are less than 4 rooms, hallways or stairwells within the residential dwelling or child-occupied facility then all rooms, hallways, or stairwells shall be sampled.)
Verify that the rooms, hallways, or stairways selected for sampling are selected according to approved documented methodologies.
Verify that, following an exterior paint abatement, all horizontal surfaces in the outdoor living area closest to the abated surface are cleaned of visible dust and debris.
Verify that, following an exterior paint abatement, all paint chips in bare soil in common areas and on the dripline or next to the foundation below any abated exterior surface are removed from the site and disposed of properly.
(NOTE:  In a multi-family dwelling with similarly constructed and maintained units, random sampling for the purposes of clearance may be conducted.)
Verify that all lead-based paint waste materials from the abatement project are properly disposed of.
Verify that a written abatement report is prepared by the project supervisor or project designer.</t>
  </si>
  <si>
    <t>25 TAC 295.212(d)(9)</t>
  </si>
  <si>
    <t>T4.1.11.TX.</t>
  </si>
  <si>
    <r>
      <rPr>
        <b val="0"/>
        <i val="0"/>
        <strike val="0"/>
        <u val="none"/>
        <sz val="10"/>
        <color rgb="FF000000"/>
        <rFont val="Arial"/>
      </rPr>
      <t xml:space="preserve">T4.1.11.TX.  Lead abatement projects must meet recordkeeping requirements (</t>
    </r>
    <r>
      <rPr>
        <b val="0"/>
        <i val="0"/>
        <strike val="0"/>
        <u val="none"/>
        <sz val="10"/>
        <color rgb="FF0000FF"/>
        <rFont val="Arial"/>
      </rPr>
      <t>25 TAC 295.212(h)</t>
    </r>
    <r>
      <rPr>
        <b val="0"/>
        <i val="0"/>
        <strike val="0"/>
        <u val="none"/>
        <sz val="10"/>
        <color rgb="FF000000"/>
        <rFont val="Arial"/>
      </rPr>
      <t>) [Added June 1998; Revised April 2004].</t>
    </r>
  </si>
  <si>
    <t xml:space="preserve">(NOTE:  The work practice standards in do not apply when treating paint-lead hazards of less than:
- 2 ft2 of deteriorated lead-based paint per room or equivalent
- 20 ft2 of deteriorated paint on the exterior building 
- 10 percent of the total surface area of deteriorated paint on an interior or exterior type of component with a small surface area.)
Verify that all required lead abatement-related reports or plans are maintained by the certified firm or individual contractor, who prepared the report, 3 yr.  
Verify that the certified firm or individual contractor provides copies of these reports to the building owner who contracted for its services.</t>
  </si>
  <si>
    <t>25 TAC 295.212(h)</t>
  </si>
  <si>
    <t>T4.2.1.TX.</t>
  </si>
  <si>
    <t>T4.2.1.TX. Federal facilities are required to comply with all applicable state regulatory requirements not contained in this checklist (a finding under this checklist item will have the citation of the applied regulation as a basis of finding).</t>
  </si>
  <si>
    <t>T4.2</t>
  </si>
  <si>
    <t>WA.2.1.TX.</t>
  </si>
  <si>
    <t>WA.2.1.TX. Federal facilities are required to comply with all applicable state regulatory requirements not contained in this checklist (a finding under this checklist item will have the citation of the applied regulation as a basis of finding).</t>
  </si>
  <si>
    <t>WA.2</t>
  </si>
  <si>
    <t>WA.5.1.TX.</t>
  </si>
  <si>
    <r>
      <rPr>
        <b val="0"/>
        <i val="0"/>
        <strike val="0"/>
        <u val="none"/>
        <sz val="10"/>
        <color rgb="FF000000"/>
        <rFont val="Arial"/>
      </rPr>
      <t>WA.5.1.TX. Accidental discharges or spills of treated or untreated wastewater at wastewater treatment facilities must meet reporting requirements (</t>
    </r>
    <r>
      <rPr>
        <b val="0"/>
        <i val="0"/>
        <strike val="0"/>
        <u val="none"/>
        <sz val="10"/>
        <color rgb="FF0000FF"/>
        <rFont val="Arial"/>
      </rPr>
      <t>30 TAC 327.32</t>
    </r>
    <r>
      <rPr>
        <b val="0"/>
        <i val="0"/>
        <strike val="0"/>
        <u val="none"/>
        <sz val="10"/>
        <color rgb="FF000000"/>
        <rFont val="Arial"/>
      </rPr>
      <t xml:space="preserve"> and 327.1(a) and (b)(10)) [Added April 2017].</t>
    </r>
  </si>
  <si>
    <t xml:space="preserve">(NOTE: This checklist item applies to discharges or spills that result in a release to the environment within the territorial limits of the State of Texas, including the coastal waters of this state. These requirements do not apply to accidental discharges or spills of treated or untreated wastewater that are reported in accordance with Section 305.132 of this title (relating to Special Conditions for Certain Wastewater Discharges covered under Consolidated Permits).)
Verify that all accidental discharges or spills of treated or untreated wastewater are reported within 24 hours of the occurrence. 
Verify that a written submission is provided to the executive director within five days of the occurrence. 
Verify that the written submission contains:
- a description of the accidental discharge or spill and its cause
- the potential danger to human health or safety, or the environment
- the duration of the accidental discharge or spill, including exact dates and times
- if the cause of the accidental discharge or spill has not been corrected:
- the time it is expected to continue
- steps taken or planned to reduce, eliminate, and prevent recurrence, and to mitigate its adverse effects.
(NOTE: The responsible person of a wastewater treatment facility or collection system that is owned or operated by a local government may report accidental discharges or spills of treated or untreated wastewater that do not endanger human health or safety or the environment to the executive director as a monthly summary if each individual accidental discharge or spill:
- has a volume of 1,000 gallons or less
- is not associated with another simultaneous accidental discharge or spill of treated or untreated wastewater;
- is controlled or removed before the accidental discharge or spill enters water in the state or adversely affects a public or private source of drinking water; and
- is not otherwise subject to local regulatory control and reporting requirements.)
Verify that a monthly summary is submitted by the 20th day of the month for each accidental discharge or spill that occurred during the previous month, and includes, at a minimum, the following:
- location, volume and content of the accidental discharge or spill
- description of the accidental discharge or spill
- cause of the accidental discharge or spill
- dates and times of the accidental discharge or spill; and
- steps taken to reduce, eliminate, and prevent recurrence of the accidental discharge or spill.
Verify that one of the following methods is used for determining the volume of a discharge or spill:
- a visual estimate, as follows:
- if the accidental discharge or spill is less than 55 gallons, using a standard five-gallon bucket for reference
- estimate the number of buckets that the discharge or spill would fill then multiply by five to obtain the number of gallons discharged or spilled
- if the accidental discharge or spill is larger than 55 gallons, using a standard 55 gallon barrel for reference, estimate the number of barrels that the discharge or spill would fill and then multiply by 55 to obtain the number of gallons discharged or spilled
- measured volume, as follows:
- identify the length, width, and depth of the contained accidental discharge or spill in feet
- calculate the volume by multiplying length by width by depth by 7.5 (the conversion factor from cubic feet to gallons)
- duration and flow rate, as follows:
- identify separate estimates for the duration and the flow rate of the accidental discharge or spill
- the estimated volume is calculated by multiplying the duration (hours or days) by the flow rate (gallons/hour or gallons/day)
- other methods, provided that they:
- include procedures to identify a duration, flow rate, depth, affected area, and total quantity of each spill (including, as appropriate, reference to estimation tools such as barrels, for example)
- are consistent with standard and accepted industry practices
- identified in the responsible person's monthly report.
Verify that records are kept of all reported accidental discharges or spills of treated or untreated wastewater on-site for three years and made immediately available to commission staff upon request.
(NOTE: The executive director may require more frequent reporting based on the responsible person's history of noncompliance.)</t>
  </si>
  <si>
    <t>30 TAC 327.32</t>
  </si>
  <si>
    <t>327.1(a)</t>
  </si>
  <si>
    <t>(b)(10)</t>
  </si>
  <si>
    <t>WA.5</t>
  </si>
  <si>
    <t>WA.10.1.TX.</t>
  </si>
  <si>
    <r>
      <rPr>
        <b val="0"/>
        <i val="0"/>
        <strike val="0"/>
        <u val="none"/>
        <sz val="10"/>
        <color rgb="FF000000"/>
        <rFont val="Arial"/>
      </rPr>
      <t xml:space="preserve">WA.10.1.TX.  Pollutants discharged from point sources to waters in the state must have a valid TPDES permit (</t>
    </r>
    <r>
      <rPr>
        <b val="0"/>
        <i val="0"/>
        <strike val="0"/>
        <u val="none"/>
        <sz val="10"/>
        <color rgb="FF0000FF"/>
        <rFont val="Arial"/>
      </rPr>
      <t>30 TAC, Sections 279.4(a)</t>
    </r>
    <r>
      <rPr>
        <b val="0"/>
        <i val="0"/>
        <strike val="0"/>
        <u val="none"/>
        <sz val="10"/>
        <color rgb="FF000000"/>
        <rFont val="Arial"/>
      </rPr>
      <t xml:space="preserve"> through (c), 305.1(b), and 305.125(1)).</t>
    </r>
  </si>
  <si>
    <t>(NOTE: Moved from WA.15.1.TX.)
Verify that holders of NPDES permits, Federal licenses, Federal individual permits, or other Federal licenses or permits receive a certification or waiver from the Commission prior to conducting any permitted activity which may result in any discharge into or adjacent to waters in the state.
Verify that facilities discharging pollutants from any of the following types of point sources, has obtained a TPDES permit:</t>
  </si>
  <si>
    <t>30 TAC, Sections 279.4(a)</t>
  </si>
  <si>
    <t>305.1(b)</t>
  </si>
  <si>
    <t>305.125(1)</t>
  </si>
  <si>
    <t>WA.10</t>
  </si>
  <si>
    <t>WA.10.2.TX.</t>
  </si>
  <si>
    <r>
      <rPr>
        <b val="0"/>
        <i val="0"/>
        <strike val="0"/>
        <u val="none"/>
        <sz val="10"/>
        <color rgb="FF000000"/>
        <rFont val="Arial"/>
      </rPr>
      <t xml:space="preserve">WA.10.2.TX.  Permitted discharges must meet general requirements (</t>
    </r>
    <r>
      <rPr>
        <b val="0"/>
        <i val="0"/>
        <strike val="0"/>
        <u val="none"/>
        <sz val="10"/>
        <color rgb="FF0000FF"/>
        <rFont val="Arial"/>
      </rPr>
      <t>30 TAC, Sections 305.125(4)</t>
    </r>
    <r>
      <rPr>
        <b val="0"/>
        <i val="0"/>
        <strike val="0"/>
        <u val="none"/>
        <sz val="10"/>
        <color rgb="FF000000"/>
        <rFont val="Arial"/>
      </rPr>
      <t xml:space="preserve"> and (5)).</t>
    </r>
  </si>
  <si>
    <t>(NOTE: Moved from WA.15.2.TX.)
Verify that the permittee takes all steps to minimize or prevent any discharge or sludge use or disposal that may adversely affect human health or the environment.
Verify that all systems of treatment and control which are used to achieve compliance with the permit are properly operated and maintained</t>
  </si>
  <si>
    <t>30 TAC, Sections 305.125(4)</t>
  </si>
  <si>
    <t>WA.10.3.TX.</t>
  </si>
  <si>
    <r>
      <rPr>
        <b val="0"/>
        <i val="0"/>
        <strike val="0"/>
        <u val="none"/>
        <sz val="10"/>
        <color rgb="FF000000"/>
        <rFont val="Arial"/>
      </rPr>
      <t xml:space="preserve">WA.10.3.TX.  Permitted discharges must meet specific reporting standards (</t>
    </r>
    <r>
      <rPr>
        <b val="0"/>
        <i val="0"/>
        <strike val="0"/>
        <u val="none"/>
        <sz val="10"/>
        <color rgb="FF0000FF"/>
        <rFont val="Arial"/>
      </rPr>
      <t>30 TAC, Sections 305.125(7)</t>
    </r>
    <r>
      <rPr>
        <b val="0"/>
        <i val="0"/>
        <strike val="0"/>
        <u val="none"/>
        <sz val="10"/>
        <color rgb="FF000000"/>
        <rFont val="Arial"/>
      </rPr>
      <t>, (9)(A), (12), (18) and 305.535(b)(2)) [Revised May 1998].</t>
    </r>
  </si>
  <si>
    <t>(NOTE: Moved from WA.15.3.TX.)
Verify that the Executive Director is notified prior to any physical alteration or additions to the permitted facility that would result in a violation of the permit.
Verify that any unanticipated bypass or other noncompliance that may endanger human health, safety, or the environment is reported orally to the Executive Director within 24 h and by written submission within 5 days.</t>
  </si>
  <si>
    <t>30 TAC, Sections 305.125(7)</t>
  </si>
  <si>
    <t>(9)(A)</t>
  </si>
  <si>
    <t>(18)</t>
  </si>
  <si>
    <t>305.535(b)(2)</t>
  </si>
  <si>
    <t>WA.10.4.TX.</t>
  </si>
  <si>
    <r>
      <rPr>
        <b val="0"/>
        <i val="0"/>
        <strike val="0"/>
        <u val="none"/>
        <sz val="10"/>
        <color rgb="FF000000"/>
        <rFont val="Arial"/>
      </rPr>
      <t xml:space="preserve">WA.10.4.TX.  Permitted discharges must meet specific recordkeeping standards (</t>
    </r>
    <r>
      <rPr>
        <b val="0"/>
        <i val="0"/>
        <strike val="0"/>
        <u val="none"/>
        <sz val="10"/>
        <color rgb="FF0000FF"/>
        <rFont val="Arial"/>
      </rPr>
      <t>30 TAC, Section 305.125(11)(B)</t>
    </r>
    <r>
      <rPr>
        <b val="0"/>
        <i val="0"/>
        <strike val="0"/>
        <u val="none"/>
        <sz val="10"/>
        <color rgb="FF000000"/>
        <rFont val="Arial"/>
      </rPr>
      <t xml:space="preserve"> and (C)).</t>
    </r>
  </si>
  <si>
    <t>(NOTE: Moved from WA.15.4.TX.)
Verify that monitoring records relating to sewage sludge usage and disposal activities are retained for at least 5 yr.
Verify that monitoring and reporting records including strip charts and records of calibration and maintenance, copies of all records required by the permit, records of all data used to complete the permit application, and the Federally-required certification retained at the facility site for at least 3 yr.</t>
  </si>
  <si>
    <t>30 TAC, Section 305.125(11)(B)</t>
  </si>
  <si>
    <t>(C)</t>
  </si>
  <si>
    <t>WA.10.5.TX.</t>
  </si>
  <si>
    <r>
      <rPr>
        <b val="0"/>
        <i val="0"/>
        <strike val="0"/>
        <u val="none"/>
        <sz val="10"/>
        <color rgb="FF000000"/>
        <rFont val="Arial"/>
      </rPr>
      <t xml:space="preserve">WA.10.5.TX.  TPDES permittees must meet specific standards for bypasses (</t>
    </r>
    <r>
      <rPr>
        <b val="0"/>
        <i val="0"/>
        <strike val="0"/>
        <u val="none"/>
        <sz val="10"/>
        <color rgb="FF0000FF"/>
        <rFont val="Arial"/>
      </rPr>
      <t>30 TAC, Section 305.535</t>
    </r>
    <r>
      <rPr>
        <b val="0"/>
        <i val="0"/>
        <strike val="0"/>
        <u val="none"/>
        <sz val="10"/>
        <color rgb="FF000000"/>
        <rFont val="Arial"/>
      </rPr>
      <t>) [Revised May 1998; Revised May 1999].</t>
    </r>
  </si>
  <si>
    <t xml:space="preserve">(NOTE: Moved from WA.15.5.TX.) 
(NOTE:  Bypasses for essential maintenance that do not cause effluent limitations to be exceeded are not subject to bypass requirements.)
Verify that TPDES permittees submits prior notice at least 10 days before the date of the bypass.
Verify that no TPDES permitted facility allows a bypass of untreated or partially treated wastewater unless all of the following conditions are met:</t>
  </si>
  <si>
    <t>30 TAC, Section 305.535</t>
  </si>
  <si>
    <t>WA.10.6.TX.</t>
  </si>
  <si>
    <r>
      <rPr>
        <b val="0"/>
        <i val="0"/>
        <strike val="0"/>
        <u val="none"/>
        <sz val="10"/>
        <color rgb="FF000000"/>
        <rFont val="Arial"/>
      </rPr>
      <t xml:space="preserve">WA.10.6.TX.  Permit holders must obtain approval for a transfer of permits (</t>
    </r>
    <r>
      <rPr>
        <b val="0"/>
        <i val="0"/>
        <strike val="0"/>
        <u val="none"/>
        <sz val="10"/>
        <color rgb="FF0000FF"/>
        <rFont val="Arial"/>
      </rPr>
      <t>30 TAC, Section 305.64</t>
    </r>
    <r>
      <rPr>
        <b val="0"/>
        <i val="0"/>
        <strike val="0"/>
        <u val="none"/>
        <sz val="10"/>
        <color rgb="FF000000"/>
        <rFont val="Arial"/>
      </rPr>
      <t>) [Added May 1998].</t>
    </r>
  </si>
  <si>
    <t>(NOTE: Moved from WA.15.6.TX.)
Verify that permit transfer is approved by the Commission.
(NOTE: No transfer is required for a corporate name change, as long as the secretary of state can verify that a change in name alone has occurred.)</t>
  </si>
  <si>
    <t>30 TAC, Section 305.64</t>
  </si>
  <si>
    <t>WA.20.1.TX.</t>
  </si>
  <si>
    <r>
      <rPr>
        <b val="0"/>
        <i val="0"/>
        <strike val="0"/>
        <u val="none"/>
        <sz val="10"/>
        <color rgb="FF000000"/>
        <rFont val="Arial"/>
      </rPr>
      <t xml:space="preserve">WA.20.1.TX.  Sewage treatment plant facilities with a waste discharge permit must meet expansion and/or upgrading requirements (</t>
    </r>
    <r>
      <rPr>
        <b val="0"/>
        <i val="0"/>
        <strike val="0"/>
        <u val="none"/>
        <sz val="10"/>
        <color rgb="FF0000FF"/>
        <rFont val="Arial"/>
      </rPr>
      <t>30 TAC 305.126(a)</t>
    </r>
    <r>
      <rPr>
        <b val="0"/>
        <i val="0"/>
        <strike val="0"/>
        <u val="none"/>
        <sz val="10"/>
        <color rgb="FF000000"/>
        <rFont val="Arial"/>
      </rPr>
      <t xml:space="preserve"> [Revised June 1997; Revised May 1999].</t>
    </r>
  </si>
  <si>
    <t>Verify that whenever the average daily or average annual flow for the sewage treatment plant reaches 75 percent of the permitted average daily flow for 3 consecutive months, the sewage treatment plant initiates engineering and financial planning for expansion and/or upgrade of the wastewater treatment and/or collection facilities unless the requirement is waived by the Executive Director.
Verify that whenever the average daily or average annual flow reaches 90 percent of the permitted average daily flow for 3 consecutive months, the sewage treatment plant obtains the necessary authorization to begin construction of the necessary additional treatment and/or collection facilities.</t>
  </si>
  <si>
    <t>30 TAC 305.126(a)</t>
  </si>
  <si>
    <t>WA.20</t>
  </si>
  <si>
    <t>WA.20.2.TX.</t>
  </si>
  <si>
    <r>
      <rPr>
        <b val="0"/>
        <i val="0"/>
        <strike val="0"/>
        <u val="none"/>
        <sz val="10"/>
        <color rgb="FF000000"/>
        <rFont val="Arial"/>
      </rPr>
      <t xml:space="preserve">WA.20.2.TX.  Wastewater collection system and wastewater treatment facility must meet specific construction requirements (</t>
    </r>
    <r>
      <rPr>
        <b val="0"/>
        <i val="0"/>
        <strike val="0"/>
        <u val="none"/>
        <sz val="10"/>
        <color rgb="FF0000FF"/>
        <rFont val="Arial"/>
      </rPr>
      <t>30 TAC 217.1</t>
    </r>
    <r>
      <rPr>
        <b val="0"/>
        <i val="0"/>
        <strike val="0"/>
        <u val="none"/>
        <sz val="10"/>
        <color rgb="FF000000"/>
        <rFont val="Arial"/>
      </rPr>
      <t>, 217.5, 217.11, 217.12 and 217.14) [Revised May 1998; Revised April 2009].</t>
    </r>
  </si>
  <si>
    <t xml:space="preserve">(NOTE:  This checklist item applies to any person who proposes to construct, renovate, or re-rate a wastewater collection system or commission permitted wastewater treatment facility that will collect, transport, treat, or dispose of wastewater that retains the characteristics of domestic wastewater although it may contain industrial wastewater, except those systems regulated by Chapter 285 of this title (relating to On-Site Sewage Facilities). This checklist item does not apply to a person who proposes to construct a collection system or commission permitted treatment facility that will collect, transport, treat, or dispose of wastewater that does not have the characteristics of domestic wastewater although it may contain domestic wastewater.)
Verify that the wastewater collection system or treatment facility is built according to the plans and specifications approved by the executive director.
Verify that construction of a facility with approved plans and specifications does not begin until the executive director issues a wastewater permit for the facility, unless the commission issues the owner an authorization to construct under Texas Water Code, 26.027(c).
Verify that the bypass of untreated or partially treated wastewater is not allowed during construction without a commission order for the discharge.
Verify that a substantial design change is approved by the executive director before it can be built, installed, or put into service.
Verify that, upon completion of the construction of a collection system or treatment facility, an owner provides a completion notice to the executive director that:
- is signed, sealed, and dated by an engineer
- certifies that the completed work substantially complies with this chapter, the approved plans and specifications, any approved variances, any approved substantial design changes, and the associated wastewater permit
- states that an operation and maintenance manual, has been prepared and a copy is located at the facility.</t>
  </si>
  <si>
    <t>30 TAC 217.1</t>
  </si>
  <si>
    <t>217.5</t>
  </si>
  <si>
    <t>217.11</t>
  </si>
  <si>
    <t>217.12</t>
  </si>
  <si>
    <t>217.14</t>
  </si>
  <si>
    <t>WA.20.3.TX.</t>
  </si>
  <si>
    <r>
      <rPr>
        <b val="0"/>
        <i val="0"/>
        <strike val="0"/>
        <u val="none"/>
        <sz val="10"/>
        <color rgb="FF000000"/>
        <rFont val="Arial"/>
      </rPr>
      <t xml:space="preserve">WA.20.3.TX.  Domestic wastewater effluent must meet specific treatment standards prior to discharge or disposal (</t>
    </r>
    <r>
      <rPr>
        <b val="0"/>
        <i val="0"/>
        <strike val="0"/>
        <u val="none"/>
        <sz val="10"/>
        <color rgb="FF0000FF"/>
        <rFont val="Arial"/>
      </rPr>
      <t>30 TAC 309.3(e)</t>
    </r>
    <r>
      <rPr>
        <b val="0"/>
        <i val="0"/>
        <strike val="0"/>
        <u val="none"/>
        <sz val="10"/>
        <color rgb="FF000000"/>
        <rFont val="Arial"/>
      </rPr>
      <t xml:space="preserve"> and (f) and 309.4) [Revised April 2007].</t>
    </r>
  </si>
  <si>
    <t xml:space="preserve">Verify that domestic wastewater effluent discharged to evaporation ponds receives the following treatment:
- at a minimum subject to primary treatment (see definition) 
- pH within 6.0 and 9.0 standard units
- 100 mg/L BOD5 or less on a grab sample.
Verify that treated effluent which is land disposed, on land to which the public has access, complies with the following limitations:
- a pH within 6.0 and 9.0 standard units unless a specific variance is provided in the permit
- BOD5
- 30 day average; 20 mg/l
- 7day average; 30 mg/l
- daily maximum; 45 mg/l
- single grab; 65 mg/l
- TSS
- 30 day average; 20 mg/l
- 7-day average; 20 mg/l
- daily maximum; 45 mg/l.
Verify that treated effluent which is land disposed, on land to which the public does not have access, complies  with the following limitations:
- a pH within 6.0 and 9.0 standard units unless a specific variance is provided in the permit
- BOD5, single grab; 100 mg/l.
Verify that overland flow systems utilized for effluent treatment meet the following standards:
- treatment areas are not accessible to the public
- at a minimum subject to primary treatment (see definition)
- pH within 6.0 and 9.0 standard units
- - BOD5, single grab; 100 mg/l.
Verify that when evapotranspiration beds and subsurface drain fields are utilized for land disposal systems, the effluent receives primary treatment (solids separation) and the BOD5, single grab does not exceed 100 mg/l.</t>
  </si>
  <si>
    <t>30 TAC 309.3(e)</t>
  </si>
  <si>
    <t>309.4</t>
  </si>
  <si>
    <t>WA.20.4.TX.</t>
  </si>
  <si>
    <r>
      <rPr>
        <b val="0"/>
        <i val="0"/>
        <strike val="0"/>
        <u val="none"/>
        <sz val="10"/>
        <color rgb="FF000000"/>
        <rFont val="Arial"/>
      </rPr>
      <t xml:space="preserve">WA.20.4.TX.  Domestic wastewaters discharged into waters in the state must meet specific disinfection standards (</t>
    </r>
    <r>
      <rPr>
        <b val="0"/>
        <i val="0"/>
        <strike val="0"/>
        <u val="none"/>
        <sz val="10"/>
        <color rgb="FF0000FF"/>
        <rFont val="Arial"/>
      </rPr>
      <t>30 TAC 309.3(g)</t>
    </r>
    <r>
      <rPr>
        <b val="0"/>
        <i val="0"/>
        <strike val="0"/>
        <u val="none"/>
        <sz val="10"/>
        <color rgb="FF000000"/>
        <rFont val="Arial"/>
      </rPr>
      <t xml:space="preserve"> and (h)) [Revised April 2007; Revised April 2010].</t>
    </r>
  </si>
  <si>
    <t xml:space="preserve">Verify that domestic wastewaters discharged into waters in the state protect both public health and aquatic life.
Verify that, if the product of detention time (in minutes) and the chlorine residual (in milligrams per liter) equals or exceeds 20, the minimum detention time is at least 20 min and the minimum residual is at least 0.5 mg/L.
Verify that the maximum chlorine residual in any discharge to waters of the state is no greater than 4 mg/L per grab sample, or that necessary to protect aquatic life.
(NOTE:  The disinfection of domestic wastewaters that are discharged through land disposal or evaporation pond is reviewed on a case-by-case basis.)
Verify that all effluent discharged to land with public access is disinfected and, if the effluent is to be transferred to a holding pond or tank, it is rechlorinated to a trace chlorine residual at the point of irrigation application. 
Verify that all effluent discharged to land via a subsurface area drip dispersal system with a potential for public contact is disinfected and does not exceed an Escherichia coli ( E. coli ) bacteria effluent limitation of 126 colony forming units per 100 milliliters of water or the fecal coliform effluent limitation of 200 colony forming units per 100 milliliters water, per grab sample.
(NOTE:  Chemical disinfection is not required for stabilization ponds when the total retention time in the wastewater treatment system is as least 21 days.) 
Verify that, to demonstrate the disinfection level, a wastewater treatment facility measures the amount of following specific bacteria in its effluent.
- Escherichia coli ( E. coli ) is the indicator bacteria measured for discharges to fresh water
- Enterococci is the indicator bacteria measured for discharges to salt water.</t>
  </si>
  <si>
    <t>30 TAC 309.3(g)</t>
  </si>
  <si>
    <t>WA.20.5.TX.</t>
  </si>
  <si>
    <r>
      <rPr>
        <b val="0"/>
        <i val="0"/>
        <strike val="0"/>
        <u val="none"/>
        <sz val="10"/>
        <color rgb="FF000000"/>
        <rFont val="Arial"/>
      </rPr>
      <t xml:space="preserve">WA.20.5.TX.  Permitted wastewater discharges must meet specific effluent monitoring standards (</t>
    </r>
    <r>
      <rPr>
        <b val="0"/>
        <i val="0"/>
        <strike val="0"/>
        <u val="none"/>
        <sz val="10"/>
        <color rgb="FF0000FF"/>
        <rFont val="Arial"/>
      </rPr>
      <t>30 TAC 319.5(a)</t>
    </r>
    <r>
      <rPr>
        <b val="0"/>
        <i val="0"/>
        <strike val="0"/>
        <u val="none"/>
        <sz val="10"/>
        <color rgb="FF000000"/>
        <rFont val="Arial"/>
      </rPr>
      <t>, (b), and (d)) [Revised April 2021].</t>
    </r>
  </si>
  <si>
    <t>Verify that the treatment facility meets the effluent monitoring standards established in the permit or, if none are specified in the permit, the standards listed in either Appendix 12-2 for treated domestic sewage effluent or Appendix 12-3 for all other wastewater effluent.
Verify that, if the treatment facility collects samples from the sampling points specified in the permit or if none are specified in the permit, samples are collected immediately following the last treatment unit.
Verify that, if the treatment facility uses a land application or evaporation system, the flow to them is monitored daily with a land application site and weekly with an evaporation system.</t>
  </si>
  <si>
    <t>30 TAC 319.5(a)</t>
  </si>
  <si>
    <t>WA.20.6.TX.</t>
  </si>
  <si>
    <r>
      <rPr>
        <b val="0"/>
        <i val="0"/>
        <strike val="0"/>
        <u val="none"/>
        <sz val="10"/>
        <color rgb="FF000000"/>
        <rFont val="Arial"/>
      </rPr>
      <t xml:space="preserve">WA.20.6.TX.  Permitted wastewater discharges must meet recordkeeping and reporting requirements (</t>
    </r>
    <r>
      <rPr>
        <b val="0"/>
        <i val="0"/>
        <strike val="0"/>
        <u val="none"/>
        <sz val="10"/>
        <color rgb="FF0000FF"/>
        <rFont val="Arial"/>
      </rPr>
      <t>30 TAC 319.7(a)</t>
    </r>
    <r>
      <rPr>
        <b val="0"/>
        <i val="0"/>
        <strike val="0"/>
        <u val="none"/>
        <sz val="10"/>
        <color rgb="FF000000"/>
        <rFont val="Arial"/>
      </rPr>
      <t>, (c), and (d)) [Revised April 2021].</t>
    </r>
  </si>
  <si>
    <t xml:space="preserve">Verify that records are maintained of the following information for each measurement or sample taken:
- date, time, and place of sample or measurement
- identity of the individual who collected the sample or made the measurement
- date of analysis
- identity of the individual and laboratory who performed the analysis
- the technique or method of analysis
- the results of the analysis or measurement.
Verify that all records and information resulting from required monitoring activities are retained for a minimum of 3 yr.
Verify that a discharge monitoring report or monthly effluent report is submitted each month by the 20th day of the following month for each discharge that is described in the permit, whether or not a discharge is made for that month.</t>
  </si>
  <si>
    <t>30 TAC 319.7(a)</t>
  </si>
  <si>
    <t>WA.20.7.TX.</t>
  </si>
  <si>
    <r>
      <rPr>
        <b val="0"/>
        <i val="0"/>
        <strike val="0"/>
        <u val="none"/>
        <sz val="10"/>
        <color rgb="FF000000"/>
        <rFont val="Arial"/>
      </rPr>
      <t xml:space="preserve">WA.20.7.TX.  Permitted wastewater discharges must meet sampling and analytical methodology requirements (</t>
    </r>
    <r>
      <rPr>
        <b val="0"/>
        <i val="0"/>
        <strike val="0"/>
        <u val="none"/>
        <sz val="10"/>
        <color rgb="FF0000FF"/>
        <rFont val="Arial"/>
      </rPr>
      <t>30 TAC 319.11(a)</t>
    </r>
    <r>
      <rPr>
        <b val="0"/>
        <i val="0"/>
        <strike val="0"/>
        <u val="none"/>
        <sz val="10"/>
        <color rgb="FF000000"/>
        <rFont val="Arial"/>
      </rPr>
      <t xml:space="preserve"> through (d)).</t>
    </r>
  </si>
  <si>
    <t xml:space="preserve">Verify that all sample collection is conducted as specified in the latest edition of one of the following:
- Standard Methods for the Examination of Water and Wastewater
- USEPA manual, Methods for Chemical Analysis of Water and Wastes (1979)
- USEPA manual, Biological Field and Laboratory methods for Measuring the Quality of Surface Waters and Effluents (1973).
Verify that sample containers, holding times, preservation methods, and the physical, chemical, and microbiological analyses of effluents meet the requirements specified in 40 CFR 136 and that the analyses are conducted as specified therein or in the latest edition of Standard Methods for the Examination of Water and Wastewater.
Verify that flow measurements, equipment, installation, and procedures conform to those prescribed in the Water Measurement Manual, by the United States Department of the Interior Bureau of Reclamation, or to methods that are approved by the Executive Director as equivalent.
Verify that laboratories routinely use and document intralaboratory quality control practices as recommended in the latest edition of the USEPA manual, Handbook for Analytical Quality Control in Water and Wastewater Laboratories.</t>
  </si>
  <si>
    <t>30 TAC 319.11(a)</t>
  </si>
  <si>
    <t>WA.20.8.TX.</t>
  </si>
  <si>
    <r>
      <rPr>
        <b val="0"/>
        <i val="0"/>
        <strike val="0"/>
        <u val="none"/>
        <sz val="10"/>
        <color rgb="FF000000"/>
        <rFont val="Arial"/>
      </rPr>
      <t xml:space="preserve">WA.20.8.TX.  Permitted discharges of wastewater into waters in the state must meet specific hazardous metal standards for the effluent (</t>
    </r>
    <r>
      <rPr>
        <b val="0"/>
        <i val="0"/>
        <strike val="0"/>
        <u val="none"/>
        <sz val="10"/>
        <color rgb="FF0000FF"/>
        <rFont val="Arial"/>
      </rPr>
      <t>30 TAC 319.22</t>
    </r>
    <r>
      <rPr>
        <b val="0"/>
        <i val="0"/>
        <strike val="0"/>
        <u val="none"/>
        <sz val="10"/>
        <color rgb="FF000000"/>
        <rFont val="Arial"/>
      </rPr>
      <t xml:space="preserve"> through 319.24 and 319.26).</t>
    </r>
  </si>
  <si>
    <t xml:space="preserve">Verify that the treatment facility does not exceed the concentrations of metals specified in Appendix 12-4 for discharges to inland waters and tidal waters unless otherwise covered by a permit.
(NOTE:  The Commission may require more or less stringent standards on a case-by-case basis.  Check individual permits for exemptions.)
Verify that attainment of specified hazardous metal concentrations is not done by dilution, in the absence of any treatment.</t>
  </si>
  <si>
    <t>30 TAC 319.22</t>
  </si>
  <si>
    <t>319.24</t>
  </si>
  <si>
    <t>319.26</t>
  </si>
  <si>
    <t>WA.20.9.TX.</t>
  </si>
  <si>
    <r>
      <rPr>
        <b val="0"/>
        <i val="0"/>
        <strike val="0"/>
        <u val="none"/>
        <sz val="10"/>
        <color rgb="FF000000"/>
        <rFont val="Arial"/>
      </rPr>
      <t xml:space="preserve">WA.20.9.TX.  Wastewater treatment plant operators and  collection system operators must have a valid certification (</t>
    </r>
    <r>
      <rPr>
        <b val="0"/>
        <i val="0"/>
        <strike val="0"/>
        <u val="none"/>
        <sz val="10"/>
        <color rgb="FF0000FF"/>
        <rFont val="Arial"/>
      </rPr>
      <t>30 TAC 30.331</t>
    </r>
    <r>
      <rPr>
        <b val="0"/>
        <i val="0"/>
        <strike val="0"/>
        <u val="none"/>
        <sz val="10"/>
        <color rgb="FF000000"/>
        <rFont val="Arial"/>
      </rPr>
      <t>, 30.350, and 30.355(a)) [Revised April 2003; Citation Revised April 2007; Revised April 2008].</t>
    </r>
  </si>
  <si>
    <t>Verify that persons that operate, assist in the operation, or contract to operate domestic wastewater treatment facilities or supervise wastewater collection activities, other than an operator-in-training, are licensed or registered.
Verify that operators of remote or mobile sludge processing facilities hold a valid Class D or higher license.
Verify that operators of domestic wastewater treatment facilities owned and located on industrial sites that are regulated by industrial-type wastewater disposal permits are licensed, only if the point of discharge is separate from any other industrial outfalls and the domestic wastewater is not mixed with other industrial wastewater before discharge.
Verify that an operator-in-training performs all process control tasks in the presence of a licensed operator.
Verify that each holder of a wastewater disposal permit for a wastewater treatment facility employees or contracts with one or more licensed wastewater treatment facility operators holding the appropriate level of license or wastewater system operations companies holding a valid registration and employing licensed wastewater treatment facility operators holding the appropriate level of license.
Verify that, when a wastewater operations company submits an application to obtain or renew a registration, it submits a report to the executive director including the following:
- name, location, and mailing address
- permittees name and mailing addresses
- commission permit number, if applicable
- dates of operation during the registration validity period
- names of all operators employed by the operations company- licensed chief operator for each facility
- any additional information required by the executive director.</t>
  </si>
  <si>
    <t>30 TAC 30.331</t>
  </si>
  <si>
    <t>30.350</t>
  </si>
  <si>
    <t>30.355(a)</t>
  </si>
  <si>
    <t>WA.20.10.TX.</t>
  </si>
  <si>
    <r>
      <rPr>
        <b val="0"/>
        <i val="0"/>
        <strike val="0"/>
        <u val="none"/>
        <sz val="10"/>
        <color rgb="FF000000"/>
        <rFont val="Arial"/>
      </rPr>
      <t xml:space="preserve">WA.20.10.TX.  Wastewater  treatment facilities must have an operation and maintenance manual (</t>
    </r>
    <r>
      <rPr>
        <b val="0"/>
        <i val="0"/>
        <strike val="0"/>
        <u val="none"/>
        <sz val="10"/>
        <color rgb="FF0000FF"/>
        <rFont val="Arial"/>
      </rPr>
      <t>30 TAC 217.16</t>
    </r>
    <r>
      <rPr>
        <b val="0"/>
        <i val="0"/>
        <strike val="0"/>
        <u val="none"/>
        <sz val="10"/>
        <color rgb="FF000000"/>
        <rFont val="Arial"/>
      </rPr>
      <t>) [Added April 2009].</t>
    </r>
  </si>
  <si>
    <t xml:space="preserve">Verify that the operation and maintenance manual includes all information specific to the facility that is necessary to ensure efficient and safe operation, maintenance, monitoring, and reporting by a facility operator. 
Verify that the operation and maintenance manual includes the following items:
- administrative and recordkeeping items, including:
- a table of contents
- a copy of the wastewater permit
- names and telephone numbers for contacts with the appropriate state and federal regulatory agencies
- a sample of each type of Discharge Monitoring Report or Monthly Effluent Report an owner is required to submit for the facility
- a sample daily activity report for documenting internal monitoring 
- a description of the quality assurance and quality control recordkeeping requirements for all laboratory analyses performed
- operation and maintenance items, including:
- expected flow patterns, size, and capacity of all units within the facility
- start-up procedures, routine operational procedures, emergency operations procedures, and shut down procedures for all units
- the manner and expected volumes in which solids return to aeration or waste
- expected solids concentrations in each unit
- expected clarifier overflow rates
- expected disinfectant and dechlorination usage and dosage amounts during normal and emergency operating conditions
- descriptions and frequencies of routine in-situ and laboratory analyses to be performed and a list of references to standard testing procedures literature
- description and schedule of routine maintenance activities to be performed, including lubrication and inspection of all pumps, motors, and other equipment
- a recommended spare parts inventory with source information
- safety requirements, including:
- all known potential or actual safety hazards within a facility
- the location and method of use for all personal safety equipment
- evacuation, shelter, and shelter-in-place plans
- the names and phone numbers of entities and individuals to be contacted during emergencies
- emergency operation plans for power outages, flooding, and other site specific emergency situations that may develop
- annual safety training curriculum and schedule for all facility staff
- first aid precautions, location of first aid supplies and description of appropriate emergency medical treatment
- chemical disposal in accordance with 217.247(q), if applicable
- ultraviolet light in accordance with 217.299, if applicable
- hazardous tasks in accordance with 217.323(b), if applicable.
Verify that a copy of a current operation and maintenance manual is kept at the facility site.
Verify that a copy of the operation and maintenance manual is submitted to the executive director within 30 days after receiving a request for submission.</t>
  </si>
  <si>
    <t>30 TAC 217.16</t>
  </si>
  <si>
    <t>WA.20.11.TX.</t>
  </si>
  <si>
    <t xml:space="preserve">WA.20.11.TX.  Wastewater treatment facilities must meet emergency power requirements (30 TAC 217.36 (b) (d)) [Added April 2009].</t>
  </si>
  <si>
    <t xml:space="preserve">Verify that a power reliability determination and all backup documentation are submitted for the approval of the executive director.
Verify that, if off-site lift stations act as a substitute for portable generators or for  pumps in combination with collection system storage, the following criteria are met:
- the firm pumping capacity of a lift station is less than 100 gallons per minute
- a station includes an auto-dialer or telemetry system with battery backup
- operators knowledgeable in acquisition and startup of the portable generators and pumps are on 24-hour call
- a station is accessible during a 25-year flood event
- reasonable assurances exist as to the timely availability and accessibility of the proper portable equipment
- a station is equipped with properly designed and tested quick connections.
(NOTE:  The requirements for on-site, automatically starting generators for wastewater treatment facilities may be reduced as follows:
- facilities may use lift stations and collection systems to store wastewater in lieu of on-site generators when the report calculations show that sufficient storage volume exists in the lift stations, upstream gravity wastewater collection system lines, and manholes to store the volume of wastewater during a peak diurnal event equal to the longest outage in the power records
- if storage is used in lieu of backup power generators, the report shows that the hydraulic grade line of a collection system is such that in no case will wastewater be allowed to bypass the treatment facility during a peak flow event equal to the longest outage in the power records
- when upstream storage is used as a means of ensuring complete treatment of the influent wastewater, a design includes the following:
- storage is prohibited as a substitute for on-site generators if any of the flow to the treatment facility is gravity flow
- if the influent storage is less than two hours and power outage records indicate a maximum outage of less than two hours, the on-site, automatically starting generators need only provide sufficient power to operate all components of the disinfection system
- if the influent storage is at least two hours but not more than four hours and the power outage records indicate an outage of at least two hours but not more than four hours, a generator need only supply sufficient power to operate all or components of the disinfection system
- auxiliary generators are also required to supply power for return activated sludge pumps if the report does not show sufficient volume in the clarifiers for storage of sludge.)</t>
  </si>
  <si>
    <t>WA.20.12.TX.</t>
  </si>
  <si>
    <r>
      <rPr>
        <b val="0"/>
        <i val="0"/>
        <strike val="0"/>
        <u val="none"/>
        <sz val="10"/>
        <color rgb="FF000000"/>
        <rFont val="Arial"/>
      </rPr>
      <t xml:space="preserve">WA.20.12.TX.  Wastewater  treatment facilities designed after August 8, 2008 must use reclaimed water requirements (</t>
    </r>
    <r>
      <rPr>
        <b val="0"/>
        <i val="0"/>
        <strike val="0"/>
        <u val="none"/>
        <sz val="10"/>
        <color rgb="FF0000FF"/>
        <rFont val="Arial"/>
      </rPr>
      <t>30 TAC 217.39</t>
    </r>
    <r>
      <rPr>
        <b val="0"/>
        <i val="0"/>
        <strike val="0"/>
        <u val="none"/>
        <sz val="10"/>
        <color rgb="FF000000"/>
        <rFont val="Arial"/>
      </rPr>
      <t>) [Added April 2009].</t>
    </r>
  </si>
  <si>
    <t xml:space="preserve">Verify that a facility, designed after August 8, 2008, uses reclaimed water in place of potable water for wash down water, irrigating the grounds, and any other appropriate use.
Verify that the facility has a meter to measure reclaimed water use at the facility.
Verify that the reclaim water is used after it has been disinfected, if disinfection is part of the treatment. 
Verify that the reclaimed water system provides for screening or filtration, pumping backup with controls, and a pressure-sustaining device such as a hydro-pneumatic tank.
Verify that only reclaimed water that meets the requirements for Type I or Type II water (see WA.155.4.TX.) is used for wash down water, disinfection system operation, chemical mixing, irrigating the grounds, and any other appropriate use.
(NOTE:  An owner may use reclaimed water on a facility site with no further authorization from the executive director.)</t>
  </si>
  <si>
    <t>30 TAC 217.39</t>
  </si>
  <si>
    <t>WA.20.13.TX.</t>
  </si>
  <si>
    <r>
      <rPr>
        <b val="0"/>
        <i val="0"/>
        <strike val="0"/>
        <u val="none"/>
        <sz val="10"/>
        <color rgb="FF000000"/>
        <rFont val="Arial"/>
      </rPr>
      <t xml:space="preserve">WA.20.13.TX.  Storage tanks for reclaimed water at wastewater treatment facilities must meet specific requirements (</t>
    </r>
    <r>
      <rPr>
        <b val="0"/>
        <i val="0"/>
        <strike val="0"/>
        <u val="none"/>
        <sz val="10"/>
        <color rgb="FF0000FF"/>
        <rFont val="Arial"/>
      </rPr>
      <t>30 TAC 217.70</t>
    </r>
    <r>
      <rPr>
        <b val="0"/>
        <i val="0"/>
        <strike val="0"/>
        <u val="none"/>
        <sz val="10"/>
        <color rgb="FF000000"/>
        <rFont val="Arial"/>
      </rPr>
      <t>) [Added April 2009].</t>
    </r>
  </si>
  <si>
    <t>Verify that ground level storage tanks and elevated storage tanks for reclaimed water are designed, installed, and constructed in accordance with the American Water Works Association standards with reference to materials and construction practices, except for health-based standards strictly related to potable water storage and contact practices.</t>
  </si>
  <si>
    <t>30 TAC 217.70</t>
  </si>
  <si>
    <t>WA.20.14.TX.</t>
  </si>
  <si>
    <r>
      <rPr>
        <b val="0"/>
        <i val="0"/>
        <strike val="0"/>
        <u val="none"/>
        <sz val="10"/>
        <color rgb="FF000000"/>
        <rFont val="Arial"/>
      </rPr>
      <t xml:space="preserve">WA.20.14.TX.  Wastewater treatment facilities must perform an analysis of operational and maintenance tasks to identify potentially hazardous situations (</t>
    </r>
    <r>
      <rPr>
        <b val="0"/>
        <i val="0"/>
        <strike val="0"/>
        <u val="none"/>
        <sz val="10"/>
        <color rgb="FF0000FF"/>
        <rFont val="Arial"/>
      </rPr>
      <t>30 TAC217.323</t>
    </r>
    <r>
      <rPr>
        <b val="0"/>
        <i val="0"/>
        <strike val="0"/>
        <u val="none"/>
        <sz val="10"/>
        <color rgb="FF000000"/>
        <rFont val="Arial"/>
      </rPr>
      <t>) [Added April 2009].</t>
    </r>
  </si>
  <si>
    <t xml:space="preserve">Verify that an analysis of operational and maintenance tasks to identify potentially hazardous situations for a new, expanded, or materially altered facility is performed.
Verify that, for those identified potentially hazardous tasks, a list is prepared for each task that identifies the following items:
- tools, equipment, and supplies
- fixed and portable lifting equipment
- fixed and portable monitoring equipment
- personal protective equipment and clothing
- warning signs and guards
- first-aid supplies.
Verify that the tools at a facility are sufficient to:
- allow workers to safely and properly operate equipment
- perform required preventive maintenance, in compliance with the manufacturers' minimum requirements
- make repairs
- maintain processes, pumps, motors, blowers, compressors, laboratory, instrumentation, and other equipment.</t>
  </si>
  <si>
    <t>30 TAC217.323</t>
  </si>
  <si>
    <t>WA.20.15.TX.</t>
  </si>
  <si>
    <r>
      <rPr>
        <b val="0"/>
        <i val="0"/>
        <strike val="0"/>
        <u val="none"/>
        <sz val="10"/>
        <color rgb="FF000000"/>
        <rFont val="Arial"/>
      </rPr>
      <t xml:space="preserve">WA.20.15.TX.  Wastewater treatment facilities must meet safety requirements (</t>
    </r>
    <r>
      <rPr>
        <b val="0"/>
        <i val="0"/>
        <strike val="0"/>
        <u val="none"/>
        <sz val="10"/>
        <color rgb="FF0000FF"/>
        <rFont val="Arial"/>
      </rPr>
      <t>30 TAC217.324</t>
    </r>
    <r>
      <rPr>
        <b val="0"/>
        <i val="0"/>
        <strike val="0"/>
        <u val="none"/>
        <sz val="10"/>
        <color rgb="FF000000"/>
        <rFont val="Arial"/>
      </rPr>
      <t>) [Added April 2009].</t>
    </r>
  </si>
  <si>
    <t>Verify that appropriate protective equipment is available for breathing, eyes, face, head, and extremities for operating staff who will handle any chemical known to pose a potential health risk and the facility staff is trained in the use of the equipment.
Verify that a facility that uses any chemical is designed to provide eye washing and showering systems in all appropriate locations.
Verify that all protective equipment and chemical neutralizers are stored near but outside a chemical storage area.</t>
  </si>
  <si>
    <t>30 TAC217.324</t>
  </si>
  <si>
    <t>WA.20.16.TX.</t>
  </si>
  <si>
    <r>
      <rPr>
        <b val="0"/>
        <i val="0"/>
        <strike val="0"/>
        <u val="none"/>
        <sz val="10"/>
        <color rgb="FF000000"/>
        <rFont val="Arial"/>
      </rPr>
      <t xml:space="preserve">WA.20.16.TX.  Wastewater treatment facilities must provide access control (</t>
    </r>
    <r>
      <rPr>
        <b val="0"/>
        <i val="0"/>
        <strike val="0"/>
        <u val="none"/>
        <sz val="10"/>
        <color rgb="FF0000FF"/>
        <rFont val="Arial"/>
      </rPr>
      <t>30 TAC217.328</t>
    </r>
    <r>
      <rPr>
        <b val="0"/>
        <i val="0"/>
        <strike val="0"/>
        <u val="none"/>
        <sz val="10"/>
        <color rgb="FF000000"/>
        <rFont val="Arial"/>
      </rPr>
      <t>) [Added April 2009].</t>
    </r>
  </si>
  <si>
    <t xml:space="preserve">Verify that a facility is completely fenced with a lockable gate at each access point.
Verify that a facility containing an open tank posts hazard signs stating "DANGER - OPEN TANKS - NO TRESPASSING" within visible sighting of each other and on each gate.
Verify that a facility containing an open tank is surrounded by an intruder resistant fence that is either:
- at least an 8.0 foot solid material or chain-link fence topped with at least one strand of barbed-wire
- at least a 6.0 foot high solid material or chain-link fence topped with 3 strands of barbed-wire 
- a 5-strand barbed-wire fence may be used in a rural area for fencing lagoons or overland-flow plots, in lieu of chain-link or board fencing.
Verify that a facility has at least one all-weather access road with the driving surface situated above the 100-year flood plain.</t>
  </si>
  <si>
    <t>30 TAC217.328</t>
  </si>
  <si>
    <t>WA.20.17.TX.</t>
  </si>
  <si>
    <r>
      <rPr>
        <b val="0"/>
        <i val="0"/>
        <strike val="0"/>
        <u val="none"/>
        <sz val="10"/>
        <color rgb="FF000000"/>
        <rFont val="Arial"/>
      </rPr>
      <t xml:space="preserve">WA.20.17.TX.  Connections between a public drinking water supply system and a wastewater treatment facility must meet backflow prevention requirements (</t>
    </r>
    <r>
      <rPr>
        <b val="0"/>
        <i val="0"/>
        <strike val="0"/>
        <u val="none"/>
        <sz val="10"/>
        <color rgb="FF0000FF"/>
        <rFont val="Arial"/>
      </rPr>
      <t>30 TAC 217.330</t>
    </r>
    <r>
      <rPr>
        <b val="0"/>
        <i val="0"/>
        <strike val="0"/>
        <u val="none"/>
        <sz val="10"/>
        <color rgb="FF000000"/>
        <rFont val="Arial"/>
      </rPr>
      <t>) [Added April 2009].</t>
    </r>
  </si>
  <si>
    <t>Verify that connections between a public drinking water supply system and a wastewater treatment facility are made through an air gap or a reduced-pressure principle backflow prevention assembly (RPBA) in accordance with American Water Works Association (AWWA) Standard C511-97 or AWWA Manual M14.
Verify that each RPBA is tested annually and the test results and maintenance records retained onsite for at least 3 years.</t>
  </si>
  <si>
    <t>30 TAC 217.330</t>
  </si>
  <si>
    <t>WA.20.18.TX.</t>
  </si>
  <si>
    <r>
      <rPr>
        <b val="0"/>
        <i val="0"/>
        <strike val="0"/>
        <u val="none"/>
        <sz val="10"/>
        <color rgb="FF000000"/>
        <rFont val="Arial"/>
      </rPr>
      <t xml:space="preserve">WA.20.18.TX.  The processing of sewage sludge or biosolids at a treatment works must be permitted (</t>
    </r>
    <r>
      <rPr>
        <b val="0"/>
        <i val="0"/>
        <strike val="0"/>
        <u val="none"/>
        <sz val="10"/>
        <color rgb="FF0000FF"/>
        <rFont val="Arial"/>
      </rPr>
      <t>30 TAC 312.11</t>
    </r>
    <r>
      <rPr>
        <b val="0"/>
        <i val="0"/>
        <strike val="0"/>
        <u val="none"/>
        <sz val="10"/>
        <color rgb="FF000000"/>
        <rFont val="Arial"/>
      </rPr>
      <t>) [Added April 2021].</t>
    </r>
  </si>
  <si>
    <t>Verify that a permit is obtained to process sewage sludge or biosolids.</t>
  </si>
  <si>
    <t>30 TAC 312.11</t>
  </si>
  <si>
    <t>WA.95.1.TX.</t>
  </si>
  <si>
    <t xml:space="preserve">WA.95.1.TX.  Discharges from concentrated animal feeding operations built prior to 13 July 2005 or regulated by rule are prohibited unless permitted or authorized (30 TAC 321.31(a), 321.33(b),(d) through (f), and (k), and 321.36(a)) [Revised April 2005; Revised April 2015].</t>
  </si>
  <si>
    <t xml:space="preserve">(NOTE:  Any new CAFO that does not comply with WA.95.9.TX, permit-by- rule, is regulated by individual permit requirements, WA.95.1.TX. through WA.95.8.TX.)
Verify that there are no discharges of manure, litter, or wastewater from an animal feeding operation (AFO) or a concentrated animal feeding operation (CAFO) into waters in the state except in accordance with an individual water quality permit or other authorization issued or adopted by the commission.
Verify that all concentrated animal feeding operations (CAFOs) obtain authorization under a water quality general permit or individual permit. 
Verify that individual water quality permits are obtained for the following:
- any CAFO located within one mile of coastal natural resource, unless the CAFO was authorized by the commission prior to January 10, 1997
- any dairy CAFO located in a major sole-source impairment zone
- any CAFO where any part of the production area of the CAFO is located or proposed to be located within the protection zone of a sole-source surface drinking water supply
- any CAFO where any part of the production area or land management units is located in a watershed of a segment listed on the current United States Environmental Protection Agency-approved 303(d) list of impaired water bodies, and where a total maximum daily load implementation plan has been adopted by the commission that established additional water quality protection measures for CAFOs that are not required by the CAFO general permit
- any animal feeding operation (AFO) that the executive director designates and requires to be authorized by an individual water quality permit.
Verify that authorization through an individual water quality permit or a CAFO general permit, unless otherwise authorized by the commission is obtained prior to the construction or operation of a new CAFO or the alteration of any existing AFO such that it becomes defined as a CAFO.
(NOT:  An existing AFO that becomes classified as a CAFO may not begin physical construction or operation of any new control facility until the CAFO operator receives authorization through an individual water quality permit or a CAFO general permit, unless otherwise authorized by the commission.)
Verify that existing dry litter poultry operations obtain authorization by an individual water quality permit or a CAFO general permit not later than April 13, 2006.
Verify that no person concurrently holds both an individual water quality permit and authorization under a CAFO general permit for the same CAFO.</t>
  </si>
  <si>
    <t>30 TAC 321.31(a)</t>
  </si>
  <si>
    <t>321.33(b)</t>
  </si>
  <si>
    <t>WA.95</t>
  </si>
  <si>
    <t>WA.95.2.TX.</t>
  </si>
  <si>
    <t xml:space="preserve">WA.95.2.TX.  CAFOs built prior to 13 July 2005 or regulated by rule must meet general requirements to comply with the Texas Pollutant Discharge Elimination System (30 TAC 321.36(c), (e) and (g)) [Revised April 2000; Revised April 2005; Revised April 2015].</t>
  </si>
  <si>
    <t xml:space="preserve">Verify that, on or before December 31, 2006, the operator of a CAFO develops and implements a certified NMP that includes site-specific nutrient management practices that ensure appropriate agricultural utilization of nutrients in the manure, litter, or wastewater.
Verify that the CAFO operator creates, maintains for five years, and makes available to the executive director, upon request, a copy of the site-specific NMP and records of manure and wastewater application.
Verify that a sinkhole is protected with a 100-foot buffer from manure, sludge, and wastewater application. 
(NOTE:  Alternatively, the CAFO may substitute a 35-foot wide vegetative buffer around a sinkhole where alternative conservation practices or field-specific conditions will provide pollutant reductions equivalent to or better than the reductions that would be achieved by the 100-foot buffer.)
Verify that an annual report is submitted to the executive director's Office of Compliance and Enforcement, Enforcement Division, by March 31 of each year (for the reporting period of January 1 to December 31 of the previous year, or the actual 12-month reporting period used by the CAFO) from each CAFO authorized under a CAFO general permit or through an individual water quality permit.</t>
  </si>
  <si>
    <t>30 TAC 321.36(c)</t>
  </si>
  <si>
    <t>WA.95.7.TX.</t>
  </si>
  <si>
    <r>
      <rPr>
        <b val="0"/>
        <i val="0"/>
        <strike val="0"/>
        <u val="none"/>
        <sz val="10"/>
        <color rgb="FF000000"/>
        <rFont val="Arial"/>
      </rPr>
      <t xml:space="preserve">WA.95.7.TX.  CAFOs built prior to 13 July 2005 or regulated by rule must meet notification requirements (</t>
    </r>
    <r>
      <rPr>
        <b val="0"/>
        <i val="0"/>
        <strike val="0"/>
        <u val="none"/>
        <sz val="10"/>
        <color rgb="FF0000FF"/>
        <rFont val="Arial"/>
      </rPr>
      <t>30 TAC 321.44</t>
    </r>
    <r>
      <rPr>
        <b val="0"/>
        <i val="0"/>
        <strike val="0"/>
        <u val="none"/>
        <sz val="10"/>
        <color rgb="FF000000"/>
        <rFont val="Arial"/>
      </rPr>
      <t>) [Revised April 2000; Revised April 2005; Revised April 2015].</t>
    </r>
  </si>
  <si>
    <t xml:space="preserve">Verify that, if for any reason there is a discharge to water in the state, the concentrated animal feeding operation (CAFO) operator notifies the appropriate regional office orally within 24 hours of becoming aware of the discharge, or the next business day. 
Verify that the CAFO operator submits written notice, within 14 business days of the discharge from the retention control structure or any component of the manure handling or land application system to the Office of Compliance and Enforcement, Enforcement Division. 
Verify that the notification includes:
- a description and cause of the discharge, including a description of the flow path to the receiving water body
- an estimation of the volume discharged
- the period of discharge, including exact dates and times, and, if not corrected, the anticipated time the discharge is expected to continue, and steps being taken to reduce, eliminate, and prevent recurrence of the discharge
- if caused by a precipitation event(s), the date(s) of the event(s) and the rainfall amount(s) recorded from the on-site rain gauge
- results of analysis of the discharge monitoring
- any upset which exceeds any effluent limitation in the permit or authorization.
Verify that the CAFO complies with the permit or authorization's requirements for sample collection and analysis, sample type and frequency, and the parameters to be monitored.
Verify that after all initial construction activity has been completed, and before beginning operations, an operator of a new CAFO notifies the appropriate regional office orally that the facility is commencing operations.</t>
  </si>
  <si>
    <t>30 TAC 321.44</t>
  </si>
  <si>
    <t>WA.95.8.TX.</t>
  </si>
  <si>
    <r>
      <rPr>
        <b val="0"/>
        <i val="0"/>
        <strike val="0"/>
        <u val="none"/>
        <sz val="10"/>
        <color rgb="FF000000"/>
        <rFont val="Arial"/>
      </rPr>
      <t xml:space="preserve">WA.95.8.TX.  CAFOs built prior to 13 July 2005 or regulated by rule must meet recordkeeping and reporting requirements (</t>
    </r>
    <r>
      <rPr>
        <b val="0"/>
        <i val="0"/>
        <strike val="0"/>
        <u val="none"/>
        <sz val="10"/>
        <color rgb="FF0000FF"/>
        <rFont val="Arial"/>
      </rPr>
      <t>30 TAC 321.46</t>
    </r>
    <r>
      <rPr>
        <b val="0"/>
        <i val="0"/>
        <strike val="0"/>
        <u val="none"/>
        <sz val="10"/>
        <color rgb="FF000000"/>
        <rFont val="Arial"/>
      </rPr>
      <t>) [Revised April 2000; Revised April 2005; Revised April 2015].</t>
    </r>
  </si>
  <si>
    <t xml:space="preserve">Verify that the CAFO follows any recordkeeping or reporting requirements established by the permit or authorization.
Verify that the pollution prevention plan is signed by the operator or other signatory authority and is retained on site.
Verify that the operator of the CAFO that uses a RCS revises the pollution prevention plan:
- before any change in the acreage or boundaries of land management units 
- before any increase in the maximum number of animals
- before operation of any new control facilities
- before any change which has a significant effect on the potential for the discharge of pollutants to water in the state
- if the PPP is not effective in achieving the general objectives of controlling discharges of pollutants from the production area or LMU(s)
- within 90 days following written notification from the executive director that the plan does not meet one or more of the minimum requirements.
Verify that CAFOs, at a minimum, maintain the following records:
- a copy of the administratively complete and technically complete individual water quality permit application, notice of intent seeking authorization under a CAFO general permit, and the written authorization issued by the commission or executive director, for any facility required to obtain written authorization
- the RCS management plan, if applicable
- procedures for spill prevention and recovery
- a copy of the recharge feature certification, if applicable
- the groundwater monitoring plan associated with the use of a playa
- a copy of the comprehensive nutrient management plan, nutrient management plan or nutrient utilization plan, if required
- site-specific documentation that no significant hydrologic connection exists between the contained wastewater and water in the state
- any written agreement with a landowner which documents the allowance of nighttime application of manure, sludge, or wastewater
- the odor control plan 
- documentation of employee training, including dates when training occurred and, for dairy outreach program area (DOPA)-required training, verification of the date, time of attendance, and completion of training.
Verify that once every 5 years, beginning 5 years after the initial authorization, any CAFO operator who uses an RCS has a licensed Texas professional engineer perform the following:
- review the existing engineering documentation
- complete a site evaluation of the structural controls
- review existing liner documentation
- complete and certify a report of their findings.
Verify that the CAFO operator keeps the following records in the Pollution Prevention Plan (PPP) for a minimum of 5 years from the date the record was created including: 
- a list of any significant spills of potential pollutants at the CAFO that have a significant potential to reach water in the state
- a log wastewater, manure, and sludge removed from the CAFO, other than single pickup truck loads, that shows the dates and times of removal from the CAFO, name and address of the recipient, amount (in wet tons, dry tons, cubic yards, acre-inches, acre-feet, or gallons) of manure, sludge, or wastewater
- a log of all daily measurable rainfall events, including the measured rainfall
- a log of all weekly wastewater levels observed in the RCS, or daily wastewater levels in a major sole-source impairment zone
- documentation of liner maintenance by an NRCS engineer, licensed Texas professional engineer, or qualified groundwater scientist
- documentation describing the sources of information, assumptions, and calculations used in determining the appropriate volume capacity and structural features of each RCS, including embankments and liners
- groundwater monitoring records, if required 
- records that show the control facilities have been inspected for structural integrity and maintenance, the date of each inspection, and a description of the findings
- records describing mortality management practices
- a log of all manure, sludge, and wastewater used at the CAFO updated at least monthly
- annual nutrient analysis for sludge, if applicable, and manure
- the results of initial and annual soil analysis reports as required by this subchapter
- copies of all notifications to the executive director, including any made to a TCEQ regional office.
Verify that the CAFO operator furnishes to the appropriate regional TCEQ office and the commission's Office of Compliance and Enforcement, Enforcement Division in Austin, soil testing analysis of all soil samples with the annual report due February 15 of each year.</t>
  </si>
  <si>
    <t>30 TAC 321.46</t>
  </si>
  <si>
    <t>WA.95.16.TX.</t>
  </si>
  <si>
    <r>
      <rPr>
        <b val="0"/>
        <i val="0"/>
        <strike val="0"/>
        <u val="none"/>
        <sz val="10"/>
        <color rgb="FF000000"/>
        <rFont val="Arial"/>
      </rPr>
      <t xml:space="preserve">WA.95.16.TX.  Meat processing operations must meet surface water protection requirements (</t>
    </r>
    <r>
      <rPr>
        <b val="0"/>
        <i val="0"/>
        <strike val="0"/>
        <u val="none"/>
        <sz val="10"/>
        <color rgb="FF0000FF"/>
        <rFont val="Arial"/>
      </rPr>
      <t>30 TAC 321.53</t>
    </r>
    <r>
      <rPr>
        <b val="0"/>
        <i val="0"/>
        <strike val="0"/>
        <u val="none"/>
        <sz val="10"/>
        <color rgb="FF000000"/>
        <rFont val="Arial"/>
      </rPr>
      <t>, 321.54, and 321.57) [Revised April 2004].</t>
    </r>
  </si>
  <si>
    <t xml:space="preserve">(NOTE: A person whose meat processing operation is subject to this subchapter 321 may submit an application to the executive director for a permit.  Subchapter 321 will continue to apply to any permittee except where the provisions of a permit supersede provisions of the subchapter.)
Verify that any holding facilities are designed and operated to retain all wastewater produced by the meat processing operation for a 30-day period, plus all rainwater which would enter the holding facilities as a result of a 25-yr, 24-h rainfall event.
Verify that wastewater holding facilities are dewatered within 14 days after any one of the following events:
- collection of a quantity of rainwater in excess of 20 percent of the quantity of rainfall which would enter the holding facility as a result of the 25-yr, 24-h rainfall
- collection of more than 50 percent of the volume of wastewater which the pond was designed to retain, so that sufficient capacity is no longer available to retain an addition of all rainwater that would enter the holding facilities as a result of a 25-yr, 24-h rainfall plus all wastewater produced by the meat processing operation for a 15-day period.
Verify that persons owning or operating a meat processing operation who make, or proposes to make, any discharge into or adjacent to any water in the state obtains a discharge permit from the Executive Director.</t>
  </si>
  <si>
    <t>30 TAC 321.53</t>
  </si>
  <si>
    <t>321.54</t>
  </si>
  <si>
    <t>321.57</t>
  </si>
  <si>
    <t>WA.95.17.TX.</t>
  </si>
  <si>
    <r>
      <rPr>
        <b val="0"/>
        <i val="0"/>
        <strike val="0"/>
        <u val="none"/>
        <sz val="10"/>
        <color rgb="FF000000"/>
        <rFont val="Arial"/>
      </rPr>
      <t xml:space="preserve">WA.95.17.TX.  Meat processing operations must meet groundwater protection requirements (</t>
    </r>
    <r>
      <rPr>
        <b val="0"/>
        <i val="0"/>
        <strike val="0"/>
        <u val="none"/>
        <sz val="10"/>
        <color rgb="FF0000FF"/>
        <rFont val="Arial"/>
      </rPr>
      <t>30 TAC 321.55</t>
    </r>
    <r>
      <rPr>
        <b val="0"/>
        <i val="0"/>
        <strike val="0"/>
        <u val="none"/>
        <sz val="10"/>
        <color rgb="FF000000"/>
        <rFont val="Arial"/>
      </rPr>
      <t>) [Revised April 2004].</t>
    </r>
  </si>
  <si>
    <t xml:space="preserve">Verify that any wastewater holding facility conforms to the requirements for seepage control. 
Verify that any facility in an area underlain by clean sands, fractured limestone, or other strata with exceptionally high permeability may be subjected to additional seepage control requirements.
Verify that a wastewater retention facility is constructed in clay soils or lined with a suitable lining material to prevent contaminated wastewater from reaching groundwaters of better chemical quality.
(NOTE: Permeability tests may be required to show that pond liners are adequately impermeable to prevent excessive seepage. The acceptable seepage rate from ponds must be less than 0.1 acre-foot of wastewater per surface acre of pond per year. The acceptable permeability coefficient must be equal to or less than 1.0 x 10-7 centimeters per second at one foot of head and with one foot of permeable material or the equivalent or better thereof. The permeability coefficient must be determined by constant head laboratory permeability tests. The registrant shall furnish certification, signed, sealed, and dated by a licensed professional engineer or licensed professional geoscientist, that the completed pond lining meets the appropriate criteria described in this section prior to using the facilities.)</t>
  </si>
  <si>
    <t>30 TAC 321.55</t>
  </si>
  <si>
    <t>WA.95.18.TX.</t>
  </si>
  <si>
    <r>
      <rPr>
        <b val="0"/>
        <i val="0"/>
        <strike val="0"/>
        <u val="none"/>
        <sz val="10"/>
        <color rgb="FF000000"/>
        <rFont val="Arial"/>
      </rPr>
      <t xml:space="preserve">WA.95.18.TX.  Meat processing operations must meet solid waste disposal requirements (</t>
    </r>
    <r>
      <rPr>
        <b val="0"/>
        <i val="0"/>
        <strike val="0"/>
        <u val="none"/>
        <sz val="10"/>
        <color rgb="FF0000FF"/>
        <rFont val="Arial"/>
      </rPr>
      <t>30 TAC 321.56</t>
    </r>
    <r>
      <rPr>
        <b val="0"/>
        <i val="0"/>
        <strike val="0"/>
        <u val="none"/>
        <sz val="10"/>
        <color rgb="FF000000"/>
        <rFont val="Arial"/>
      </rPr>
      <t>) [Revised April 2004].</t>
    </r>
  </si>
  <si>
    <t xml:space="preserve">Verify that disposal of solid wastes (hoof, hair, hide, bone, paunch manure, sludge, salt, etc.) complies with the applicable portions of the Texas Department of Health regulations.  
(NOTE: The executive director may request evidence of an acceptable method of disposal of all solid process waste not covered specifically by Texas Department of Health regulations.)</t>
  </si>
  <si>
    <t>30 TAC 321.56</t>
  </si>
  <si>
    <t>WA.95.19.TX.</t>
  </si>
  <si>
    <r>
      <rPr>
        <b val="0"/>
        <i val="0"/>
        <strike val="0"/>
        <u val="none"/>
        <sz val="10"/>
        <color rgb="FF000000"/>
        <rFont val="Arial"/>
      </rPr>
      <t xml:space="preserve">WA.95.19.TX.  Sand and gravel washing operations must meet treatment, retention facility, and runoff diversion requirements (</t>
    </r>
    <r>
      <rPr>
        <b val="0"/>
        <i val="0"/>
        <strike val="0"/>
        <u val="none"/>
        <sz val="10"/>
        <color rgb="FF0000FF"/>
        <rFont val="Arial"/>
      </rPr>
      <t>30 TAC 321.63</t>
    </r>
    <r>
      <rPr>
        <b val="0"/>
        <i val="0"/>
        <strike val="0"/>
        <u val="none"/>
        <sz val="10"/>
        <color rgb="FF000000"/>
        <rFont val="Arial"/>
      </rPr>
      <t>, .64, and .65).</t>
    </r>
  </si>
  <si>
    <t xml:space="preserve">Verify that nonpermitted sand and gravel washing operations have the necessary retention ponds, dikes, ditches, dams, and berms for retaining the process wastewater so that it does not enter any water in the state.
Verify that all uncontaminated runoff is diverted around process wastewater treatment and retention facilities. 
Verify that treatment and retention facilities provide enough available capacity [not defined] to retain all process wastewater at all times.
(NOTE: Sand and gravel washing operations means any person, operation, facility, establishment, or enterprise which washes sand and gravel from other materials present in the mixture in which the sand and gravel were originally taken from the ground.  This includes any operation that introduces into washwater any material other than material resulting from the washing of sand and gravel.)</t>
  </si>
  <si>
    <t>30 TAC 321.63</t>
  </si>
  <si>
    <t>WA.95.20.TX.</t>
  </si>
  <si>
    <r>
      <rPr>
        <b val="0"/>
        <i val="0"/>
        <strike val="0"/>
        <u val="none"/>
        <sz val="10"/>
        <color rgb="FF000000"/>
        <rFont val="Arial"/>
      </rPr>
      <t xml:space="preserve">WA.95.20.TX.  Sand and gravel washing operations must meet discharge permit requirements (</t>
    </r>
    <r>
      <rPr>
        <b val="0"/>
        <i val="0"/>
        <strike val="0"/>
        <u val="none"/>
        <sz val="10"/>
        <color rgb="FF0000FF"/>
        <rFont val="Arial"/>
      </rPr>
      <t>30 TAC 321.66</t>
    </r>
    <r>
      <rPr>
        <b val="0"/>
        <i val="0"/>
        <strike val="0"/>
        <u val="none"/>
        <sz val="10"/>
        <color rgb="FF000000"/>
        <rFont val="Arial"/>
      </rPr>
      <t>).</t>
    </r>
  </si>
  <si>
    <t xml:space="preserve">Verify that when a sand and gravel washing operation makes, or proposes to make, any discharge into or adjacent to any water in the state, it has a discharge permit from the Executive Director.
(NOTE: Sand and gravel washing operations means any person, operation, facility, establishment, or enterprise which washes sand and gravel from other materials present in the mixture in which the sand and gravel were originally taken from the ground.  This includes any operation that introduces into washwater any material other than material resulting from the washing of sand and gravel.)</t>
  </si>
  <si>
    <t>30 TAC 321.66</t>
  </si>
  <si>
    <t>WA.95.28.TX.</t>
  </si>
  <si>
    <r>
      <rPr>
        <b val="0"/>
        <i val="0"/>
        <strike val="0"/>
        <u val="none"/>
        <sz val="10"/>
        <color rgb="FF000000"/>
        <rFont val="Arial"/>
      </rPr>
      <t xml:space="preserve">WA.95.28.TX.  Motor vehicle cleaning facilities that discharge to waters of the State must meet registration requirements (</t>
    </r>
    <r>
      <rPr>
        <b val="0"/>
        <i val="0"/>
        <strike val="0"/>
        <u val="none"/>
        <sz val="10"/>
        <color rgb="FF0000FF"/>
        <rFont val="Arial"/>
      </rPr>
      <t>30 TAC 321.212</t>
    </r>
    <r>
      <rPr>
        <b val="0"/>
        <i val="0"/>
        <strike val="0"/>
        <u val="none"/>
        <sz val="10"/>
        <color rgb="FF000000"/>
        <rFont val="Arial"/>
      </rPr>
      <t>, 321.213(a), and 321.214) [Added April 2000; Revised April 2007].</t>
    </r>
  </si>
  <si>
    <t xml:space="preserve">Verify that an existing motor vehicle cleaning facility that does not hold a valid Agency wastewater discharge permit submits an application for registration or an application for a permit.  
(NOTE:  Motor vehicle cleaning facilities that are currently operating under a valid TNRCC wastewater discharge permit may apply for registration of these operations prior to the expiration date of the permit.  Upon issuance of the final TNRCC registration, the TNRCC will void the permit.)
Verify that only registered facilities discharge wastewater and that new facilities obtain registration prior to discharge of wastewater from the subject facility.
Verify that facilities that do not meet the requirements of WA.95.29.TX. and WA.95.30.TX., and do not discharge or transport facility wastewater to a POTW which has a wastewater discharge permit, apply for an emergency order, temporary order, or permit for the discharge of wastewater into or adjacent to water in the state.
(NOTE:  This checklist item applies to the discharge of wastewater generated from washing the exterior of vehicles. This rule regulates the following type of facilities which in a given month discharge, on average, more than 5000 gpd of operation:
- establishments primarily engaged in washing, waxing, and polishing motor vehicles (SIC code 7542)
- companies, governmental entities, taxi companies, parcel delivery companies, or similar entities that have their own motor vehicle cleaning facilities.)
(NOTE:  This checklist item does not apply to establishments, companies, or entities engaged in motor vehicle washing when the vehicles being washed are used for any of the following:
- transportation of municipal or industrial solid waste, including hazardous waste
- transportation of hazardous materials or vehicles subject to placarding or labeling because of such transportation
- exploration, production, or development of oil, natural gas, or geothermal resources.)
(NOTE:  This checklist item does not apply to establishments, companies, or entities engaged in motor vehicle washing when the vehicles being washed consist of the following types:
- semi-tractor trailer vehicles or similar carriers involved in transportation of municipal or industrial solid waste, including hazardous waste, hazardous materials or vehicles subject to placarding or labeling because of such transportation
- vehicles, trucks, or other equipment involved in transportation which, in the judgment of the Executive Director, has the potential to release toxic substances when the equipment's exterior is washed.)
(NOTE:  The following facilities cannot obtain registration: 
- a motor vehicle cleaning facility, if it is located within the service area of a POTW or within a similar service area which provides for the collection and disposal of wastewater
- a self-service or coin-operated motor vehicle cleaning facility.)</t>
  </si>
  <si>
    <t>30 TAC 321.212</t>
  </si>
  <si>
    <t>321.213(a)</t>
  </si>
  <si>
    <t>321.214</t>
  </si>
  <si>
    <t>WA.95.29.TX.</t>
  </si>
  <si>
    <r>
      <rPr>
        <b val="0"/>
        <i val="0"/>
        <strike val="0"/>
        <u val="none"/>
        <sz val="10"/>
        <color rgb="FF000000"/>
        <rFont val="Arial"/>
      </rPr>
      <t xml:space="preserve">WA.95.29.TX.  Motor vehicle cleaning facilities that discharge to waters of the State must meet general requirements for discharge (</t>
    </r>
    <r>
      <rPr>
        <b val="0"/>
        <i val="0"/>
        <strike val="0"/>
        <u val="none"/>
        <sz val="10"/>
        <color rgb="FF0000FF"/>
        <rFont val="Arial"/>
      </rPr>
      <t>30 TAC 321.215</t>
    </r>
    <r>
      <rPr>
        <b val="0"/>
        <i val="0"/>
        <strike val="0"/>
        <u val="none"/>
        <sz val="10"/>
        <color rgb="FF000000"/>
        <rFont val="Arial"/>
      </rPr>
      <t>) [Added April 2000].</t>
    </r>
  </si>
  <si>
    <t xml:space="preserve">(NOTE: See WA.95.29.TX. for applicability and exemptions.)
Verify that wastewater is treated to conform to effluent discharge requirements (see WA.95.30.TX.), including a reduction of total suspended solids, oil and grease and other possible pollutants and, if necessary, adjustment of pH.
Verify that there is no discharge of domestic sewage into or adjacent to water in the state.  
Verify that all domestic sewage is either routed to an authorized and adequately designed septic tank/drain field system, POTW, or transported to an approved off-site disposal facility, or disposed of in accordance with an approved agency order or permit.
Verify that the discharge does not cause any nuisance conditions.
Verify that all steps necessary to prevent any adverse effects upon human health or safety, or to the environment, are taken.  
Verify that the registrant reports any noncompliance (to include any unauthorized discharges or overflows) which may endanger human health or safety or the environment:
- orally to the agency's Regional Office within 24 hr of becoming aware of the noncompliance
- in writing to the agency's Regional Office and to the agency's Water Section, Enforcement Division (MC 149), within 5 working days of becoming aware of the noncompliance, including:
- a description of the noncompliance and its cause
- the potential danger to human health or safety, or the environment
- the period of noncompliance, including exact dates and times
- if the noncompliance has not been corrected, the anticipated time it is expected to continue 
- steps taken or planned to reduce, eliminate, and prevent recurrence of the noncompliance, and to mitigate its adverse effects.
Verify that any noncompliance which is greater than 40 percent of the authorized effluent limitations (see WQ.95.30.TX.) is reported in writing to the agency's Regional Office and to the agency's Water Section, Enforcement Division (MC 149), within 5 working days of becoming aware of the condition.
Verify that the Executive Director is notified, in writing, of any change in control or ownership of facilities, or any expansion of facilities authorized under this subchapter.
Verify that the discharge is not acutely toxic to aquatic life.</t>
  </si>
  <si>
    <t>30 TAC 321.215</t>
  </si>
  <si>
    <t>WA.95.30.TX.</t>
  </si>
  <si>
    <r>
      <rPr>
        <b val="0"/>
        <i val="0"/>
        <strike val="0"/>
        <u val="none"/>
        <sz val="10"/>
        <color rgb="FF000000"/>
        <rFont val="Arial"/>
      </rPr>
      <t xml:space="preserve">WA.95.30.TX.   Motor vehicle cleaning facilities that discharge to waters of the State must meet specific requirements (</t>
    </r>
    <r>
      <rPr>
        <b val="0"/>
        <i val="0"/>
        <strike val="0"/>
        <u val="none"/>
        <sz val="10"/>
        <color rgb="FF0000FF"/>
        <rFont val="Arial"/>
      </rPr>
      <t>30 TAC 321.216</t>
    </r>
    <r>
      <rPr>
        <b val="0"/>
        <i val="0"/>
        <strike val="0"/>
        <u val="none"/>
        <sz val="10"/>
        <color rgb="FF000000"/>
        <rFont val="Arial"/>
      </rPr>
      <t>) [Added April 2000; Revised April 2011].</t>
    </r>
  </si>
  <si>
    <t xml:space="preserve">(NOTE: See WA.95.29.TX. for applicability and exemptions.)
Verify that the pH of the discharge is not less than 6.0 or greater than 9.0 standard units and monitored once per month (1/month) by grab sample.
Verify that there are no discharge of floating solids or visible foam in other than trace amounts, and no discharge of visible oil.
Verify that all discharges from motor vehicle cleaning facilities comply with water quality standards (see the Water Quality Management chapter, section WQ.115.TX.).
Verify that registered motor vehicle cleaning facilities discharge facility wastewater in accordance with the following limitations and monitoring requirements:
- flow (million gallons/day):
- limitation: n/a
- sample type:  estimate
- monitoring frequency:  1/month
-oil and grease:
- limitation: 15 mg/L
- sample type:  grab
- monitoring frequency:  1/quarter
- total suspended solids
- limitation: 65 mg/L
- sample type:  grab
- monitoring frequency:  1/quarter
- chemical oxygen demand:
- limitation: report
- sample type:  grab
- monitoring frequency:  1/quarter
</t>
  </si>
  <si>
    <t>30 TAC 321.216</t>
  </si>
  <si>
    <t>WA.95.31.TX.</t>
  </si>
  <si>
    <r>
      <rPr>
        <b val="0"/>
        <i val="0"/>
        <strike val="0"/>
        <u val="none"/>
        <sz val="10"/>
        <color rgb="FF000000"/>
        <rFont val="Arial"/>
      </rPr>
      <t xml:space="preserve">WA.95.31.TX.   Motor vehicle cleaning facilities that discharge to waters of the State must meet specific reporting requirements (</t>
    </r>
    <r>
      <rPr>
        <b val="0"/>
        <i val="0"/>
        <strike val="0"/>
        <u val="none"/>
        <sz val="10"/>
        <color rgb="FF0000FF"/>
        <rFont val="Arial"/>
      </rPr>
      <t>30 TAC 321.217</t>
    </r>
    <r>
      <rPr>
        <b val="0"/>
        <i val="0"/>
        <strike val="0"/>
        <u val="none"/>
        <sz val="10"/>
        <color rgb="FF000000"/>
        <rFont val="Arial"/>
      </rPr>
      <t>) [Added April 2000].</t>
    </r>
  </si>
  <si>
    <t xml:space="preserve">(NOTE: See WA.95.29.TX. for applicability and exemptions.)
Verify that all analytical results are reported by the registrant to the Executive Director on the Motor Vehicles Cleaning Facilities Report form approved by the Executive Director.  
Verify that monitoring results are reported to the Executive Director in accordance with the following schedule.
- monitoring period: January, February, March; report due: April 30th   
- monitoring period: April, May, June; report due: July 31st
- monitoring period: July, August, September; report due: October 31st 
- monitoring period: October, November, December; report due: January 31st. 
Verify that results of monitoring of each constituent specified in WA.95.30.TX. are maintained for a minimum of 3 yr. 
Verify that records of the process control, maintenance activities, and solids disposal are maintained for at least 3 yr, and include:  
- volume and dates on which solids were removed
- identity of any transporter
- location and identity of any solids disposal site
- method of final disposal.</t>
  </si>
  <si>
    <t>30 TAC 321.217</t>
  </si>
  <si>
    <t>WA.95.32.TX.</t>
  </si>
  <si>
    <r>
      <rPr>
        <b val="0"/>
        <i val="0"/>
        <strike val="0"/>
        <u val="none"/>
        <sz val="10"/>
        <color rgb="FF000000"/>
        <rFont val="Arial"/>
      </rPr>
      <t xml:space="preserve">WA.95.32.TX.   Dairy CAFOs located in a major sole-source impairment zone must maintain a margin of safety in the retention control structure (</t>
    </r>
    <r>
      <rPr>
        <b val="0"/>
        <i val="0"/>
        <strike val="0"/>
        <u val="none"/>
        <sz val="10"/>
        <color rgb="FF0000FF"/>
        <rFont val="Arial"/>
      </rPr>
      <t>30 TAC 321.42(c)</t>
    </r>
    <r>
      <rPr>
        <b val="0"/>
        <i val="0"/>
        <strike val="0"/>
        <u val="none"/>
        <sz val="10"/>
        <color rgb="FF000000"/>
        <rFont val="Arial"/>
      </rPr>
      <t xml:space="preserve"> through (h)) [Added May 2002; Revised April 2005].</t>
    </r>
  </si>
  <si>
    <t xml:space="preserve">Verify that the dairy CAFO operator maintains a margin of safety in the retention control structure (RCS).
Verify that the dairy CAFO only discharges from a properly operated and maintained RCS when the volume of the rainfall runoff and direct precipitation exceed the volume for the margin of safety.
Verify that a permit or other authorization is obtained if the construction of a new or modified RCS is necessary. 
Verify that the dairy operator installs and maintains a permanent pond marker (measuring device) in the RCS visible from the top of the levee to show the following:
- the volume for the margin of safety
- one-foot increments beginning from the predetermined minimum treatment volume of the RCS to the top of the embankment or spillway.
Verify that the dairy operator implements an RCS management plan incorporating the margin of safety developed by a licensed Texas professional engineer. 
Verify that the management plan is a component of the pollution prevention plan (PPP) and includes:
- RCS management controls appropriate for the CAFO and the methods and procedures for implementing such controls
- the methods and procedures for proper operation and maintenance of the RCS consistent with the system design
- the appropriateness and priorities of any controls reflecting the identified sources of pollutants at the facility
- a stage/storage table for each RCS with minimum depth increments of one-foot, including the storage volume provided at each depth
- a second table or sketch that includes increments of water level ranges for volumes of total design storage, including the storage volume provided at each specified depth (or water level) and the type of storage designated by that depth
- the planned end of month storage volume anticipated for each RCS for each month of the year and the corresponding operating depth expected at the end of each month of the year, based on the design assumptions.
Verify that the dairy operator monitors and records wastewater levels daily in the RCS. 
Verify that a log is kept in the PPP to document the level of wastewater observed each day and, in circumstances where the RCS has a water level exceeding the expected end of the month depth, documentation why the level of water in the structure is not at or below the expected depth.</t>
  </si>
  <si>
    <t>30 TAC 321.42(c)</t>
  </si>
  <si>
    <t>WA.95.33.TX.</t>
  </si>
  <si>
    <r>
      <rPr>
        <b val="0"/>
        <i val="0"/>
        <strike val="0"/>
        <u val="none"/>
        <sz val="10"/>
        <color rgb="FF000000"/>
        <rFont val="Arial"/>
      </rPr>
      <t xml:space="preserve">WA.95.33.TX.  Dairy CAFOs located in major sole-source impairment zones must dispose wastes using specific methods (</t>
    </r>
    <r>
      <rPr>
        <b val="0"/>
        <i val="0"/>
        <strike val="0"/>
        <u val="none"/>
        <sz val="10"/>
        <color rgb="FF0000FF"/>
        <rFont val="Arial"/>
      </rPr>
      <t>30 TAC 321.42(i)</t>
    </r>
    <r>
      <rPr>
        <b val="0"/>
        <i val="0"/>
        <strike val="0"/>
        <u val="none"/>
        <sz val="10"/>
        <color rgb="FF000000"/>
        <rFont val="Arial"/>
      </rPr>
      <t xml:space="preserve"> and (j)) [Added May 2002; Revised April 2005].</t>
    </r>
  </si>
  <si>
    <t xml:space="preserve">Verify that the dairy operator manages and disposes waste using the following methods:
- beneficially used outside of the watershed
- disposed in landfills outside of the watershed, subject to the requirements of commission rules relating to industrial solid waste
- delivered to a composting facility approved by the executive director
- put to another beneficial use approved by the executive director
- applied in any of the following ways:
- in accordance with a certified nutrient management plan (NMP) to a waste application field that is owned, operated, controlled, rented, or leased by the owner of the CAFO
- in accordance with an certified NMP to a historical waste application field that is owned, operated, controlled, rented, or leased by the owner or operator of the CAFO, if results of representative composite soil sampling conducted at the waste application field and submitted to the executive director show that the waste application field contains 200 or fewer parts per million (ppm) of extractable phosphorus (reported as P) in the Zone 1 (zero to 6 inches) depth
- in accordance with an approved detailed nutrient utilization plan (NUP), to a historical waste application field that is owned, operated, controlled, rented, or leased by the owner or operator of the CAFO, if results of representative composite soil sampling conducted at the waste application field and submitted to the executive director show that the waste application field contains greater than 200 ppm of extractable phosphorus (reported as P) in the Zone 1 (zero to 6 inches) depth.
Verify that, if the operator to is allowed to provide manure, litter, and wastewater to operators of third-party fields, i.e., areas of land not owned, operated, controlled, rented, or leased by an AFO owner or operator, that have been identified in the PPP, the following requirements are met:
- there is a written contract between the dairy operator and the recipient that requires all transferred manure, litter, and wastewater to be beneficially applied to third-party fields at an agronomic rate based on soil test phosphorus
- the dairy operator does not deliver manure, litter, or wastewater to an operator of a third-party field once the soil test phosphorus analysis shows a level equal to or greater than 200 ppm or after becoming aware that the third-party operator is not following the regulations and the contract
- third-party fields identified in the PPP on which manure, litter, or wastewater have been applied during the preceding year is sampled annually by a nutrient management specialist and the samples 
- the dairy operator submits records to the appropriate regional office quarterly that contain the name, locations, and amounts of manure, litter, or wastewater transferred to operators of third-party fields.</t>
  </si>
  <si>
    <t>30 TAC 321.42(i)</t>
  </si>
  <si>
    <t>WA.95.34.TX.</t>
  </si>
  <si>
    <r>
      <rPr>
        <b val="0"/>
        <i val="0"/>
        <strike val="0"/>
        <u val="none"/>
        <sz val="10"/>
        <color rgb="FF000000"/>
        <rFont val="Arial"/>
      </rPr>
      <t xml:space="preserve">WA.95.34.TX.  Dairy CAFOs located in major sole-source impairment zones must meet sampling requirements (</t>
    </r>
    <r>
      <rPr>
        <b val="0"/>
        <i val="0"/>
        <strike val="0"/>
        <u val="none"/>
        <sz val="10"/>
        <color rgb="FF0000FF"/>
        <rFont val="Arial"/>
      </rPr>
      <t>30 TAC 321.42(k)</t>
    </r>
    <r>
      <rPr>
        <b val="0"/>
        <i val="0"/>
        <strike val="0"/>
        <u val="none"/>
        <sz val="10"/>
        <color rgb="FF000000"/>
        <rFont val="Arial"/>
      </rPr>
      <t xml:space="preserve"> through (o)) [Added April 2005].</t>
    </r>
  </si>
  <si>
    <t xml:space="preserve">Verify that the dairy operator contracts with the NRCS, a certified nutrient management specialist, the Texas State Soil and Water Conservation Board, the Texas Cooperative Extension, or an agronomist or soil scientist on full-time staff at an accredited university located in the State of Texas to collect one or more representative composite soil samples from each LMU including any historical waste application fields, not less than once every 12 months.
Verify that the dairy operator notifies the appropriate regional office in writing or by electronic mail with the date, time, and location at least ten working days before collecting soil samples.
Verify that the dairy CAFO operator furnishes to the appropriate regional office and the commission's Office of Compliance and Enforcement, Enforcement Division, soil testing analysis of all soil samples within 60 days of the date the samples were taken.
Verify that, if the samples tested show a phosphorus level in the soil of more than 500 ppm in Zone 1 (zero to 6 inches) depth, the operator files with the executive director a new or amended NUP with a phosphorus reduction component.
Verify that, if the samples show a phosphorus level in the soil of more than 200 ppm but not more than 500 ppm in Zone 1 (zero to 6 inches) depth, the operator does the following:
- file with the executive director a new or amended NUP with a phosphorus reduction component based on crop removal that is certified as acceptable 
- show that the level is supported by a NUP that is certified.</t>
  </si>
  <si>
    <t>30 TAC 321.42(k)</t>
  </si>
  <si>
    <t>WA.95.35.TX.</t>
  </si>
  <si>
    <r>
      <rPr>
        <b val="0"/>
        <i val="0"/>
        <strike val="0"/>
        <u val="none"/>
        <sz val="10"/>
        <color rgb="FF000000"/>
        <rFont val="Arial"/>
      </rPr>
      <t xml:space="preserve">WA.95.35.TX.  Dairy CAFOs located in major sole-source impairment zones must meet operating requirements (</t>
    </r>
    <r>
      <rPr>
        <b val="0"/>
        <i val="0"/>
        <strike val="0"/>
        <u val="none"/>
        <sz val="10"/>
        <color rgb="FF0000FF"/>
        <rFont val="Arial"/>
      </rPr>
      <t>30 TAC 321.42(q)</t>
    </r>
    <r>
      <rPr>
        <b val="0"/>
        <i val="0"/>
        <strike val="0"/>
        <u val="none"/>
        <sz val="10"/>
        <color rgb="FF000000"/>
        <rFont val="Arial"/>
      </rPr>
      <t>, (r), (s) and (w)) [Added April 2005].</t>
    </r>
  </si>
  <si>
    <t>Verify that the dairy operator inspects the irrigation system.
Verify that dairy operators do not land apply manure, litter, or wastewater in a major sole-source impairment zone between midnight and 4 a.m.
Verify that all dairy CAFOs in a major sole-source impairment zone develop and operate under a certified comprehensive nutrient management plan not later than December 31, 2006.
Verify that, dairy CAFO operators who utilize LMUs meet the additional requirements:
- adhere to the vegetative buffer required by 321.40(h) of this title
- installs and maintains a filter strip or vegetative barrier between the vegetative buffer and land application area
- install and maintain contour buffer strips, in the land application area nearest to the vegetative barrier or filter strip.</t>
  </si>
  <si>
    <t>30 TAC 321.42(q)</t>
  </si>
  <si>
    <t>(r)</t>
  </si>
  <si>
    <t>(s)</t>
  </si>
  <si>
    <t>(w)</t>
  </si>
  <si>
    <t>WA.95.36.TX.</t>
  </si>
  <si>
    <r>
      <rPr>
        <b val="0"/>
        <i val="0"/>
        <strike val="0"/>
        <u val="none"/>
        <sz val="10"/>
        <color rgb="FF000000"/>
        <rFont val="Arial"/>
      </rPr>
      <t xml:space="preserve">WA.95.36.TX.  Dairy CAFOs located in major sole-source impairment zones submit specific reports in the event of a discharge (</t>
    </r>
    <r>
      <rPr>
        <b val="0"/>
        <i val="0"/>
        <strike val="0"/>
        <u val="none"/>
        <sz val="10"/>
        <color rgb="FF0000FF"/>
        <rFont val="Arial"/>
      </rPr>
      <t>30 TAC 321.42(t)</t>
    </r>
    <r>
      <rPr>
        <b val="0"/>
        <i val="0"/>
        <strike val="0"/>
        <u val="none"/>
        <sz val="10"/>
        <color rgb="FF000000"/>
        <rFont val="Arial"/>
      </rPr>
      <t xml:space="preserve"> and (v)) [Added April 2005].</t>
    </r>
  </si>
  <si>
    <t>Verify that, in the event of a discharge from the RCS or LMU during a chronic or catastrophic rainfall event or resulting from catastrophic conditions, the dairy CAFO operator orally notifies the appropriate regional office within one hour of the discovery of the discharge and sends written notification to the appropriate regional office within 14 working days.
Verify that, in the event of a discharge from an RCS or LMU, in addition to the discharge notification, the dairy operator submits a report to the appropriate regional office showing the facility records that substantiates that the overflow was a result of cumulative rainfall that exceeded the volume of storage capacity and margin of safety without the opportunity for dewatering, and was beyond the control of the operator.</t>
  </si>
  <si>
    <t>30 TAC 321.42(t)</t>
  </si>
  <si>
    <t>(v)</t>
  </si>
  <si>
    <t>WA.95.37.TX.</t>
  </si>
  <si>
    <r>
      <rPr>
        <b val="0"/>
        <i val="0"/>
        <strike val="0"/>
        <u val="none"/>
        <sz val="10"/>
        <color rgb="FF000000"/>
        <rFont val="Arial"/>
      </rPr>
      <t xml:space="preserve">WA.95.37.TX.  Dairy CAFOs located in major sole-source impairment zones must dispose wastes using specific methods (</t>
    </r>
    <r>
      <rPr>
        <b val="0"/>
        <i val="0"/>
        <strike val="0"/>
        <u val="none"/>
        <sz val="10"/>
        <color rgb="FF0000FF"/>
        <rFont val="Arial"/>
      </rPr>
      <t>30 TAC 321.42(q)</t>
    </r>
    <r>
      <rPr>
        <b val="0"/>
        <i val="0"/>
        <strike val="0"/>
        <u val="none"/>
        <sz val="10"/>
        <color rgb="FF000000"/>
        <rFont val="Arial"/>
      </rPr>
      <t xml:space="preserve"> through (o)) [Added April 2005].</t>
    </r>
  </si>
  <si>
    <t xml:space="preserve">Verify that the dairy operator manages and disposes waste in accordance with the following:
- beneficially used outside of the watershed
- disposed in landfills outside of the watershed, subject to the requirements of commission rules relating to industrial solid waste
- delivered to a composting facility approved by the executive director
- put to another beneficial use approved by the executive director
- applied in any of the following ways:
- in accordance with a certified nutrient management plan (NMP) to a waste application field that is owned, operated, controlled, rented, or leased by the owner of the CAFO
- in accordance with a certified NMP to a historical waste application field that is owned, operated, controlled, rented, or leased by the owner or operator of the CAFO.
Verify that the dairy operator submits records to the appropriate regional office quarterly that contain the name, locations, and amounts of manure, litter, or wastewater transferred to operators of third-party fields.</t>
  </si>
  <si>
    <t>WA.95.38.TX.</t>
  </si>
  <si>
    <r>
      <rPr>
        <b val="0"/>
        <i val="0"/>
        <strike val="0"/>
        <u val="none"/>
        <sz val="10"/>
        <color rgb="FF000000"/>
        <rFont val="Arial"/>
      </rPr>
      <t xml:space="preserve">WA.95.38.TX.  Animal feeding operations (AFOs) not defined or designated as concentrated animal feeding operations (CAFOs) must meet specific operational requirements  (</t>
    </r>
    <r>
      <rPr>
        <b val="0"/>
        <i val="0"/>
        <strike val="0"/>
        <u val="none"/>
        <sz val="10"/>
        <color rgb="FF0000FF"/>
        <rFont val="Arial"/>
      </rPr>
      <t>30 TAC 321.47</t>
    </r>
    <r>
      <rPr>
        <b val="0"/>
        <i val="0"/>
        <strike val="0"/>
        <u val="none"/>
        <sz val="10"/>
        <color rgb="FF000000"/>
        <rFont val="Arial"/>
      </rPr>
      <t>) [Added April 2005; Revised April 2015].</t>
    </r>
  </si>
  <si>
    <t xml:space="preserve">Verify that animal feeding operations (AFOs) not defined or designated as concentrated animal feeding operations meet the requirements listed in Appendix 12-15.
(NOTE:  The owner or operator of an AFO that is operating under a certified water quality management plan from the Texas State Soil and Water Conservation Board and meets the following is considered to meet all technical requirements of this checklist item:
- the control facility and land management unit (LMU)is located, constructed, and managed in a manner that will protect surface and groundwater quality
- nuisance conditions are prevented and odor conditions minimized 
- proper pen drainage is maintained at all times
- earthen pen areas are maintained to ensure good drainage by scraping uncompacted manure and shaping pen surfaces as necessary to minimize odors and ponding
- the AFO does not expand operations, either in size or numbers of animals, before amending or enlarging the manure handling procedures and structures to accommodate all additional manure that will be generated by the expanded operations.)</t>
  </si>
  <si>
    <t>30 TAC 321.47</t>
  </si>
  <si>
    <t>WA.100.1.TX.</t>
  </si>
  <si>
    <r>
      <rPr>
        <b val="0"/>
        <i val="0"/>
        <strike val="0"/>
        <u val="none"/>
        <sz val="10"/>
        <color rgb="FF000000"/>
        <rFont val="Arial"/>
      </rPr>
      <t xml:space="preserve">WA.100.1.TX.  Marine facilities must meet discharge, operation, and certification requirements (</t>
    </r>
    <r>
      <rPr>
        <b val="0"/>
        <i val="0"/>
        <strike val="0"/>
        <u val="none"/>
        <sz val="10"/>
        <color rgb="FF0000FF"/>
        <rFont val="Arial"/>
      </rPr>
      <t>30 TAC 321.3</t>
    </r>
    <r>
      <rPr>
        <b val="0"/>
        <i val="0"/>
        <strike val="0"/>
        <u val="none"/>
        <sz val="10"/>
        <color rgb="FF000000"/>
        <rFont val="Arial"/>
      </rPr>
      <t>, 321.4, 321.6, and 321.9 (a)) [Revised April 2011].</t>
    </r>
  </si>
  <si>
    <t xml:space="preserve">(NOTE: See WA.100.20.TX. for boat pump-out stations.)
Verify that the discharge of sewage which has not been treated in accordance with federal standards specified in 40 Code of Federal Regulations (CFR) Part 140 is prohibited into any surface water in the state.
Verify that sewage, treated or untreated, is not discharged from a boat into:
- any inland freshwater lake, freshwater reservoir, or other freshwater impoundment whose inlets or outlets are as such to prevent the entry or exit of vessel traffic
- any river not capable of navigation by interstate vessel traffic
- Clear Lake or any other state designated and federally recognized no discharge zone.
Verify that sewage discharged from a boat into the following areas has been treated in accordance with the federal standards specified in 40 CFR Part 140:
- coastal waters that begin from any shore of the state moving seaward to a point three nautical miles into the Gulf of Mexico
- any river that is accessible from the Gulf of Mexico starting from the mouth of the river moving inland up to the point where navigation by the boat is no longer capable.
Verify that contents of a holding tank, whether permanently installed or portable, is disposed of only by the following methods:
- discharge into a boat pump-out station approved and certified under this subchapter
- discharge into an adequately-sized on-site sewage facility permitted to receive boat sewage in accordance with Texas Health and Safety Code, Chapter 366 and Chapter 285 of this title (relating to On-Site Sewage Facilities)
- pick up and discharge by a transporter registered under Chapter 312, Subchapter G of this title (relating to Transporters and Temporary Storage Provisions), for disposal at a facility permitted or authorized by the commission to receive boat sewage.
Verify that houseboats, regardless of length, are equipped with at least one permanently installed toilet which is properly connected to a Type III marine sanitation device. 
Verify that, if the toilet is simultaneously connected to both a Type III marine sanitation device and to another approved marine sanitation device, the valve or other mechanism between the two devices are set to direct all sewage to the Type III marine sanitation device and are locked or otherwise secured by the boat operator in a manner that will prevent the discharge of treated or untreated sewage while the vessel is located on a no discharge zone.
Verify that any marine sanitation device installed on a boat meets the requirements specified in 33 Code of Federal Regulations (CFR) Part 159.
Verify that if a Type I or Type II marine sanitation device is installed on any boat, the operator secures the device using an acceptable method described in 33 CFR Part 159 to prevent the discharge of treated or untreated sewage while located on a no discharge zone.
(NOTE: A portable marine sanitation device that is designed to facilitate the carry-off of sewage for onshore disposal is acceptable as an additional marine sanitation device on any boat other than a houseboat.)
Verify that permanently installed marine sanitation device located on surface water in the state is certified for that boat.
(NOTE: Certification requirement for marine sanitation devices is not required for:
- boats that are registered in another state or country, which will be located on surface water in the state for less than 30 consecutive days during a 12-month period; provided they have a marine sanitation device meeting the requirements of this subchapter
- any marine sanitation device owned by a federal, state, or local governmental agency
- boats which are certified with an authorized local government.)
Verify that evidence of the certification clearly indicating the date of expiration, is displayed on a boat as follows:
- on a boat registered by the Texas Parks and Wildlife Department under the Water Safety Act, the certification decal is clearly visible and  is placed within 3 inches of the registration validation decal
- on boats unregistered by the Texas Parks and Wildlife Department, the certification decal is clearly visible on the exterior of the boat.</t>
  </si>
  <si>
    <t>30 TAC 321.3</t>
  </si>
  <si>
    <t>321.4</t>
  </si>
  <si>
    <t>321.6</t>
  </si>
  <si>
    <t>321.9 (a)</t>
  </si>
  <si>
    <t>WA.100</t>
  </si>
  <si>
    <t>WA.100.2.TX.</t>
  </si>
  <si>
    <r>
      <rPr>
        <b val="0"/>
        <i val="0"/>
        <strike val="0"/>
        <u val="none"/>
        <sz val="10"/>
        <color rgb="FF000000"/>
        <rFont val="Arial"/>
      </rPr>
      <t xml:space="preserve">WA.100.2.TX.  Onsite sewage facilities (OSSF) must meet permitting requirements (</t>
    </r>
    <r>
      <rPr>
        <b val="0"/>
        <i val="0"/>
        <strike val="0"/>
        <u val="none"/>
        <sz val="10"/>
        <color rgb="FF0000FF"/>
        <rFont val="Arial"/>
      </rPr>
      <t>30 TAC 285.3</t>
    </r>
    <r>
      <rPr>
        <b val="0"/>
        <i val="0"/>
        <strike val="0"/>
        <u val="none"/>
        <sz val="10"/>
        <color rgb="FF000000"/>
        <rFont val="Arial"/>
      </rPr>
      <t>) [Revised June 1997; Revised May 2002; Revised April 2009; Revised April 2013].</t>
    </r>
  </si>
  <si>
    <t xml:space="preserve">Verify that a permit and an approved plan are obtained prior to construction, alteration, repair, extention or operation of an on-site sewage facility (OSSF).
(NOTE:  An OSSF will not be required to comply with the permitting, operation, and installation requirements if the OSSF is not creating a nuisance and:
- the OSSF was installed before September 1, 1989, provided the system has not been altered, and is not in need of repair
- the OSSF was installed before the effective date of the order, ordinance, or resolution in areas where the local governmental entity had an approved order, ordinance, or resolution dated before September 1, 1989, provided the system has not been altered and is not in need of repair, or
- the owner received authorization to construct from a permitting authority before 5 February 1997.
No planning materials, permit or inspection are required for an OSSF for a single family dwelling located on a tract of land that is 10 acres or larger and:
- the OSSF is not causing a nuisance or polluting groundwater
- all parts of the OSSF are at least 100 feet from the property line
- the effluent is disposed of on the property
- the single family dwelling is the only dwelling located on that tract of land. 
Connecting recreational vehicles or manufactured homes to rental spaces is not considered construction if the existing OSSF system is not altered.)
Verify that the installer notifies the permitting authority at least 5 working days before the date the OSSF will be ready for inspection.
Verify that no boreholes, cesspools, and seepage pits are installed or used.  
Verify that boreholes, cesspools, and seepage pits that treat or dispose of less than 5000 gallons of sewage per day are closed according to the requirements for abandoned tanks.
Verify that boreholes, cesspools, and seepage pits that exceed 5000 gallons of sewage per day are closed as a Class V injection wells.
(NOTE:  The following systems are not authorized by this subchapter and may require a permit under Chapter 205 or Chapter 305 (relating to General Permits for Waste Discharges or Consolidated Permits, respectively:
- one or more systems that cumulatively treat and dispose of more than 5,000 gallons of sewage per day on one piece of property
- any system that accepts waste that is either municipal, agricultural, industrial, or other waste as defined in Texas Water Code, Chapter 26
- any system that will discharge into or adjacent to waters in the state
- any new cluster systems.)</t>
  </si>
  <si>
    <t>30 TAC 285.3</t>
  </si>
  <si>
    <t>WA.100.3.TX.</t>
  </si>
  <si>
    <r>
      <rPr>
        <b val="0"/>
        <i val="0"/>
        <strike val="0"/>
        <u val="none"/>
        <sz val="10"/>
        <color rgb="FF000000"/>
        <rFont val="Arial"/>
      </rPr>
      <t xml:space="preserve">WA.100.3.TX.  OSSF installers must meet certification requirements (</t>
    </r>
    <r>
      <rPr>
        <b val="0"/>
        <i val="0"/>
        <strike val="0"/>
        <u val="none"/>
        <sz val="10"/>
        <color rgb="FF0000FF"/>
        <rFont val="Arial"/>
      </rPr>
      <t>30 TAC 285.50</t>
    </r>
    <r>
      <rPr>
        <b val="0"/>
        <i val="0"/>
        <strike val="0"/>
        <u val="none"/>
        <sz val="10"/>
        <color rgb="FF000000"/>
        <rFont val="Arial"/>
      </rPr>
      <t>, 30.231, and 30.244) [Revised April 2009; Revised April 2017].</t>
    </r>
  </si>
  <si>
    <t xml:space="preserve">Verify that any individuals who engage in the following activities are licensed or registered:
- constructs any part of an on-site sewage facility (OSSF)
- performs the duties of a designated representative
- performs the duties of a site evaluator
- performs the duties of an apprentice
- performs the duties of a maintenance provider
- performs the duties of a maintenance technician.
(NOTE:  Effective September 1, 2009, all current maintenance provider registrations were converted to maintenance technician registrations. Licensing and registration requirements do not apply to individuals with an on-site sewage facility (OSSF) on the individual's property. An individual holding a current professional engineer license is not required to possess a site evaluator license.) 
(NOTE:  A licensed electrician who installs the electrical components, or a person who delivers a treatment or pump tank and sets the tank or tanks into an excavation, is not required to have an installer license.)</t>
  </si>
  <si>
    <t>30 TAC 285.50</t>
  </si>
  <si>
    <t>30.231</t>
  </si>
  <si>
    <t>30.244</t>
  </si>
  <si>
    <t>WA.100.4.TX.</t>
  </si>
  <si>
    <r>
      <rPr>
        <b val="0"/>
        <i val="0"/>
        <strike val="0"/>
        <u val="none"/>
        <sz val="10"/>
        <color rgb="FF000000"/>
        <rFont val="Arial"/>
      </rPr>
      <t xml:space="preserve">WA.100.4.TX.  Emergency repairs to an OSSF must meet specific requirements (</t>
    </r>
    <r>
      <rPr>
        <b val="0"/>
        <i val="0"/>
        <strike val="0"/>
        <u val="none"/>
        <sz val="10"/>
        <color rgb="FF0000FF"/>
        <rFont val="Arial"/>
      </rPr>
      <t>30 TAC 285.35</t>
    </r>
    <r>
      <rPr>
        <b val="0"/>
        <i val="0"/>
        <strike val="0"/>
        <u val="none"/>
        <sz val="10"/>
        <color rgb="FF000000"/>
        <rFont val="Arial"/>
      </rPr>
      <t>) [Revised June 1997; Revised May 2002; Revised April 2013].</t>
    </r>
  </si>
  <si>
    <t xml:space="preserve">Verify that OSSF emergency repairs meet the following requirements: 
- the repair is made for the abatement of an immediate, serious and dangerous health hazard
- the repair does not constitute an alteration of that OSSF system's planning materials and function.
(NOTE:  Emergency repairs include tasks such as replacing tank lids, replacing inlet and outlet devices, and repairing solid lines.)
Verify that the permitting authority receives written notification within 72 h of the start of the repair and is given a detailed description of the methods and materials used. 
(NOTE: An inspection of the emergency repairs may be required at the discretion of the permitting authority.)</t>
  </si>
  <si>
    <t>30 TAC 285.35</t>
  </si>
  <si>
    <t>WA.100.5.TX.</t>
  </si>
  <si>
    <r>
      <rPr>
        <b val="0"/>
        <i val="0"/>
        <strike val="0"/>
        <u val="none"/>
        <sz val="10"/>
        <color rgb="FF000000"/>
        <rFont val="Arial"/>
      </rPr>
      <t xml:space="preserve">WA.100.5.TX.  OSSF owners must meet maintenance, operating and repair, and closure requirements (</t>
    </r>
    <r>
      <rPr>
        <b val="0"/>
        <i val="0"/>
        <strike val="0"/>
        <u val="none"/>
        <sz val="10"/>
        <color rgb="FF0000FF"/>
        <rFont val="Arial"/>
      </rPr>
      <t>30 TAC 285.34(d)</t>
    </r>
    <r>
      <rPr>
        <b val="0"/>
        <i val="0"/>
        <strike val="0"/>
        <u val="none"/>
        <sz val="10"/>
        <color rgb="FF000000"/>
        <rFont val="Arial"/>
      </rPr>
      <t>, 285.36, 285.39, and 285.70 (a)) [Added June 1997; Revised May 2002; Citation Revised April 2009].</t>
    </r>
  </si>
  <si>
    <t xml:space="preserve">(NOTE:  An installer will provide the owner of an OSSF with written information regarding maintenance and management practices and water conservation measures related to the OSSF installed, repaired, or maintained, by the installer.)
Verify that the owner has the treatment tanks pumped on a regular basis, in order to prevent sludge accumulation from spilling over to the next tank or the outlet device.  
Verify that owners of treatment tanks engage only persons registered with the executive director to transport the treatment tank contents.
Verify that driveways, storage buildings, or other structures are not constructed over the treatment or disposal systems.
Verify that grease interceptors are used on kitchen waste-lines from institutions, hotels, restaurants, schools with lunchrooms, and other buildings that may discharge large amounts of greases and oils to the OSSF.  
Verify that the interceptor is installed near the plumbing fixture that discharges greasy wastewater and is easily accessible for cleaning.  
Verify that grease interceptors are cleaned out periodically to prevent the discharge of grease to the disposal system.
Verify that, if the executive director or the authorized agent determines that an OSSF is malfunctioning, the owner brings the OSSF into compliance by repairing the malfunction.  
Verify that repairs are initiated no later than:
- the 30th day after the date which the owner is notified by the executive director or the authorized agent of the malfunctioning system, if the owner has not been notified of the malfunctioning system during the previous 12 months
- the 20th day after the date on which the owner is notified by the executive director or the authorized agent of the malfunctioning system, if the owner has been notified of the malfunctioning system at least once during the previous 12 months
- the 10th day after the date on which the owner is notified by the executive director or the authorized agent of the malfunctioning system, if the owner has been notified of the malfunctioning system at least twice during the previous 12 months.
(NOTE:  An abandoned tank is a tank that is not to be used again for holding sewage.)
Verify that, to properly abandon, the owner conduct the following actions, in the order listed:
- all tanks, boreholes, cesspools, seepage pits, holding tanks, and pump tanks have the wastewater removed by a waste transporter, holding a current registration with the executive director
- all tanks, boreholes, cesspools, seepage pits, holding tanks, and pump tanks are filled to ground level with fill material (less than 3 inches in diameter) which is free of organic and construction debris.</t>
  </si>
  <si>
    <t>30 TAC 285.34(d)</t>
  </si>
  <si>
    <t>285.36</t>
  </si>
  <si>
    <t>285.39</t>
  </si>
  <si>
    <t>285.70 (a)</t>
  </si>
  <si>
    <t>WA.100.20.TX.</t>
  </si>
  <si>
    <r>
      <rPr>
        <b val="0"/>
        <i val="0"/>
        <strike val="0"/>
        <u val="none"/>
        <sz val="10"/>
        <color rgb="FF000000"/>
        <rFont val="Arial"/>
      </rPr>
      <t xml:space="preserve">WA.100.20.TX.   Boat pump-out stations must meet design, operation, and certification requirements (</t>
    </r>
    <r>
      <rPr>
        <b val="0"/>
        <i val="0"/>
        <strike val="0"/>
        <u val="none"/>
        <sz val="10"/>
        <color rgb="FF0000FF"/>
        <rFont val="Arial"/>
      </rPr>
      <t>30 TAC 321.5</t>
    </r>
    <r>
      <rPr>
        <b val="0"/>
        <i val="0"/>
        <strike val="0"/>
        <u val="none"/>
        <sz val="10"/>
        <color rgb="FF000000"/>
        <rFont val="Arial"/>
      </rPr>
      <t xml:space="preserve"> and 321.9(b)) [Added April 2011].</t>
    </r>
  </si>
  <si>
    <t xml:space="preserve">Verify that a boat pump-out station has a certification decal prominently displayed that clearly indicates the date of expiration.
Verify that the boat pump-out stations is designed:
- to provide a spill-proof connection with shipboard holding tanks
- with suction controls or vacuum breaker to limit suction to such levels as will avoid collapse of rigid holding tanks
- to provide fresh water facilities for tank flushing
- with a check valve and positive cut-off or other device to preclude spillage when breaking connection with a vessel being serviced
- to provide adequate interim storage, if required, prior to transfer to an approved sewage system for disposal
- to ensure that any connection to a drinking water system is provided with vacuum breakers or other device designed to insure against backflow or siphonage of sewage or contaminated water into the drinking water system.
Verify that mobile or floating boat pump-out stations are provided with adequate and spill-proof facilities for transfer to shore-based sewage systems or intermediate transfer facilities.
Verify that sewage from a boat pump-out station is disposed of only by the following methods:
- after obtaining permission from the owner or operator of the sewage system, discharged into a sewage system operated under authority of a valid permit issued by the commission
- discharged into an adequately-sized on-site sewage facility permitted to receive boat sewage in accordance with Texas Health and Safety Code, Chapter 366 and Chapter 285 of this title (relating to On-Site Sewage Facilities)
- picked up and discharged by a transporter registered under Chapter 312, Subchapter G of this title (relating to Transporters and Temporary Storage Provisions) (see WA.105.1.TX.), for disposal at a facility permitted or authorized by the commission to receive boat sewage.</t>
  </si>
  <si>
    <t>30 TAC 321.5</t>
  </si>
  <si>
    <t>321.9(b)</t>
  </si>
  <si>
    <t>WA.100.21.TX.</t>
  </si>
  <si>
    <r>
      <rPr>
        <b val="0"/>
        <i val="0"/>
        <strike val="0"/>
        <u val="none"/>
        <sz val="10"/>
        <color rgb="FF000000"/>
        <rFont val="Arial"/>
      </rPr>
      <t xml:space="preserve">WA.100.21.TX.   On-site sewage facilities (OSSFs) must prevent unauthorized access (</t>
    </r>
    <r>
      <rPr>
        <b val="0"/>
        <i val="0"/>
        <strike val="0"/>
        <u val="none"/>
        <sz val="10"/>
        <color rgb="FF0000FF"/>
        <rFont val="Arial"/>
      </rPr>
      <t>30 TAC 285.38</t>
    </r>
    <r>
      <rPr>
        <b val="0"/>
        <i val="0"/>
        <strike val="0"/>
        <u val="none"/>
        <sz val="10"/>
        <color rgb="FF000000"/>
        <rFont val="Arial"/>
      </rPr>
      <t>) [Added April 2013].</t>
    </r>
  </si>
  <si>
    <t xml:space="preserve">Verify that, with the exception of septic tanks, all inspection and cleanout ports have risers over the port openings which extend to the ground surface. 
Verify that all septic tanks buried more than 12 inches below the ground have risers over the port openings that extend from the tank surface to no more than six inches below the ground. 
Verify that a secondary plug, cap, or other suitable restraint system is provided below the riser cap to prevent tank entry if the cap is unknowingly damaged or removed.
Verify that risers meet the following requirements:
- have inside diameters which are equal to or larger than the inspection or cleanout ports
- are permanently fastened to the tank lid or cast into the tank and the connection between the riser and the tank lid is watertight
- fitted with removable watertight caps and protected against unauthorized intrusions
- if exposed to sunlight have ultraviolet light protection
- able to withstand the pressures created by the surrounding soil.
(NOTE:  Acceptable protective measures include:
- a padlock
- a cover that can be removed with tools
- a cover having a minimum net weight of 29.5 kilograms (65 pounds) set into a recess of the tank lid
- any other means approved by the executive director.)
Verify that installation of a riser to any component of a new OSSF is performed by a licensed installer.
(NOTE: Installation of risers for OSSF components installed on or after September 1, 2012, are considered an emergency repair and may be performed by either a licensed Installer, licensed maintenance provider, or registered maintenance technician.)
Verify that any person who accesses any secured lid(s) or cover(s) on an OSSF secures the lid(s) or cover(s) when access is complete.
Verify that all inspection reports sent to Authorized Agents, Regional Offices, and homeowners document that the access to the OSSF inspection and cleanout ports was secured after the maintenance or inspection activities were completed or that the OSSF system owner refused to pay for repairs that were needed to secure the OSSF inspection and cleanout ports.</t>
  </si>
  <si>
    <t>30 TAC 285.38</t>
  </si>
  <si>
    <t>WA.105.1.TX.</t>
  </si>
  <si>
    <r>
      <rPr>
        <b val="0"/>
        <i val="0"/>
        <strike val="0"/>
        <u val="none"/>
        <sz val="10"/>
        <color rgb="FF000000"/>
        <rFont val="Arial"/>
      </rPr>
      <t xml:space="preserve">WA.105.1.TX.  Land application of sludge, biosolids, water treatment residuals and domestic septage must be permitted or registered (</t>
    </r>
    <r>
      <rPr>
        <b val="0"/>
        <i val="0"/>
        <strike val="0"/>
        <u val="none"/>
        <sz val="10"/>
        <color rgb="FF0000FF"/>
        <rFont val="Arial"/>
      </rPr>
      <t>30 TAC 312.4(a)</t>
    </r>
    <r>
      <rPr>
        <b val="0"/>
        <i val="0"/>
        <strike val="0"/>
        <u val="none"/>
        <sz val="10"/>
        <color rgb="FF000000"/>
        <rFont val="Arial"/>
      </rPr>
      <t>, (c), 312.11(a), and 312.12(a)) [Revised April 2006; Revised April 2015; Revised April 2021].</t>
    </r>
  </si>
  <si>
    <t>(NOTE: See Appendix 12-14 for applicability to and exemptions from Chapter 312.)
Verify that a permit is obtained prior to any storage, processing, or disposal of sewage sludge, biosolids or water treatment residuals in a monofill.
Verify that a permit is obtained to land apply Class B biosolids.
Verify that land applications of Class A or Class AB biosolids, water treatment residuals and domestic septage are registered with the Commission.
(NOTE: Class A and Class AB biosolids that meet the requirements of WA.105.8.TX. do not require registration.)</t>
  </si>
  <si>
    <t>30 TAC 312.4(a)</t>
  </si>
  <si>
    <t>312.11(a)</t>
  </si>
  <si>
    <t>312.12(a)</t>
  </si>
  <si>
    <t>WA.105</t>
  </si>
  <si>
    <t>WA.105.2.TX.</t>
  </si>
  <si>
    <r>
      <rPr>
        <b val="0"/>
        <i val="0"/>
        <strike val="0"/>
        <u val="none"/>
        <sz val="10"/>
        <color rgb="FF000000"/>
        <rFont val="Arial"/>
      </rPr>
      <t xml:space="preserve">WA.105.2.TX.  Land application of biosolids and domestic septage must meet buffer zone requirements (</t>
    </r>
    <r>
      <rPr>
        <b val="0"/>
        <i val="0"/>
        <strike val="0"/>
        <u val="none"/>
        <sz val="10"/>
        <color rgb="FF0000FF"/>
        <rFont val="Arial"/>
      </rPr>
      <t>30 TAC 312.44(c)</t>
    </r>
    <r>
      <rPr>
        <b val="0"/>
        <i val="0"/>
        <strike val="0"/>
        <u val="none"/>
        <sz val="10"/>
        <color rgb="FF000000"/>
        <rFont val="Arial"/>
      </rPr>
      <t>) [Revised April 2006; Revised April 2015; Revised April 2021].</t>
    </r>
  </si>
  <si>
    <t xml:space="preserve">(NOTE: See Appendix 12-14 for applicability to and exemptions from Chapter 312.)
Verify that when bulk biosolids not meeting Class A pathogen requirements or domestic septage are land applied to agricultural land, forest, or a reclamation site, a buffer zone is established.
Verify that land application buffer zones are maintained at all times as follows:
- for surface water
- 200-foot buffer zone, if the biosolids and/or domestic septage are not incorporated; for land application units located in a major sole-source impairment zone this buffer zone maintains a vegetative cover
- 33-foot vegetative buffer zone, if the biosolids and/or domestic septage are incorporated
-for other buffer zones
- 150 ft to a private water supply well 
- 500 ft to a public water supply well, intake, spring or similar source, public water supply treatment plant, or public water supply elevated or ground storage tank
- 200 ft to solution channels, sinkholes, or other conduits to groundwater
- 750 ft to schools, institutions, or residential or business development property lines
- 50 ft to a public right-of-way and property boundaries
- 10 ft to an irrigation conveyance canal.</t>
  </si>
  <si>
    <t>30 TAC 312.44(c)</t>
  </si>
  <si>
    <t>WA.105.3.TX.</t>
  </si>
  <si>
    <r>
      <rPr>
        <b val="0"/>
        <i val="0"/>
        <strike val="0"/>
        <u val="none"/>
        <sz val="10"/>
        <color rgb="FF000000"/>
        <rFont val="Arial"/>
      </rPr>
      <t xml:space="preserve">WA.105.3.TX.  Land application of biosolids and/or domestic septage must meet specific standards (</t>
    </r>
    <r>
      <rPr>
        <b val="0"/>
        <i val="0"/>
        <strike val="0"/>
        <u val="none"/>
        <sz val="10"/>
        <color rgb="FF0000FF"/>
        <rFont val="Arial"/>
      </rPr>
      <t>30 TAC 312.44(g)</t>
    </r>
    <r>
      <rPr>
        <b val="0"/>
        <i val="0"/>
        <strike val="0"/>
        <u val="none"/>
        <sz val="10"/>
        <color rgb="FF000000"/>
        <rFont val="Arial"/>
      </rPr>
      <t xml:space="preserve"> and (h)) [Revised April 2006; Revised April 2015; Revised April 2021].</t>
    </r>
  </si>
  <si>
    <t>(NOTE: See Appendix 12-14 for applicability to and exemptions from Chapter 312.)
Verify that the seasonal high groundwater table is not less than three feet below the treatment zone for soils with moderate or slower permeability (less than two inches per hour).
Verify that the seasonal high groundwater table is not less than four feet below the treatment zone for soils with moderately rapid or rapid permeability (greater than two inches per hour and less than 20 inches per hour).
(NOTE: Seasonal generally refers to a groundwater table that may be perched on a less permeable soil or geologic unit and fluctuates with seasonal climatic variation or that occurs in a soil or geologic unit as a variation in saturation due to seasonal climatic conditions and is identified as such in a published soil survey report or similar document.)
Verify that the methods and conditions of biosolids and/or domestic septage land application prevent runoff beyond the land application unit by meeting the following application standards:
- biosolids and/or domestic septage are land applied uniformly over the surface of the land
- biosolids and/or domestic septage are not land applied to areas where permeable surface soils are less than 2 ft thick
- biosolids and/or domestic septage are not applied during any time when precipitation occurs, during periods of water-saturated surface soils, or when pooling of water is evident on the land application unit
- biosolids and/or domestic septage are not applied to areas with topographical slopes in excess of 8 percent
- where runoff is evident, the operator ceases further applications until the condition is corrected
- biosolids and/or domestic septage are not applied to land within a designated floodway.</t>
  </si>
  <si>
    <t>30 TAC 312.44(g)</t>
  </si>
  <si>
    <t>WA.105.4.TX.</t>
  </si>
  <si>
    <r>
      <rPr>
        <b val="0"/>
        <i val="0"/>
        <strike val="0"/>
        <u val="none"/>
        <sz val="10"/>
        <color rgb="FF000000"/>
        <rFont val="Arial"/>
      </rPr>
      <t xml:space="preserve">WA.105.4.TX.  Land application of biosolids must meet specific metal limits (</t>
    </r>
    <r>
      <rPr>
        <b val="0"/>
        <i val="0"/>
        <strike val="0"/>
        <u val="none"/>
        <sz val="10"/>
        <color rgb="FF0000FF"/>
        <rFont val="Arial"/>
      </rPr>
      <t>30 TAC 312.43(a)(1)</t>
    </r>
    <r>
      <rPr>
        <b val="0"/>
        <i val="0"/>
        <strike val="0"/>
        <u val="none"/>
        <sz val="10"/>
        <color rgb="FF000000"/>
        <rFont val="Arial"/>
      </rPr>
      <t>, (4)(a), and (4)(b)) [Revised April 2021].</t>
    </r>
  </si>
  <si>
    <t>(NOTE: See Appendix 12-14 for applicability to and exemptions from Chapter 312.)
Verify that biosolids sold or given away in a bag or other container are not land applied if the concentration of any metal in the biosolids exceeds the ceiling concentration for the metals listed in Table 1 of Appendix 12-6.
Verify that, if biosolids are sold or given away in a bag or other container for land application, the concentration of each metal does not exceed the concentration specified in Table 3 of Appendix 12-6.
Verify that, if biosolids are sold or given away in a bag or other container for land application, the product of the concentration of each metal in the biosolids and the annual whole application rate do not cause the annual metal loading rate for each metal in Table 4 of Appendix 12-6 to be exceeded.</t>
  </si>
  <si>
    <t>30 TAC 312.43(a)(1)</t>
  </si>
  <si>
    <t>(4)(a)</t>
  </si>
  <si>
    <t>(4)(b)</t>
  </si>
  <si>
    <t>WA.105.6.TX.</t>
  </si>
  <si>
    <r>
      <rPr>
        <b val="0"/>
        <i val="0"/>
        <strike val="0"/>
        <u val="none"/>
        <sz val="10"/>
        <color rgb="FF000000"/>
        <rFont val="Arial"/>
      </rPr>
      <t xml:space="preserve">WA.105.6.TX.  Land application of bulk biosolids must meet specific metal limits (</t>
    </r>
    <r>
      <rPr>
        <b val="0"/>
        <i val="0"/>
        <strike val="0"/>
        <u val="none"/>
        <sz val="10"/>
        <color rgb="FF0000FF"/>
        <rFont val="Arial"/>
      </rPr>
      <t>30 TAC 312.43(a)(1)</t>
    </r>
    <r>
      <rPr>
        <b val="0"/>
        <i val="0"/>
        <strike val="0"/>
        <u val="none"/>
        <sz val="10"/>
        <color rgb="FF000000"/>
        <rFont val="Arial"/>
      </rPr>
      <t xml:space="preserve"> through (3)) [Revised April 2021].</t>
    </r>
  </si>
  <si>
    <t xml:space="preserve">(NOTE: See Appendix 12-14 for applicability to and exemptions from Chapter 312.)
Verify that bulk biosolids are not land applied if the concentration of any metal in the biosolids exceeds the ceiling concentration for the metals listed in Table 1 of Appendix 12-6.
Verify that the following requirements are met if bulk biosolids are applied to agricultural land, forest, a public contact site, or a reclamation site:
- the cumulative loading rate for each metal does not exceed the loading rates specified in Table 2 of Appendix 12-6
- the concentration of each metal does not exceed the concentration specified in Table 3 of Appendix 12-6.
Verify that, if bulk biosolids are applied to a lawn or a home garden, the concentration of each metal does not exceed the concentration specified in Table 3 of Appendix 12-6.</t>
  </si>
  <si>
    <t>WA.105.7.TX.</t>
  </si>
  <si>
    <r>
      <rPr>
        <b val="0"/>
        <i val="0"/>
        <strike val="0"/>
        <u val="none"/>
        <sz val="10"/>
        <color rgb="FF000000"/>
        <rFont val="Arial"/>
      </rPr>
      <t xml:space="preserve">WA.105.7.TX.  Land application of biosolids and/or domestic septage must meet specific management practice requirements (</t>
    </r>
    <r>
      <rPr>
        <b val="0"/>
        <i val="0"/>
        <strike val="0"/>
        <u val="none"/>
        <sz val="10"/>
        <color rgb="FF0000FF"/>
        <rFont val="Arial"/>
      </rPr>
      <t>30 TAC 312.44(a)</t>
    </r>
    <r>
      <rPr>
        <b val="0"/>
        <i val="0"/>
        <strike val="0"/>
        <u val="none"/>
        <sz val="10"/>
        <color rgb="FF000000"/>
        <rFont val="Arial"/>
      </rPr>
      <t>, (b), (e), and (f)) [Citation Revised April 2015; Revised April 2021].</t>
    </r>
  </si>
  <si>
    <t xml:space="preserve">(NOTE: See Appendix 12-14 for applicability to and exemptions from Chapter 312.)
Verify that, after application to agricultural land, forest, a public contact site, or a reclamation site, bulk biosolids and/or domestic septage does not do either of the following:
- cause or contribute to the harm of a threatened or endangered species of plant, fish, or wildlife
- result in the destruction or adverse modification of the critical habitat of a threatened or endangered species.
Verify that bulk biosolids and/or domestic septage are not applied to agricultural land, forest, a public contact site, or a reclamation site which is flooded, frozen, or snow-covered.
Verify that biosolids and/or domestic septage are applied to agricultural land, forest, a public contact site, or a reclamation site at an annual whole application rate that is equal to or less than the agronomic rate for the specific application site.</t>
  </si>
  <si>
    <t>30 TAC 312.44(a)</t>
  </si>
  <si>
    <t>WA.105.8.TX.</t>
  </si>
  <si>
    <r>
      <rPr>
        <b val="0"/>
        <i val="0"/>
        <strike val="0"/>
        <u val="none"/>
        <sz val="10"/>
        <color rgb="FF000000"/>
        <rFont val="Arial"/>
      </rPr>
      <t xml:space="preserve">WA.105.8.TX.  Class A and Class AB biosolids land application activities must be registered or meet specific conditions (</t>
    </r>
    <r>
      <rPr>
        <b val="0"/>
        <i val="0"/>
        <strike val="0"/>
        <u val="none"/>
        <sz val="10"/>
        <color rgb="FF0000FF"/>
        <rFont val="Arial"/>
      </rPr>
      <t>30 TAC 312.4 (b)</t>
    </r>
    <r>
      <rPr>
        <b val="0"/>
        <i val="0"/>
        <strike val="0"/>
        <u val="none"/>
        <sz val="10"/>
        <color rgb="FF000000"/>
        <rFont val="Arial"/>
      </rPr>
      <t xml:space="preserve"> and (c)(1)) [Revised April 2006; Revised April 2015; Revised April 2021].</t>
    </r>
  </si>
  <si>
    <t xml:space="preserve">(NOTE: See Appendix 12-14 for applicability to and exemptions from Chapter 312.)
Verify that land application of Class A or Class AB biosolids is registered unless the activity meets the requirements listed in this checklist item.
Verify that the site registration information on file with the commission is confirmed or updated in writing whenever the mailing address and or telephone number of the owner or operator is changed.
(NOTE:  Class A or Class AB biosolids do not need to be permitted or registered if they meet the following conditions:
- the metal concentration limits in Appendix 12-6
- a concentration of polychlorinated biphenyls less than 50 milligrams per kilogram of total solids
- the Class A or Class AB pathogen reduction requirements in Appendix 12-7
- one of the requirements in Appendix 12-8 relating to Vector Attraction Reduction.)
Verify that any generator or any person who first conveys sewage sludge or biosolids from out of state into the State and who proposes to store, land apply, or market and distribute biosolids meeting the standards above notifies the executive director at least 30 days prior to engaging in such activities for the first time.
Verify that the notification contains the following information:
- biosolids classification, all points of generation, and wastewater treatment facility identification
- the name, address, telephone number, and the longitude and latitude of the site for all persons who are being proposed to receive the biosolids directly from the generator
- a description in a marketing and distribution plan which describes any of the following activities:
- plans to sell or give away biosolids directly to the public, including a general description of the types of end uses proposed by persons who will be receiving the biosolids
- methods of distribution, marketing, handling, and transportation of the biosolids
- a reasonable estimate of the expected quantity of biosolids to be generated or handled by the person making the notification
- a description of any proposed storage and the methods which will be employed to prevent surface water runoff of the biosolids or contamination of groundwater
- prior to land application, a map showing the buffer zone areas for all persons who are being proposed to receive the biosolids directly from the generator that meets one of the Class AB pathogen reduction requirements.
Verify that annually, on September 30th, a report is submitted to the commission, that contains the following information:
- shows in detail all activities described above that occurred in the reporting period (September 1st of previous year to August 31st of current year)
- includes an update of new information since the prior report or notification was submitted and all newly proposed activities
- includes a description of the annual amounts of biosolids provided to each initial receiver from the in-state generator and for persons who convey out of state biosolids into Texas, the amounts provided from this person directly to any initial receivers, and an updated list of persons receiving the biosolids.</t>
  </si>
  <si>
    <t>30 TAC 312.4 (b)</t>
  </si>
  <si>
    <t>WA.110.1.TX.</t>
  </si>
  <si>
    <r>
      <rPr>
        <b val="0"/>
        <i val="0"/>
        <strike val="0"/>
        <u val="none"/>
        <sz val="10"/>
        <color rgb="FF000000"/>
        <rFont val="Arial"/>
      </rPr>
      <t xml:space="preserve">WA.110.1.TX.  Biosolids must meet pathogen and vector attraction reduction requirements (</t>
    </r>
    <r>
      <rPr>
        <b val="0"/>
        <i val="0"/>
        <strike val="0"/>
        <u val="none"/>
        <sz val="10"/>
        <color rgb="FF0000FF"/>
        <rFont val="Arial"/>
      </rPr>
      <t>30 TAC 312.45(a)(1)</t>
    </r>
    <r>
      <rPr>
        <b val="0"/>
        <i val="0"/>
        <strike val="0"/>
        <u val="none"/>
        <sz val="10"/>
        <color rgb="FF000000"/>
        <rFont val="Arial"/>
      </rPr>
      <t>, (2), (b)(1), and (2)) [Revised April 2021].</t>
    </r>
  </si>
  <si>
    <t xml:space="preserve">(NOTE: See Appendix 12-14 for applicability to and exemptions from Chapter 312.)
Verify that biosolids land applied to agricultural land, forest, a public contact site, or a reclamation site meet the Class A pathogen reduction requirements in 30 TAC, 312.82(a) or the Class B pathogen reduction requirements in 30 TAC, 312.82(b) (see Appendix 12-7).
Verify that biosolids land applied to a lawn or a home garden meet the Class A pathogen reduction requirements in 30 TAC, 312.82(a) (see Appendix 12-7).
Verify that biosolids land applied to agricultural land, forest, a public contact site, or a reclamation site meet one of the vector attraction reduction requirements in 30 TAC 312.83(b)(1) through (10) (see Appendix 12-8).
Verify that  biosolids land applied to a lawn or home garden meet one of the vector attraction reduction requirements in 30 TAC 312.83(b)(1) through (8) (see Appendix 12-8).</t>
  </si>
  <si>
    <t>30 TAC 312.45(a)(1)</t>
  </si>
  <si>
    <t>(b)(1)</t>
  </si>
  <si>
    <t>WA.110</t>
  </si>
  <si>
    <t>WA.110.2.TX.</t>
  </si>
  <si>
    <r>
      <rPr>
        <b val="0"/>
        <i val="0"/>
        <strike val="0"/>
        <u val="none"/>
        <sz val="10"/>
        <color rgb="FF000000"/>
        <rFont val="Arial"/>
      </rPr>
      <t xml:space="preserve">WA.110.2.TX.  Biosolids must meet pathogen and vector attraction reduction requirements (</t>
    </r>
    <r>
      <rPr>
        <b val="0"/>
        <i val="0"/>
        <strike val="0"/>
        <u val="none"/>
        <sz val="10"/>
        <color rgb="FF0000FF"/>
        <rFont val="Arial"/>
      </rPr>
      <t>30 TAC 312.45(a)(3)</t>
    </r>
    <r>
      <rPr>
        <b val="0"/>
        <i val="0"/>
        <strike val="0"/>
        <u val="none"/>
        <sz val="10"/>
        <color rgb="FF000000"/>
        <rFont val="Arial"/>
      </rPr>
      <t xml:space="preserve"> and (b)(3)) [Revised April 2021].</t>
    </r>
  </si>
  <si>
    <t>(NOTE: See Appendix 12-14 for applicability to and exemptions from Chapter 312.)
Verify that biosolids for land application sold or given away in a bag, or similar enclosure, meet the Class A pathogen reduction requirements in 30 TAC, 312.82(b) (see Appendix 12-7).
Verify that biosolids for land application sold or given away in a bag, or similar enclosure, meet one of the vector attraction reduction requirements in 30 TAC 312.83(b)(1) through (8) (see Appendix 12-8).</t>
  </si>
  <si>
    <t>30 TAC 312.45(a)(3)</t>
  </si>
  <si>
    <t>WA.110.3.TX.</t>
  </si>
  <si>
    <r>
      <rPr>
        <b val="0"/>
        <i val="0"/>
        <strike val="0"/>
        <u val="none"/>
        <sz val="10"/>
        <color rgb="FF000000"/>
        <rFont val="Arial"/>
      </rPr>
      <t xml:space="preserve">WA.110.3.TX.  Domestic septage must meet pathogen and vector attraction reduction requirements (</t>
    </r>
    <r>
      <rPr>
        <b val="0"/>
        <i val="0"/>
        <strike val="0"/>
        <u val="none"/>
        <sz val="10"/>
        <color rgb="FF0000FF"/>
        <rFont val="Arial"/>
      </rPr>
      <t>30 TAC 312.45(a)(4)</t>
    </r>
    <r>
      <rPr>
        <b val="0"/>
        <i val="0"/>
        <strike val="0"/>
        <u val="none"/>
        <sz val="10"/>
        <color rgb="FF000000"/>
        <rFont val="Arial"/>
      </rPr>
      <t xml:space="preserve"> and (b)(4)).</t>
    </r>
  </si>
  <si>
    <t>(NOTE: See Appendix 12-14 for applicability to and exemptions from Chapter 312.)
Verify that domestic septage land applied to agricultural land, forest, or a reclamation site meets the pathogen reduction requirements in 30 TAC 82(c) (see Appendix 12-7).
Verify that domestic septage land applied to agricultural land, forest, or a public contact site meets the vector attraction reduction requirements in 30 TAC 83(b)(12) (see Appendix 12-8).</t>
  </si>
  <si>
    <t>30 TAC 312.45(a)(4)</t>
  </si>
  <si>
    <t>WA.120.1.TX.</t>
  </si>
  <si>
    <r>
      <rPr>
        <b val="0"/>
        <i val="0"/>
        <strike val="0"/>
        <u val="none"/>
        <sz val="10"/>
        <color rgb="FF000000"/>
        <rFont val="Arial"/>
      </rPr>
      <t xml:space="preserve">WA.120.1.TX.  Land application of sewage sludge and incineration of sewage sludge must meet general sampling and analysis requirements (</t>
    </r>
    <r>
      <rPr>
        <b val="0"/>
        <i val="0"/>
        <strike val="0"/>
        <u val="none"/>
        <sz val="10"/>
        <color rgb="FF0000FF"/>
        <rFont val="Arial"/>
      </rPr>
      <t>30 TAC 312.7(a)</t>
    </r>
    <r>
      <rPr>
        <b val="0"/>
        <i val="0"/>
        <strike val="0"/>
        <u val="none"/>
        <sz val="10"/>
        <color rgb="FF000000"/>
        <rFont val="Arial"/>
      </rPr>
      <t xml:space="preserve"> and (b)) [Revised April 2021].</t>
    </r>
  </si>
  <si>
    <t>(NOTE: See Appendix 12-14 for applicability to and exemptions from Chapter 312.)
Verify that representative samples of sewage sludge, biosolids, water treatment residuals, or domestic septage that are land applied are collected and analyzed.
Verify that representative samples of sewage sludge or biosolids fired in an incinerator are collected and analyzed.</t>
  </si>
  <si>
    <t>30 TAC 312.7(a)</t>
  </si>
  <si>
    <t>WA.120</t>
  </si>
  <si>
    <t>WA.120.2.TX.</t>
  </si>
  <si>
    <r>
      <rPr>
        <b val="0"/>
        <i val="0"/>
        <strike val="0"/>
        <u val="none"/>
        <sz val="10"/>
        <color rgb="FF000000"/>
        <rFont val="Arial"/>
      </rPr>
      <t xml:space="preserve">WA.120.2.TX.  Biosolids and domestic septage for land application must meet monitoring frequency requirements (</t>
    </r>
    <r>
      <rPr>
        <b val="0"/>
        <i val="0"/>
        <strike val="0"/>
        <u val="none"/>
        <sz val="10"/>
        <color rgb="FF0000FF"/>
        <rFont val="Arial"/>
      </rPr>
      <t>30 TAC 312.46</t>
    </r>
    <r>
      <rPr>
        <b val="0"/>
        <i val="0"/>
        <strike val="0"/>
        <u val="none"/>
        <sz val="10"/>
        <color rgb="FF000000"/>
        <rFont val="Arial"/>
      </rPr>
      <t>) [Revised April 2021].</t>
    </r>
  </si>
  <si>
    <t xml:space="preserve">(NOTE: See Appendix 12-14 for applicability to and exemptions from Chapter 312.)
Verify that biosolids are monitored for metals, pathogen density, and vector attraction reduction as specified in Appendix 12-9.
(NOTE:  The Commission may increase the monitoring frequency.)
Verify that domestic septage applied to agricultural land, forest, or a reclamation site is monitored for the pathogen and vector attraction requirements.</t>
  </si>
  <si>
    <t>30 TAC 312.46</t>
  </si>
  <si>
    <t>WA.125.1.TX.</t>
  </si>
  <si>
    <r>
      <rPr>
        <b val="0"/>
        <i val="0"/>
        <strike val="0"/>
        <u val="none"/>
        <sz val="10"/>
        <color rgb="FF000000"/>
        <rFont val="Arial"/>
      </rPr>
      <t xml:space="preserve">WA.125.1.TX.  Preparers of bagged biosolids must meet recordkeeping requirements (</t>
    </r>
    <r>
      <rPr>
        <b val="0"/>
        <i val="0"/>
        <strike val="0"/>
        <u val="none"/>
        <sz val="10"/>
        <color rgb="FF0000FF"/>
        <rFont val="Arial"/>
      </rPr>
      <t>30 TAC 312.47(a)(1)</t>
    </r>
    <r>
      <rPr>
        <b val="0"/>
        <i val="0"/>
        <strike val="0"/>
        <u val="none"/>
        <sz val="10"/>
        <color rgb="FF000000"/>
        <rFont val="Arial"/>
      </rPr>
      <t>) [Revised April 2021].</t>
    </r>
  </si>
  <si>
    <t>(NOTE: See Appendix 12-14 for applicability to and exemptions from Chapter 312.)
Verify that preparers of bulk or bagged biosolids develop and retain the following information for 5 yr:
- the concentration of each metal listed in Table 3 of Appendix 12-6
- a state required certification statement
- a description of how the Class A pathogen requirements are met
- a description of how one of the vector attraction reduction requirements is met.</t>
  </si>
  <si>
    <t>30 TAC 312.47(a)(1)</t>
  </si>
  <si>
    <t>WA.125</t>
  </si>
  <si>
    <t>WA.125.2.TX.</t>
  </si>
  <si>
    <r>
      <rPr>
        <b val="0"/>
        <i val="0"/>
        <strike val="0"/>
        <u val="none"/>
        <sz val="10"/>
        <color rgb="FF000000"/>
        <rFont val="Arial"/>
      </rPr>
      <t xml:space="preserve">WA.125.2.TX.  Derivers of bulk material from biosolids or bagged bulk material from biosolids must meet recordkeeping requirements (</t>
    </r>
    <r>
      <rPr>
        <b val="0"/>
        <i val="0"/>
        <strike val="0"/>
        <u val="none"/>
        <sz val="10"/>
        <color rgb="FF0000FF"/>
        <rFont val="Arial"/>
      </rPr>
      <t>30 TAC 312.47(a)(2)</t>
    </r>
    <r>
      <rPr>
        <b val="0"/>
        <i val="0"/>
        <strike val="0"/>
        <u val="none"/>
        <sz val="10"/>
        <color rgb="FF000000"/>
        <rFont val="Arial"/>
      </rPr>
      <t>) [Revised April 2021].</t>
    </r>
  </si>
  <si>
    <t>(NOTE: See Appendix 12-14 for applicability to and exemptions from Chapter 312.)
Verify that the person who derives bulk material from biosolids or bagged bulk material from biosolids develops and retains the following information for 5 yr:
- the concentration of each metal listed in Table 3 of Appendix 12-6
- a state required certification statement
- a description of how the Class A pathogen requirements are met
- a description of how one of the vector attraction reduction requirements is met.</t>
  </si>
  <si>
    <t>30 TAC 312.47(a)(2)</t>
  </si>
  <si>
    <t>WA.125.3.TX.</t>
  </si>
  <si>
    <t xml:space="preserve">WA.125.3.TX.  Specific recordkeeping requirements must be met for land applied bulk biosolids meeting Appendix 12-6 Table 3 metal requirements, Class A pathogen requirements, and specific vector attraction reduction requirements (30 TAC 312.47(a)(3)) [Revised April 2021].</t>
  </si>
  <si>
    <t xml:space="preserve">(NOTE: See Appendix 12-14 for applicability to and exemptions from Chapter 312.)
Determine whether bulk biosolids meet both the metal concentrations in Table 3 of Appendix 12-6, the Class A pathogen requirements, and vector attraction reduction requirements.
Verify that, when the above requirements are met and the biosolids are applied to agricultural land, forest, a public contact site, or a reclamation site, the preparer of the biosolids develops and retains the following information for 5 yr:
- the concentration of each metal listed in Table 3 of Appendix 12-6
- a state required certification statement
- a description of how the Class A pathogen requirements are met..
Verify that, when the above requirements are met and the biosolids are applied to agricultural land, forest, a public contact site, or a reclamation site, the person who applies the biosolids develops and retains the following information for 5 yr:
- a state required certification statement
- a description of how the required management practices are met for each site on which bulk biosolids are applied
- a description of how the vector attraction reduction requirements are met for each site on which bulk biosolids are applied.</t>
  </si>
  <si>
    <t>30 TAC 312.47(a)(3)</t>
  </si>
  <si>
    <t>WA.125.4.TX.</t>
  </si>
  <si>
    <t xml:space="preserve">WA.125.4.TX.  Specific recordkeeping requirements must be met for land applied bulk biosolids meeting Appendix 12-6 Table 3 metal requirements, Class B pathogen requirements, and specific vector attraction reduction requirements (30 TAC 312.47(a)(4)) [Revised April 2011; Revised April 2021].</t>
  </si>
  <si>
    <t xml:space="preserve">(NOTE: See Appendix 12-14 for applicability to and exemptions from Chapter 312.)
Verify that bulk biosolids meet the metal concentrations in Table 1 of Appendix 12-6 and the Class B pathogen requirements.
Verify that when the above requirements are met and the biosolids are applied to agricultural land, forest, a public contact site, or a reclamation site, the preparer of the biosolids develops and retains the following information for 5 yr:
- the concentration of each metal listed in Table 3 of Appendix 12-6
- a state required certification statement
- a description of how the Class B pathogen requirements are met
- a description of how one of the vector attraction reduction requirements is met.
Verify that when the above requirements are met and the biosolids are applied to agricultural land, forest, a public contact site, or a reclamation site, the applicator of the biosolids develops and retains the following information for 5 yr:
- a state required certification statement
- a description of how the required management practices are met for each site on which bulk biosolids are applied
- a description of how the site restrictions are met for each site on which bulk biosolids are applied
- a description of how one of the vector attraction reduction requirements is met for each site on which biosolids are applied.</t>
  </si>
  <si>
    <t>30 TAC 312.47(a)(4)</t>
  </si>
  <si>
    <t>WA.125.5.TX.</t>
  </si>
  <si>
    <r>
      <rPr>
        <b val="0"/>
        <i val="0"/>
        <strike val="0"/>
        <u val="none"/>
        <sz val="10"/>
        <color rgb="FF000000"/>
        <rFont val="Arial"/>
      </rPr>
      <t xml:space="preserve">WA.125.5.TX.  Specific recordkeeping requirements must be met for land applied bulk biosolids meeting Appendix 12-6 Table 2 metal requirements (</t>
    </r>
    <r>
      <rPr>
        <b val="0"/>
        <i val="0"/>
        <strike val="0"/>
        <u val="none"/>
        <sz val="10"/>
        <color rgb="FF0000FF"/>
        <rFont val="Arial"/>
      </rPr>
      <t>30 TAC 312.47(a)(5)</t>
    </r>
    <r>
      <rPr>
        <b val="0"/>
        <i val="0"/>
        <strike val="0"/>
        <u val="none"/>
        <sz val="10"/>
        <color rgb="FF000000"/>
        <rFont val="Arial"/>
      </rPr>
      <t>) [Revised April 2021].</t>
    </r>
  </si>
  <si>
    <t xml:space="preserve">(NOTE: See Appendix 12-14 for applicability to and exemptions from Chapter 312.)
Determine whether bulk biosolids meet the metal concentrations in Table 2 of Appendix 12-6.
Verify that when the above requirement is met and the biosolids are applied to agricultural land, forest, a public contact site, or a reclamation site, the preparer of the biosolids develops and retains the following information for 5 yr:
- the concentration of each metal listed in Table 2 of Appendix 12-6
- a state required certification statement
- a description of how the pathogen requirements are met
- a description of how one of the vector attraction reduction requirements is met.
Verify that when the above requirement is met and the biosolids are applied to agricultural land, forest, a public contact site, or a reclamation site, the applicator of the biosolids develops and retains the following information indefinitely:
- location, by either street address or latitude and longitude, of each site on which bulk biosolids are applied
- number of hectares in each site won which bulk biosolids are applied
- date and time bulk biosolids are applied to each site
- cumulative amount of each metal listed in Table 2 of Appendix 12-6 in the bulk biosolids applied to each site
- amount of biosolids in metric tons applied to each site
- a state required certification statement.
Verify that when the above requirement is met and the biosolids are applied to agricultural land, forest, a public contact site, or a reclamation site, the applicator of the biosolids develops and retains the following information for 5 yr:
- the state required certification statements
- a description of how required management practices are met for each site on which bulk biosolids are applied
- a description of how the site restrictions relating to pathogen reduction are met for each site on which Class B bulk biosolids are applied
- a description of how the vector attraction reduction requirements are met.</t>
  </si>
  <si>
    <t>30 TAC 312.47(a)(5)</t>
  </si>
  <si>
    <t>WA.125.6.TX.</t>
  </si>
  <si>
    <r>
      <rPr>
        <b val="0"/>
        <i val="0"/>
        <strike val="0"/>
        <u val="none"/>
        <sz val="10"/>
        <color rgb="FF000000"/>
        <rFont val="Arial"/>
      </rPr>
      <t xml:space="preserve">WA.125.6.TX.  Specific recordkeeping requirements must be met for land applied biosolids meeting Appendix 12-6 Table 4 metal requirements (</t>
    </r>
    <r>
      <rPr>
        <b val="0"/>
        <i val="0"/>
        <strike val="0"/>
        <u val="none"/>
        <sz val="10"/>
        <color rgb="FF0000FF"/>
        <rFont val="Arial"/>
      </rPr>
      <t>30 TAC 312.47(a)(6)</t>
    </r>
    <r>
      <rPr>
        <b val="0"/>
        <i val="0"/>
        <strike val="0"/>
        <u val="none"/>
        <sz val="10"/>
        <color rgb="FF000000"/>
        <rFont val="Arial"/>
      </rPr>
      <t>) [Revised April 2021].</t>
    </r>
  </si>
  <si>
    <t>(NOTE: See Appendix 12-14 for applicability to and exemptions from Chapter 312.)
Verify that, if the product of the concentration of each pollutant in the biosolids and the annual application rate do not cause the annual metal loading rate for each metal in Table 4 of Appendix 12-6 to be exceeded when biosolids are sold or given away in a bag or other container for land application, the person who prepares the biosolids develops and retains the following information for 5 yr:
- the annual whole application rate for the biosolids that do not cause the annual metal loading rates in Table 4 of Appendix 12-6 to be exceeded
- the concentration of each metal listed in Table 4 of Appendix 12-6 in the biosolids
- a state required certification statement
- a description of how the Class A pathogen requirements are met
- descriptions of how one the vector attraction requirements are met.</t>
  </si>
  <si>
    <t>30 TAC 312.47(a)(6)</t>
  </si>
  <si>
    <t>WA.125.7.TX.</t>
  </si>
  <si>
    <r>
      <rPr>
        <b val="0"/>
        <i val="0"/>
        <strike val="0"/>
        <u val="none"/>
        <sz val="10"/>
        <color rgb="FF000000"/>
        <rFont val="Arial"/>
      </rPr>
      <t xml:space="preserve">WA.125.7.TX.  Specific recordkeeping requirements must be met for land application of domestic septage (</t>
    </r>
    <r>
      <rPr>
        <b val="0"/>
        <i val="0"/>
        <strike val="0"/>
        <u val="none"/>
        <sz val="10"/>
        <color rgb="FF0000FF"/>
        <rFont val="Arial"/>
      </rPr>
      <t>30 TAC 312.47(b)</t>
    </r>
    <r>
      <rPr>
        <b val="0"/>
        <i val="0"/>
        <strike val="0"/>
        <u val="none"/>
        <sz val="10"/>
        <color rgb="FF000000"/>
        <rFont val="Arial"/>
      </rPr>
      <t>) [Revised April 2021].</t>
    </r>
  </si>
  <si>
    <t>(NOTE: See Appendix 12-14 for applicability to and exemptions from Chapter 312.)
Verify that persons who apply domestic septage to agricultural land, forest, or a reclamation site develop and retain the following information for 5 yr:
- location, by either street address or latitude and longitude, of each site on which domestic septage is applied
- number of acres in each site on which domestic septage is applied
- date and time domestic septage is applied to each site
- the nitrogen requirement for the crop or vegetation grown on each site during a 365-day period
- rate, in gallons per acre per 365-day period, at which domestic septage is applied to each site
- a state required certification statement
- a description of how the pathogen requirements are met
- a description of how the vector attraction reduction requirements are met
- the dates of harvesting
- the amount harvested, excluding grazing.</t>
  </si>
  <si>
    <t>30 TAC 312.47(b)</t>
  </si>
  <si>
    <t>WA.125.8.TX.</t>
  </si>
  <si>
    <r>
      <rPr>
        <b val="0"/>
        <i val="0"/>
        <strike val="0"/>
        <u val="none"/>
        <sz val="10"/>
        <color rgb="FF000000"/>
        <rFont val="Arial"/>
      </rPr>
      <t xml:space="preserve">WA.125.8.TX.  Biosolids management facilities must meet reporting requirements (</t>
    </r>
    <r>
      <rPr>
        <b val="0"/>
        <i val="0"/>
        <strike val="0"/>
        <u val="none"/>
        <sz val="10"/>
        <color rgb="FF0000FF"/>
        <rFont val="Arial"/>
      </rPr>
      <t>30 TAC 312.48(1) (A)</t>
    </r>
    <r>
      <rPr>
        <b val="0"/>
        <i val="0"/>
        <strike val="0"/>
        <u val="none"/>
        <sz val="10"/>
        <color rgb="FF000000"/>
        <rFont val="Arial"/>
      </rPr>
      <t xml:space="preserve"> and (B)) [Revised April 2006; Revised April 2021].</t>
    </r>
  </si>
  <si>
    <t>(NOTE: See Appendix 12-14 for applicability to and exemptions from Chapter 312.)
Verify that biosolids management facilities submit the following information to the Enforcement Division of the Wastewater Permitting Section of the Water Quality Division and to the appropriate regional office:
- the information for the appropriate requirements in WA.125.1.TX. through WA.125.7.TX. by 30 September of each year
- the information in WA.125.5.TX., the first 2 dash list sections, by 30 September of each year if:
- the biosolids do not meet the metal concentrations in Table 3 of Appendix 12-6
- 90 percent or more of any of the cumulative metal loading rates in Table 2 of Appendix 12-6 is reached at a site
- biosolids are applied to a site after 90 percent of any of the cumulative metal loading rates is reached at the site.</t>
  </si>
  <si>
    <t>30 TAC 312.48(1) (A)</t>
  </si>
  <si>
    <t>(B)</t>
  </si>
  <si>
    <t>WA.125.9.TX.</t>
  </si>
  <si>
    <r>
      <rPr>
        <b val="0"/>
        <i val="0"/>
        <strike val="0"/>
        <u val="none"/>
        <sz val="10"/>
        <color rgb="FF000000"/>
        <rFont val="Arial"/>
      </rPr>
      <t xml:space="preserve">WA.125.9.TX.  Biosolids management facilities land applying Class B biosolids must meet reporting requirements (</t>
    </r>
    <r>
      <rPr>
        <b val="0"/>
        <i val="0"/>
        <strike val="0"/>
        <u val="none"/>
        <sz val="10"/>
        <color rgb="FF0000FF"/>
        <rFont val="Arial"/>
      </rPr>
      <t>30 TAC 312.48(1) (C)</t>
    </r>
    <r>
      <rPr>
        <b val="0"/>
        <i val="0"/>
        <strike val="0"/>
        <u val="none"/>
        <sz val="10"/>
        <color rgb="FF000000"/>
        <rFont val="Arial"/>
      </rPr>
      <t>) [Added April 2006; Revised April 2021].</t>
    </r>
  </si>
  <si>
    <t xml:space="preserve">Verify that, for Class B biosolids land applications, the following information is reported annually to the Enforcement Division of the Wastewater Permitting Section of the Water Quality Division and to the appropriate regional office:
- evidence of compliance with the nutrient management plan 
- a completed Annual Biosolids Land Application Summary Report Form
- proof of continuation of commercial liability insurance and environmental impairment insurance.
Verify that Class B biosolids quarterly reports are submitted and include:  
- a quarterly Biosolids Land Application summary report 
- a computer-generated quarterly report containing:
- the source, quality, and quantity of Class B biosolids land applied to the land application unit
- the location of the land application unit, either in terms of longitude and latitude or by physical address, including the county
- the dates of delivery of Class B biosolids
- the dates of land application of Class B biosolids
- the cumulative amount of metals applied to the land application unit through the application of Class B biosolids
- crops grown at the land application unit site
- the suggested agronomic application rate for the Class B biosolids.</t>
  </si>
  <si>
    <t>30 TAC 312.48(1) (C)</t>
  </si>
  <si>
    <t>WA.125.10.TX.</t>
  </si>
  <si>
    <r>
      <rPr>
        <b val="0"/>
        <i val="0"/>
        <strike val="0"/>
        <u val="none"/>
        <sz val="10"/>
        <color rgb="FF000000"/>
        <rFont val="Arial"/>
      </rPr>
      <t xml:space="preserve">WA.125.10.TX.  Specific recordkeeping requirements must be met for land application of Class B biosolids (</t>
    </r>
    <r>
      <rPr>
        <b val="0"/>
        <i val="0"/>
        <strike val="0"/>
        <u val="none"/>
        <sz val="10"/>
        <color rgb="FF0000FF"/>
        <rFont val="Arial"/>
      </rPr>
      <t>30 TAC 312.47(a)(7)</t>
    </r>
    <r>
      <rPr>
        <b val="0"/>
        <i val="0"/>
        <strike val="0"/>
        <u val="none"/>
        <sz val="10"/>
        <color rgb="FF000000"/>
        <rFont val="Arial"/>
      </rPr>
      <t>) [Added April 2021].</t>
    </r>
  </si>
  <si>
    <t>Verify that the person who land applies Class B biosolids develops and retains the following information for 5 years:
- the dates of harvesting
- the amount harvested, excluding grazing.</t>
  </si>
  <si>
    <t>30 TAC 312.47(a)(7)</t>
  </si>
  <si>
    <t>WA.130.1.TX.</t>
  </si>
  <si>
    <r>
      <rPr>
        <b val="0"/>
        <i val="0"/>
        <strike val="0"/>
        <u val="none"/>
        <sz val="10"/>
        <color rgb="FF000000"/>
        <rFont val="Arial"/>
      </rPr>
      <t xml:space="preserve">WA.130.1.TX.  Distributors of biosolids for land application must provide specific information to receivers (</t>
    </r>
    <r>
      <rPr>
        <b val="0"/>
        <i val="0"/>
        <strike val="0"/>
        <u val="none"/>
        <sz val="10"/>
        <color rgb="FF0000FF"/>
        <rFont val="Arial"/>
      </rPr>
      <t>30 TAC 312.44(i)</t>
    </r>
    <r>
      <rPr>
        <b val="0"/>
        <i val="0"/>
        <strike val="0"/>
        <u val="none"/>
        <sz val="10"/>
        <color rgb="FF000000"/>
        <rFont val="Arial"/>
      </rPr>
      <t>) [Citation Revised April 2015; Revised April 2021].</t>
    </r>
  </si>
  <si>
    <t>(NOTE: See Appendix 12-14 for applicability to and exemptions from Chapter 312.)
Verify that either a label is affixed to the bag, or other container, in which biosolids for land application are sold or given away or an information sheet is provided to the person who receives the biosolids.
Verify that the label or information sheet contains the following information:
- name and address of the person who prepared the biosolids
- a statement that prohibits the land application of biosolids except according to the instructions on the label or instruction sheet
- the annual whole application rate for the biosolids that does not cause the annual metal loading rates in Table 4 of Appendix 12-6 to be exceeded.</t>
  </si>
  <si>
    <t>30 TAC 312.44(i)</t>
  </si>
  <si>
    <t>WA.130</t>
  </si>
  <si>
    <t>WA.130.2.TX.</t>
  </si>
  <si>
    <t xml:space="preserve">WA.130.2.TX.  Transporters of biosolids/sewage sludge, water treatment residuals, domestic septage, chemical toilet waste, grit trap waste, or grease trap waste must meet registration requirements (30 TAC 312.142(a), (c), (j), and 312.143) [Revised April 2021].</t>
  </si>
  <si>
    <t xml:space="preserve">(NOTE: See Appendix 12-14 for applicability to and exemptions from Chapter 312.)
Verify that transporters of biosolids/sewage sludge, water treatment residuals, domestic septage, chemical toilet waste, grit trap waste, or grease trap waste obtain a registration from the Executive Director prior to commencing operations.
Verify that registered transporters maintain a current copy of the registration authorization, as annotated by the Executive Director with an assigned registration number, at their designated place of business and in each vehicle operated under the registration.
Verify that registration is produced and shown to the operator of the facility receiving the waste at the time of delivery.
Verify that registered transporters have Commission-issued authorization stickers for all registered motor transport vehicles.
Verify that, for in-state disposal, transporters deposit wastes at facilities designated by or acceptable to the generator where the owner/operator of the facility agrees to receive the wastes and the facility has written authorization by permit or registration from the Executive Director to receive the wastes.
Verify that, for out-of-state disposal, transporters deposit wastes at a facility designated by or acceptable to the generator where the owner or operator of the facility agrees to receive the wastes and the facility has obtained written authorization by permit or registration to receive wastes as required by the state where the facility is located.
Verify that each grit trap and grease trap pumped is fully evacuated unless the trap volume is greater than the tank capacity on the vacuum truck in which case the transporter arranges for additional transportation capacity so that the trap is fully evacuated within a 24 h period.  
Verify that, if a transporter cannot fully evacuate a grit trap or grease trap because the trap volume is greater than the tank capacity on the truck, the transporter arranges for additional transportation capacity to ensure the trap is fully evacuated within the 24 h period following the transporter's inability to fully evacuate the trap.
(NOTE:  The requirements under this subheading apply to the following:
- persons, including municipalities, state, and Federal agencies, collecting, generating and/or transporting biosolids/sewage sludge, water treatment residuals, domestic septage, chemical toilet waste, grit trap waste, or grease trap waste
- persons and facilities that receive waste from regulated transporters.)
(NOTE:  Methods of transportation include measures utilizing roadway, rail, and water. This subheading does not apply to transporters of sewage sludge which meets the metal concentration limits in Table 1 of Appendix 12-6, the pathogen reduction requirements, one of the vector attraction reduction requirements, and which has been approved for marketing and distribution for beneficial use land application.)</t>
  </si>
  <si>
    <t>30 TAC 312.142(a)</t>
  </si>
  <si>
    <t>312.143</t>
  </si>
  <si>
    <t>WA.130.3.TX.</t>
  </si>
  <si>
    <r>
      <rPr>
        <b val="0"/>
        <i val="0"/>
        <strike val="0"/>
        <u val="none"/>
        <sz val="10"/>
        <color rgb="FF000000"/>
        <rFont val="Arial"/>
      </rPr>
      <t xml:space="preserve">WA.130.3.TX.  Transporters of biosolids/sewage sludge, water treatment residuals, domestic septage, chemical toilet waste, grit trap waste, or grease trap waste must meet specific vehicle and equipment requirements (</t>
    </r>
    <r>
      <rPr>
        <b val="0"/>
        <i val="0"/>
        <strike val="0"/>
        <u val="none"/>
        <sz val="10"/>
        <color rgb="FF0000FF"/>
        <rFont val="Arial"/>
      </rPr>
      <t>30 TAC 312.144</t>
    </r>
    <r>
      <rPr>
        <b val="0"/>
        <i val="0"/>
        <strike val="0"/>
        <u val="none"/>
        <sz val="10"/>
        <color rgb="FF000000"/>
        <rFont val="Arial"/>
      </rPr>
      <t>) [Revised April 2021].</t>
    </r>
  </si>
  <si>
    <t xml:space="preserve">(NOTE: See Appendix 12-14 for applicability to and exemptions from Chapter 312.) 
(NOTE: See WA.130.2.TX. for applicability notes.)
Verify that owners or operators of specially equipped vacuum pump trucks, tanks, or containers used for collection and/or over-the-road transportation of the regulated wastes prominently mark the vehicles or receptacles with the following:
- company name
- telephone number
- authorization stickers
- the Commission-assigned registration number on both sides of the vehicles or receptacle.
Verify that the registration number is a minimum of 2 in. in height, in block numbers permanently affixed, and clearly visible at a distance of 50 feet.
Verify that the identification, authorization stickers, and the registration number are removed from the vehicles or a container by the registrant when it is no longer authorized by the Commission or leaves the control of the registrant.
Verify that all vehicles and equipment used for collection and transportation of the  regulated wastes are constructed, operated, and maintained to prevent loss of liquid or solid waste material and to prevent health nuisance and safety hazards to operating personnel and the public.
Verify that collection vehicles and equipment are maintained in a sanitary condition to preclude nuisance conditions such as odors and insect breeding.
Verify that incompatible wastes are not mixed within the same container.
Verify that transporters do not use the same container or pumping equipment to collect or transport incompatible waste without first emptying and cleaning the container and equipment of all previously handled wastes.
(NOTE:  Incompatible wastes are wastes that have different processing, storage, or disposal requirements.  However, transporters may mix wastes with different characteristics provided the facility to which the waste is being transported is authorized to store, process, or dispose of the mixed wastes.)
Verify that all closed vehicles, tanks, or containers used to transport the regulated liquid wastes have sight gages maintained in a manner which can be used to determine whether a vehicle is loaded and its approximate capacity.
(NOTE: Gauges are not required to read in gallons or liters, but must show what percentage of the tank capacity is filled.)
Verify that, if domestic septage is transported to a land application unit, the transporter registrant keeps records showing how the domestic septage transported meets the pathogen and vector attraction reduction requirements.
Verify that copies of records pertaining to the pathogen and vector attraction reduction requirements are maintained on the vehicles for a minimum of 1 mo and at the land application unit and transporter office for a minimum of 5 yr.
(NOTE: Transporters taking domestic septage to a processing facility for treatment are not required to keep records for pathogen and vector attraction reduction.)
Verify that all closed vehicles, tanks, or containers used to transport regulated liquid wastes prominently mark all discharge valves and ports and that all discharge ports are visible and readily accessible.
Verify that, if a transport vehicle fails the inspection by Commission staff, the authorization sticker and the Commission-assigned registration number are removed from the vehicle and that vehicle is not used to transport waste until it is passes reinspection.
(NOTE:  All transport vehicles include, but are not limited to, trucks, portable tanks, trailers, barges, or similar transport vehicles/receptacles.)
(NOTE: See WA.130.2.TX. for applicability notes.)</t>
  </si>
  <si>
    <t>30 TAC 312.144</t>
  </si>
  <si>
    <t>WA.130.4.TX.</t>
  </si>
  <si>
    <t xml:space="preserve">WA.130.4.TX.  Transporters of biosolids/sewage sludge, water treatment residuals, domestic septage, chemical toilet waste, grit trap waste, or grease trap waste must meet recordkeeping and notification requirements (30 TAC 312.145(a), (b), (d), and (e)) [Revised April 2006; Revised April 2021].</t>
  </si>
  <si>
    <t xml:space="preserve">(NOTE: See Appendix 12-14 for applicability to and exemptions from Chapter 312.)
Verify that persons who collect and transport the regulated wastes maintain a record of each individual collection and deposit in the form of a trip ticket, or similar documentation with written approval by the Executive Director.
Verify that trip tickets are divided into 5 parts and records of trip tickets maintained as follows:
- one part of the trip ticket has the generator and transporter information completed and is given to the generator at the time of waste pickup
- the remaining 4 parts of the trip ticked have all required information completely filled out and signed by the appropriate party prior to distribution as follows:
- one part of the trip ticket goes to the receiving facility
- one part goes to the transporter, who retains a copy of all trip tickets showing the collection and disposition of waste
- one copy is returned by the transporter to the person who generated the wastes within 15 days after the waste is received at the disposal or processing facility
- one part goes to the local authority, if needed.
Verify that copies of trip tickets are retained for 5 yr.
(NOTE:  Persons who transport waste vial rail or barge may use an alternate recordkeeping system, if approved by the Executive Director.)
Verify that, by July 1, transporters submit to the Executive Director an annual summary of their activities for the previous period of 1 June through 31 May which shows the amounts and types of waste collected and delivered to each facility. 
(NOTE:  Where local ordinances require controls and records substantially equivalent to or more stringent than these requirements, transporters may use those controls and records to satisfy the Commission’s requirements under this section.)
(NOTE: See WA.130.2.TX. for applicability notes.)</t>
  </si>
  <si>
    <t>30 TAC 312.145(a)</t>
  </si>
  <si>
    <t>WA.130.5.TX.</t>
  </si>
  <si>
    <t xml:space="preserve">WA.130.5.TX.  Transporters of biosolids/sewage sludge, water treatment residuals,  domestic septage, chemical toilet waste, grit trap waste, or grease trap waste must meet discharge and spill remediation requirements (30 TAC 312.146) [Revised April 2021].</t>
  </si>
  <si>
    <t xml:space="preserve">(NOTE: See Appendix 12-14 for applicability to and exemptions from Chapter 312.)
Verify that, in the event of a discharge or spill of waste during collection or transportation, the collector or transporter takes appropriate action to protect human health and the environment.
(NOTE:  An example of appropriate action is the notification of local law enforcement and health authorities, diking the discharge area, cleaning up any waste discharge that occurs during transportation, or taking such action as may be required or approved by Federal, state, or local officials so that the waste discharge no longer presents a human health or environmental problem.)
(NOTE: See WA.130.2.TX. for applicability notes.)</t>
  </si>
  <si>
    <t>30 TAC 312.146</t>
  </si>
  <si>
    <t>WA.130.6.TX.</t>
  </si>
  <si>
    <r>
      <rPr>
        <b val="0"/>
        <i val="0"/>
        <strike val="0"/>
        <u val="none"/>
        <sz val="10"/>
        <color rgb="FF000000"/>
        <rFont val="Arial"/>
      </rPr>
      <t xml:space="preserve">WA.130.6.TX.  Transporters of biosolids/sewage sludge, water treatment residuals,  domestic septage, chemical toilet waste, grit trap waste, or grease trap waste must meet temporary storage requirements (</t>
    </r>
    <r>
      <rPr>
        <b val="0"/>
        <i val="0"/>
        <strike val="0"/>
        <u val="none"/>
        <sz val="10"/>
        <color rgb="FF0000FF"/>
        <rFont val="Arial"/>
      </rPr>
      <t>30 TAC 312.147</t>
    </r>
    <r>
      <rPr>
        <b val="0"/>
        <i val="0"/>
        <strike val="0"/>
        <u val="none"/>
        <sz val="10"/>
        <color rgb="FF000000"/>
        <rFont val="Arial"/>
      </rPr>
      <t>) [Revised April 2021].</t>
    </r>
  </si>
  <si>
    <t xml:space="preserve">(NOTE: See Appendix 12-14 for applicability to and exemptions from Chapter 312.)
Verify that transporters who store waste in a mobile closed container do not store the waste for more than 4 days.
Verify that transporters who temporarily store waste at the fixed or permanent site obtain approval in writing from the Executive Director prior to engaging in storage activities.
Verify that the storage site meets the following requirements:
- temporary storage of waste does not exceed 30 days
- lagoons and/or in-ground storage tanks are not used
- if the waste is not stored in a closed vessel, the location of the storage site meets the buffer zone requirements in WA.105.2.TX.
- storage of waste does not cause or contribute to the harm of a threatened or endangered species of plant, fish, or wildlife or result in the destruction or adverse modification of the critical habitat of a threatened or endangered species
- waste is stored by a method and under conditions which prevent runoff and protect the quality of the surface water and groundwater
- the storage site is not located on land within a 100-yr
- storage site location is selected and the site operated in a manner which prevents public health nuisances and, where a nuisance condition exists, the operator takes necessary action to abate the nuisance.
Verify that transporters who store waste develop the following information and retain the information for 5 years:
- the date, volume, and type of waste deposited into temporary storage facility
- the date, volume, and type of waste removed from temporary storage facility
- identification (permit or site registration number, location, and operator) of the facility where the waste removed from the temporary storage facility was deposited.
(NOTE: See WA.130.2.TX. for applicability notes.)</t>
  </si>
  <si>
    <t>30 TAC 312.147</t>
  </si>
  <si>
    <t>WA.130.7.TX.</t>
  </si>
  <si>
    <r>
      <rPr>
        <b val="0"/>
        <i val="0"/>
        <strike val="0"/>
        <u val="none"/>
        <sz val="10"/>
        <color rgb="FF000000"/>
        <rFont val="Arial"/>
      </rPr>
      <t xml:space="preserve">WA.130.7.TX.  Secondary transporters of biosolids/ sewage sludge, water treatment residuals, domestic septage, chemical toilet waste, grit trap waste, or grease trap waste must meet waste transfer requirements (</t>
    </r>
    <r>
      <rPr>
        <b val="0"/>
        <i val="0"/>
        <strike val="0"/>
        <u val="none"/>
        <sz val="10"/>
        <color rgb="FF0000FF"/>
        <rFont val="Arial"/>
      </rPr>
      <t>30 TAC 312.148</t>
    </r>
    <r>
      <rPr>
        <b val="0"/>
        <i val="0"/>
        <strike val="0"/>
        <u val="none"/>
        <sz val="10"/>
        <color rgb="FF000000"/>
        <rFont val="Arial"/>
      </rPr>
      <t>).</t>
    </r>
  </si>
  <si>
    <t xml:space="preserve">(NOTE: See Appendix 12-14 for applicability to and exemptions from Chapter 312.)
Verify that persons engaging in the secondary transportation of waste transfer the waste at a Commission’s registered or permitted Type V transfer stations only.
(NOTE:  Secondary transportation means receiving waste from other transporters and transporting the waste to a disposal, beneficial use, or processing site.)
(NOTE: See WA.130.2.TX. for applicability notes.)</t>
  </si>
  <si>
    <t>30 TAC 312.148</t>
  </si>
  <si>
    <t>WA.130.8.TX.</t>
  </si>
  <si>
    <r>
      <rPr>
        <b val="0"/>
        <i val="0"/>
        <strike val="0"/>
        <u val="none"/>
        <sz val="10"/>
        <color rgb="FF000000"/>
        <rFont val="Arial"/>
      </rPr>
      <t xml:space="preserve">WA.130.8.TX.  The storage and staging of biosolids and domestic septage at land application units must meet specific management requirements (</t>
    </r>
    <r>
      <rPr>
        <b val="0"/>
        <i val="0"/>
        <strike val="0"/>
        <u val="none"/>
        <sz val="10"/>
        <color rgb="FF0000FF"/>
        <rFont val="Arial"/>
      </rPr>
      <t>30 TAC 312.50</t>
    </r>
    <r>
      <rPr>
        <b val="0"/>
        <i val="0"/>
        <strike val="0"/>
        <u val="none"/>
        <sz val="10"/>
        <color rgb="FF000000"/>
        <rFont val="Arial"/>
      </rPr>
      <t>) [Added April 2004; Revised April 2015; Revised April 2021].</t>
    </r>
  </si>
  <si>
    <t xml:space="preserve">(NOTE: See Appendix 12-14 for applicability to and exemptions from Chapter 312.)
Verify that storage of biosolids and/or domestic septage at a land application unit does not exceed 90 days. 
Verify that storage is allowed only when the following requirements are met:
- written authorization is obtained from the executive director prior to construction of the storage area
- the storage area is operated and maintained to prevent surface water runoff and to prevent a release to groundwater
- discharge of storm water or wastewater that has come into contact with biosolids and/or domestic septage is prohibited
- storage area is designed to collect such runoff
- any runoff collected during the storage of biosolids and/or domestic septage is disposed in a manner to prevent a release to groundwater
- the storage area is designed, constructed, and operated in a manner which protects human health and the environment
- biosolids and/or domestic septage are stored away from odor receptors in order to prevent off-site dust migration from the storage area and to prevent nuisance odors
- for biosolids only, the storage area is lined to prevent a release to groundwater
- measures are taken to minimize vectors and to avoid public health nuisances such as odors
- the storage area is fenced or other methods are used, if necessary, to control access by humans or domestic livestock
- for biosolids only, berms or dikes are constructed to contain the waste without leakage
- liquid biosolids and/or domestic septage are stored in an enclosed vessel
- processing of biosolids and/or domestic septage is prohibited unless a permit is obtained from the commission.
(NOTE: The registrant must furnish certification by a licensed professional engineer or licensed professional geoscientist that the completed storage area lining meets the appropriate criteria prior to using the facilities. The certification shall be signed, sealed, and dated by a licensed professional engineer or licensed professional geoscientist.)
(NOTE:  Up to an additional 90 days of storage will be allowed with the prior approval of the appropriate Texas Commission on Environmental Quality regional office, for reasons associated with application area flooding, saturated soils, or frozen soils.)
(NOTE:  Staging of biosolids and/or domestic septage on-site, prior to land application, is allowable without executive director approval.)
Verify that staging of biosolids and/or domestic septage only occurs for a maximum of 7 calendar days per each individual staging location within the land application unit.
(NOTE:  An additional 14 days for staging may be allowed with the prior approval of TCEQ.  Biosolids and/or domestic septage cannot be moved to another staging area to restart the timeframe allowed for staging.)
Verify that written records of the location of each staging area and timeframe in which biosolids and/or domestic septage were staged is retained by the operator and readily available for review by a TCEQ representative.
Verify that the operator stages biosolids and/or domestic septage away from odor receptors in order to prevent off-site dust migration from the staging area and to prevent nuisance odors.
Verify that the person who stores or stages biosolids and/or domestic septage develops the following information and retains the information for 5 years:
- the date, volume, and type of material deposited at the storage facility or staging area
- the date, volume, and type of material removed from the storage facility or staging area
- if the material was not land applied on-site, the permit or registration number, location, and operator of the facility where the material that was removed from the storage facility or staging area was deposited.</t>
  </si>
  <si>
    <t>30 TAC 312.50</t>
  </si>
  <si>
    <t>WA.130.9.TX.</t>
  </si>
  <si>
    <r>
      <rPr>
        <b val="0"/>
        <i val="0"/>
        <strike val="0"/>
        <u val="none"/>
        <sz val="10"/>
        <color rgb="FF000000"/>
        <rFont val="Arial"/>
      </rPr>
      <t xml:space="preserve">WA.130.9.TX.  Subsurface area drip dispersal systems must be permitted (</t>
    </r>
    <r>
      <rPr>
        <b val="0"/>
        <i val="0"/>
        <strike val="0"/>
        <u val="none"/>
        <sz val="10"/>
        <color rgb="FF0000FF"/>
        <rFont val="Arial"/>
      </rPr>
      <t>30 TAC 222.3</t>
    </r>
    <r>
      <rPr>
        <b val="0"/>
        <i val="0"/>
        <strike val="0"/>
        <u val="none"/>
        <sz val="10"/>
        <color rgb="FF000000"/>
        <rFont val="Arial"/>
      </rPr>
      <t xml:space="preserve"> and 222.31) [Added April 2007; Revised April 2020].</t>
    </r>
  </si>
  <si>
    <t xml:space="preserve">Verify that an owner of a subsurface area drip dispersal system obtains a permit. 
(NOTE:  This checklist item applies to any person who operates a wastewater dispersal system that:
- injects processed commercial, industrial, or municipal wastewater effluent into the ground at a depth of not more than 48 inches
- spreads the wastewater over the area so that the soil hydrologic absorption rate and crop/plant root absorption rate are not exceeded
This checklist item does not apply to:
- on-site sewage facilities (see WA.100.2.TX. through WA.100.5.TX.)
- disposal systems for oil and gas waste, tar sands, sulfur, brine from desalination plants, and hazardous waste 
- drainfields, leaching chambers, or other gravity trench systems
- subsurface drip irrigation systems that do not meet the definition of subsurface area drip dispersal systems
- motor vehicle waste disposal wells and large capacity cesspools.)</t>
  </si>
  <si>
    <t>30 TAC 222.3</t>
  </si>
  <si>
    <t>222.31</t>
  </si>
  <si>
    <t>WA.130.10.TX.</t>
  </si>
  <si>
    <r>
      <rPr>
        <b val="0"/>
        <i val="0"/>
        <strike val="0"/>
        <u val="none"/>
        <sz val="10"/>
        <color rgb="FF000000"/>
        <rFont val="Arial"/>
      </rPr>
      <t xml:space="preserve">WA.130.10.TX.  Subsurface area drip dispersal systems must notify the appropriate Texas Commission on Environmental Quality (TCEQ) regional office and local health department (</t>
    </r>
    <r>
      <rPr>
        <b val="0"/>
        <i val="0"/>
        <strike val="0"/>
        <u val="none"/>
        <sz val="10"/>
        <color rgb="FF0000FF"/>
        <rFont val="Arial"/>
      </rPr>
      <t>30 TAC 222.43</t>
    </r>
    <r>
      <rPr>
        <b val="0"/>
        <i val="0"/>
        <strike val="0"/>
        <u val="none"/>
        <sz val="10"/>
        <color rgb="FF000000"/>
        <rFont val="Arial"/>
      </rPr>
      <t xml:space="preserve"> and 222.45) [Added April 2007].</t>
    </r>
  </si>
  <si>
    <t xml:space="preserve">Verify that the appropriate Texas Commission on Environmental Quality (TCEQ) regional office is notified for the following construction events: 
- at least 30 days prior to the date field layout and/or construction startup is scheduled to begin
- if soils are to be imported, at least 30 days prior to completion of the soil importing project
- at least 30 days prior to the date that construction is projected to be complete
- within 30 days after operation of the subsurface area drip dispersal system begins.
Verify that, before commencing operation of the subsurface area drip dispersal system, a copy of the permit is submitted to the health department with jurisdiction in the area where the system is located.
Verify that the permittee retains proof of delivery for the duration of the permit.
(NOTE: See WA.130.9.TX. for applicability.)</t>
  </si>
  <si>
    <t>30 TAC 222.43</t>
  </si>
  <si>
    <t>222.45</t>
  </si>
  <si>
    <t>WA.130.11.TX.</t>
  </si>
  <si>
    <r>
      <rPr>
        <b val="0"/>
        <i val="0"/>
        <strike val="0"/>
        <u val="none"/>
        <sz val="10"/>
        <color rgb="FF000000"/>
        <rFont val="Arial"/>
      </rPr>
      <t xml:space="preserve">WA.130.11.TX.  Subsurface area drip dispersal systems must protect groundwater (</t>
    </r>
    <r>
      <rPr>
        <b val="0"/>
        <i val="0"/>
        <strike val="0"/>
        <u val="none"/>
        <sz val="10"/>
        <color rgb="FF0000FF"/>
        <rFont val="Arial"/>
      </rPr>
      <t>30 TAC 222.77</t>
    </r>
    <r>
      <rPr>
        <b val="0"/>
        <i val="0"/>
        <strike val="0"/>
        <u val="none"/>
        <sz val="10"/>
        <color rgb="FF000000"/>
        <rFont val="Arial"/>
      </rPr>
      <t xml:space="preserve"> and 222.81) [Added April 2007].</t>
    </r>
  </si>
  <si>
    <t xml:space="preserve">Verify that a subsurface area drip dispersal system does not pollute groundwater quality.
(NOTE:  If groundwater is present beneath the site of a proposed subsurface area drip dispersal system, the executive director may require that the baseline quality of the groundwater be documented and impose continuing groundwater monitoring at a particular subsurface area drip dispersal system site.) 
Verify that the subsurface area drip dispersal system are located a minimum horizontal distance of:
- 500 feet from public water wells, springs, or other similar sources of public drinking water
- 150 feet from private water wells
- 100 feet from surface waters in the state.
Verify that documentation authorizing variances of buffer zones are retained on site for the duration of the permit.
Verify that a subsurface area drip dispersal system is not located within a floodway.
(NOTE: See WA.130.9.TX. for applicability.)</t>
  </si>
  <si>
    <t>30 TAC 222.77</t>
  </si>
  <si>
    <t>222.81</t>
  </si>
  <si>
    <t>WA.130.12.TX.</t>
  </si>
  <si>
    <r>
      <rPr>
        <b val="0"/>
        <i val="0"/>
        <strike val="0"/>
        <u val="none"/>
        <sz val="10"/>
        <color rgb="FF000000"/>
        <rFont val="Arial"/>
      </rPr>
      <t xml:space="preserve">WA.130.12.TX.  Subsurface area drip dispersal systems must meet effluent quality requirements for domestic wastewater (</t>
    </r>
    <r>
      <rPr>
        <b val="0"/>
        <i val="0"/>
        <strike val="0"/>
        <u val="none"/>
        <sz val="10"/>
        <color rgb="FF0000FF"/>
        <rFont val="Arial"/>
      </rPr>
      <t>30 TAC 222.85(b)</t>
    </r>
    <r>
      <rPr>
        <b val="0"/>
        <i val="0"/>
        <strike val="0"/>
        <u val="none"/>
        <sz val="10"/>
        <color rgb="FF000000"/>
        <rFont val="Arial"/>
      </rPr>
      <t>) [Added April 2007; Revised April 2020].</t>
    </r>
  </si>
  <si>
    <t xml:space="preserve">Verify that subsurface area drip dispersal systems maintain the pH of the effluent within the limits of 6.0 to 9.0 standard units immediately prior to dispersal, unless a specific variance is approved by the executive director based upon site-specific conditions.
Verify that, when a subsurface area drip dispersal system applies effluent on land where there is the potential for public contact with the soil, the following effluent limitations are met:
- BOD5
- 30 day average; 20 mg/l
- 7day average; 30 mg/l
- daily maximum; 45 mg/l
- single grab; 65 mg/l
- TSS
- 30 day average; 20 mg/l
- 7-day average; 20 mg/l
- daily maximum; 45 mg/l.
Verify that, when a subsurface area drip dispersal system applies effluent on land where there is not potential public contact with the soil, the single grab BOD5 does not exceed 100 mg/l.
Verify that, when subsurface area drip dispersal systems applying treated effluent to land where there is the potential for public contact with the soil, the effluent is disinfected prior to it entering the subsurface area drip dispersal system.
(NOTE:  Permittees are allowed to use ultraviolet disinfection systems only with effluent having a daily average BOD 5 concentration and total suspended solids concentration that are less than 20 milligrams per liter each.)
(NOTE: See WA.130.9.TX. for applicability.)</t>
  </si>
  <si>
    <t>30 TAC 222.85(b)</t>
  </si>
  <si>
    <t>WA.130.13.TX.</t>
  </si>
  <si>
    <r>
      <rPr>
        <b val="0"/>
        <i val="0"/>
        <strike val="0"/>
        <u val="none"/>
        <sz val="10"/>
        <color rgb="FF000000"/>
        <rFont val="Arial"/>
      </rPr>
      <t xml:space="preserve">WA.130.13.TX.  Subsurface area drip dispersal systems must meet effluent quality requirements for industrial wastewater (</t>
    </r>
    <r>
      <rPr>
        <b val="0"/>
        <i val="0"/>
        <strike val="0"/>
        <u val="none"/>
        <sz val="10"/>
        <color rgb="FF0000FF"/>
        <rFont val="Arial"/>
      </rPr>
      <t>30 TAC 222.87(b)</t>
    </r>
    <r>
      <rPr>
        <b val="0"/>
        <i val="0"/>
        <strike val="0"/>
        <u val="none"/>
        <sz val="10"/>
        <color rgb="FF000000"/>
        <rFont val="Arial"/>
      </rPr>
      <t>) [Added April 2007; Revised April 2020].</t>
    </r>
  </si>
  <si>
    <t xml:space="preserve">Verify that the following wastes are not introduced into a subsurface area drip dispersal system:
- characteristically hazardous wastes 
- listed hazardous wastes as defined in 40 CFR Part 261, Subpart D
- wastes specifically prohibited for land disposal in 40 CFR Part 268, Subpart C
- wastes containing radioactive materials unless the permittee is authorized to store, process and dispose of these wastes.
Verify that the effluent limitations established by the executive director in an individual permits are met.
Verify that compliance is demonstrated with technology-based effluent limitations by monitoring the effluent prior to introduction into the subsurface area drip dispersal system.
Verify that, if the soil pH is less than 6.5 standard units at a subsurface area drip dispersal system site, certain trace elements, including phosphorus, fluoride, and heavy metals are monitored as specified by the executive director in the individual permit.
Verify that, prior to disposal, the effluent from a treatment system meets the BOD5 single grab sample limitation not exceeding 100 mg/l.
(NOTE: See WA.130.9.TX. for applicability.)</t>
  </si>
  <si>
    <t>30 TAC 222.87(b)</t>
  </si>
  <si>
    <t>WA.130.14.TX.</t>
  </si>
  <si>
    <r>
      <rPr>
        <b val="0"/>
        <i val="0"/>
        <strike val="0"/>
        <u val="none"/>
        <sz val="10"/>
        <color rgb="FF000000"/>
        <rFont val="Arial"/>
      </rPr>
      <t xml:space="preserve">WA.130.14.TX.  Subsurface area drip dispersal systems must comply with specific prohibitions (</t>
    </r>
    <r>
      <rPr>
        <b val="0"/>
        <i val="0"/>
        <strike val="0"/>
        <u val="none"/>
        <sz val="10"/>
        <color rgb="FF0000FF"/>
        <rFont val="Arial"/>
      </rPr>
      <t>30 TAC 222.151</t>
    </r>
    <r>
      <rPr>
        <b val="0"/>
        <i val="0"/>
        <strike val="0"/>
        <u val="none"/>
        <sz val="10"/>
        <color rgb="FF000000"/>
        <rFont val="Arial"/>
      </rPr>
      <t>) [Added April 2007].</t>
    </r>
  </si>
  <si>
    <t>Verify that there is not seepage or percolation out of the root zone, other than leaching in the amount required to maintain the health of the vegetative cover.
Verify that there is not surfacing or ponding of effluent.
Verify that conditions are not created at the treatment facility or the drip dispersal zones that contributes to vector attraction or odor.
(NOTE: See WA.130.9.TX. for applicability.)</t>
  </si>
  <si>
    <t>30 TAC 222.151</t>
  </si>
  <si>
    <t>WA.130.15.TX.</t>
  </si>
  <si>
    <r>
      <rPr>
        <b val="0"/>
        <i val="0"/>
        <strike val="0"/>
        <u val="none"/>
        <sz val="10"/>
        <color rgb="FF000000"/>
        <rFont val="Arial"/>
      </rPr>
      <t xml:space="preserve">WA.130.15.TX.  Subsurface area drip dispersal systems must be flushed at least once every two months (</t>
    </r>
    <r>
      <rPr>
        <b val="0"/>
        <i val="0"/>
        <strike val="0"/>
        <u val="none"/>
        <sz val="10"/>
        <color rgb="FF0000FF"/>
        <rFont val="Arial"/>
      </rPr>
      <t>30 TAC 222.153</t>
    </r>
    <r>
      <rPr>
        <b val="0"/>
        <i val="0"/>
        <strike val="0"/>
        <u val="none"/>
        <sz val="10"/>
        <color rgb="FF000000"/>
        <rFont val="Arial"/>
      </rPr>
      <t>) [Added April 2007].</t>
    </r>
  </si>
  <si>
    <t>Verify that the subsurface area drip dispersal system is flushed from the dispersal zone and the flush water returned to a point preceding the treatment system at least once every two months.
(NOTE: See WA.130.9.TX. for applicability.)</t>
  </si>
  <si>
    <t>30 TAC 222.153</t>
  </si>
  <si>
    <t>WA.130.16.TX.</t>
  </si>
  <si>
    <r>
      <rPr>
        <b val="0"/>
        <i val="0"/>
        <strike val="0"/>
        <u val="none"/>
        <sz val="10"/>
        <color rgb="FF000000"/>
        <rFont val="Arial"/>
      </rPr>
      <t xml:space="preserve">WA.130.16.TX.  Subsurface area drip dispersal systems must soil sampling requirements (</t>
    </r>
    <r>
      <rPr>
        <b val="0"/>
        <i val="0"/>
        <strike val="0"/>
        <u val="none"/>
        <sz val="10"/>
        <color rgb="FF0000FF"/>
        <rFont val="Arial"/>
      </rPr>
      <t>30 TAC 222.157</t>
    </r>
    <r>
      <rPr>
        <b val="0"/>
        <i val="0"/>
        <strike val="0"/>
        <u val="none"/>
        <sz val="10"/>
        <color rgb="FF000000"/>
        <rFont val="Arial"/>
      </rPr>
      <t>) [Added April 2007].</t>
    </r>
  </si>
  <si>
    <t xml:space="preserve">Verify that soil samples are taken within the same 45-day time frame each calendar year.
Verify that laboratory analyses of the soil samples are submitted to the executive director by September 1 following the sampling date.
Verify that the annual soil analyses of the dispersal zones are provided for the following substances:
- pH 
- conductivity 
- total Kjeldahl nitrogen (TKN)
- nitrate-nitrogen
- plant-available potassium,
- calcium;
- magnesium
- sulfur
- phosphorus
- sodium
- salinity
- trace elements as specified in the individual permit.
Verify that samples are taken in the zero to 12-inch zone of the soil and the 12- to 24-inch zone of soil in the disposal area.
(NOTE:  If soil conditions or weather preclude sampling within the time period required, the permittee may submit a request to sample at another time.) 
Verify that soil composite samples are collected from each broadly defined soil characterization or texture.
Verify that at least one composite soil sample is taken from each dispersal zone.
(NOTE: See WA.130.9.TX. for applicability.)</t>
  </si>
  <si>
    <t>30 TAC 222.157</t>
  </si>
  <si>
    <t>WA.130.17.TX.</t>
  </si>
  <si>
    <r>
      <rPr>
        <b val="0"/>
        <i val="0"/>
        <strike val="0"/>
        <u val="none"/>
        <sz val="10"/>
        <color rgb="FF000000"/>
        <rFont val="Arial"/>
      </rPr>
      <t xml:space="preserve">WA.130.17.TX.  Subsurface area drip dispersal systems must have licensed operators (</t>
    </r>
    <r>
      <rPr>
        <b val="0"/>
        <i val="0"/>
        <strike val="0"/>
        <u val="none"/>
        <sz val="10"/>
        <color rgb="FF0000FF"/>
        <rFont val="Arial"/>
      </rPr>
      <t>30 TAC 222.159</t>
    </r>
    <r>
      <rPr>
        <b val="0"/>
        <i val="0"/>
        <strike val="0"/>
        <u val="none"/>
        <sz val="10"/>
        <color rgb="FF000000"/>
        <rFont val="Arial"/>
      </rPr>
      <t>) [Added April 2007; Revised April 2020].</t>
    </r>
  </si>
  <si>
    <t>Verify that the facility supplying treated domestic wastewater to the subsurface area drip dispersal system and the subsurface area drip dispersal system is operated by a chief operator holding a valid Class A, B, or C wastewater operator license.
Verify that all wastewater operators are trained to operate the specific treatment system and subsurface area drip dispersal system for which they have responsibility.
Verify that records of operator training are available.
(NOTE: See WA.130.9.TX. for applicability.)</t>
  </si>
  <si>
    <t>30 TAC 222.159</t>
  </si>
  <si>
    <t>WA.130.18.TX.</t>
  </si>
  <si>
    <r>
      <rPr>
        <b val="0"/>
        <i val="0"/>
        <strike val="0"/>
        <u val="none"/>
        <sz val="10"/>
        <color rgb="FF000000"/>
        <rFont val="Arial"/>
      </rPr>
      <t xml:space="preserve">WA.130.18.TX.  Subsurface area drip dispersal systems must have vegetative cover (</t>
    </r>
    <r>
      <rPr>
        <b val="0"/>
        <i val="0"/>
        <strike val="0"/>
        <u val="none"/>
        <sz val="10"/>
        <color rgb="FF0000FF"/>
        <rFont val="Arial"/>
      </rPr>
      <t>30 TAC 222.161</t>
    </r>
    <r>
      <rPr>
        <b val="0"/>
        <i val="0"/>
        <strike val="0"/>
        <u val="none"/>
        <sz val="10"/>
        <color rgb="FF000000"/>
        <rFont val="Arial"/>
      </rPr>
      <t>) [Added April 2007].</t>
    </r>
  </si>
  <si>
    <t>Verify that the vegetative cover is suited for the specific site characteristics, proposed site usage, and quality of effluent.
Verify that a cover crop that provides year-round vegetative growth is planted and maintained.
(NOTE: See WA.130.9.TX. for applicability.)</t>
  </si>
  <si>
    <t>30 TAC 222.161</t>
  </si>
  <si>
    <t>WA.130.19.TX.</t>
  </si>
  <si>
    <r>
      <rPr>
        <b val="0"/>
        <i val="0"/>
        <strike val="0"/>
        <u val="none"/>
        <sz val="10"/>
        <color rgb="FF000000"/>
        <rFont val="Arial"/>
      </rPr>
      <t xml:space="preserve">WA.130.19.TX.  Subsurface area drip dispersal systems must closure requirements (</t>
    </r>
    <r>
      <rPr>
        <b val="0"/>
        <i val="0"/>
        <strike val="0"/>
        <u val="none"/>
        <sz val="10"/>
        <color rgb="FF0000FF"/>
        <rFont val="Arial"/>
      </rPr>
      <t>30 TAC 222.163</t>
    </r>
    <r>
      <rPr>
        <b val="0"/>
        <i val="0"/>
        <strike val="0"/>
        <u val="none"/>
        <sz val="10"/>
        <color rgb="FF000000"/>
        <rFont val="Arial"/>
      </rPr>
      <t>) [Added April 2007; Revised April 2020].</t>
    </r>
  </si>
  <si>
    <t xml:space="preserve">(NOTE:  If the permittee removes all tanks, lines, and other equipment from the site, the permittee may:
- submit to the appropriate regional office a closure report prepared by the permittee that includes sufficient soil analyses to demonstrate that there is no soil contamination at the subsurface area drip dispersal system site
- omit the requirement to deed record the location of the closed subsurface area drip dispersal system.)
Verify that the closure is conducted according to a system closure plan that is prepared by or under the direct supervision of a licensed professional engineer or licensed professional geoscientist.
Verify that the system is closed in a manner that prohibits the movement of fluids into underground sources of drinking water, including: 
- removing all above ground tanks
- removing or emptying, collapsing in place, and covering with clean fill material any underground tanks
- cap and remove three feet of the end sections of pipes that convey wastewater between the pump house and the dispersal lines
- cut and cap pipes every 500 linear feet between the pump house and the dispersal field
- remove all valves and plug the lines where the valves are located.
Verify that if soil, gravel, sludge, liquids, or other materials associated with the system are contaminated, the material is disposed or otherwise managed in accordance with the Texas Risk Reduction Program and all other applicable federal, state, and local regulations and requirements.
Verify that the location of the closed subsurface area drip dispersal system is recorded in the deed records of the county in which the site is located.
Verify that a closure report is submitted within 60 days after closing the system:
- that has been prepared by a licensed professional engineer or licensed professional geoscientist
- that certifies that closure was in accordance with the requirements and in a manner that will prevent pollution and
- includes evidence of deed recordation.
(NOTE: See WA.130.9.TX. for applicability.)</t>
  </si>
  <si>
    <t>30 TAC 222.163</t>
  </si>
  <si>
    <t>WA.135.1.TX.</t>
  </si>
  <si>
    <r>
      <rPr>
        <b val="0"/>
        <i val="0"/>
        <strike val="0"/>
        <u val="none"/>
        <sz val="10"/>
        <color rgb="FF000000"/>
        <rFont val="Arial"/>
      </rPr>
      <t xml:space="preserve">WA.135.1.TX.  Disposal of sewage sludge, biosolids, or water treatment residuals in a municipal solid waste landfill unit must meet specific requirements (</t>
    </r>
    <r>
      <rPr>
        <b val="0"/>
        <i val="0"/>
        <strike val="0"/>
        <u val="none"/>
        <sz val="10"/>
        <color rgb="FF0000FF"/>
        <rFont val="Arial"/>
      </rPr>
      <t>30 TAC 312.5</t>
    </r>
    <r>
      <rPr>
        <b val="0"/>
        <i val="0"/>
        <strike val="0"/>
        <u val="none"/>
        <sz val="10"/>
        <color rgb="FF000000"/>
        <rFont val="Arial"/>
      </rPr>
      <t>) [Revised April 2021].</t>
    </r>
  </si>
  <si>
    <t xml:space="preserve">(NOTE: See Appendix 12-14 for applicability to and exemptions from Chapter 312.)
Verify that disposal of sewage sludge biosolids, or water treatment residuals in a municipal solid waste landfill unit meets the requirements in 40 CFR 257 and 258.
Verify that persons preparing sewage sludge, biosolids, or water treatment residuals ensure that the material meets the requirements in 40 CFR 258.
(NOTE:  In addition to the applicability information specified in the note preceding WA.105, WA.135 through WA.145:
- applies to any person who prepares sewage sludge and/or biosolids placed on a surface disposal site, to the owner/operator of a surface disposal site, to sewage sludge or biosolids placed on a surface disposal site, and to a surface disposal site
- does not apply to sewage sludge and/or biosolids stored on the land or to the land on which sewage sludge and/or biosolids are stored when the storage is 2 yr or less
- does not apply to sewage sludge and/or biosolids that remain on the land for longer than 2 yr but less than 5 yr when the person who prepares it demonstrates that the land on which it remains is not an active disposal unit or surface disposal site.)</t>
  </si>
  <si>
    <t>30 TAC 312.5</t>
  </si>
  <si>
    <t>WA.135</t>
  </si>
  <si>
    <t>WA.135.2.TX.</t>
  </si>
  <si>
    <r>
      <rPr>
        <b val="0"/>
        <i val="0"/>
        <strike val="0"/>
        <u val="none"/>
        <sz val="10"/>
        <color rgb="FF000000"/>
        <rFont val="Arial"/>
      </rPr>
      <t xml:space="preserve">WA.135.2.TX.  Surface disposal must meet general sampling and analysis requirements (</t>
    </r>
    <r>
      <rPr>
        <b val="0"/>
        <i val="0"/>
        <strike val="0"/>
        <u val="none"/>
        <sz val="10"/>
        <color rgb="FF0000FF"/>
        <rFont val="Arial"/>
      </rPr>
      <t>30 TAC 312.7(a)</t>
    </r>
    <r>
      <rPr>
        <b val="0"/>
        <i val="0"/>
        <strike val="0"/>
        <u val="none"/>
        <sz val="10"/>
        <color rgb="FF000000"/>
        <rFont val="Arial"/>
      </rPr>
      <t>) [Revised April 2005; Revised April 2021].</t>
    </r>
  </si>
  <si>
    <t>(NOTE: See WA.135.1.TX and Appendix 12-14 for applicability to and exemptions from Chapter 312.)
Verify that representative samples of sewage sludge, biosolids, water treatment residuals, or domestic septage placed on a surface disposal site are collected and analyzed.</t>
  </si>
  <si>
    <t>WA.135.3.TX.</t>
  </si>
  <si>
    <r>
      <rPr>
        <b val="0"/>
        <i val="0"/>
        <strike val="0"/>
        <u val="none"/>
        <sz val="10"/>
        <color rgb="FF000000"/>
        <rFont val="Arial"/>
      </rPr>
      <t xml:space="preserve">WA.135.3.TX.  Surface disposal of sludge and/or biosolids must meet general requirements (</t>
    </r>
    <r>
      <rPr>
        <b val="0"/>
        <i val="0"/>
        <strike val="0"/>
        <u val="none"/>
        <sz val="10"/>
        <color rgb="FF0000FF"/>
        <rFont val="Arial"/>
      </rPr>
      <t>30 TAC 312.61</t>
    </r>
    <r>
      <rPr>
        <b val="0"/>
        <i val="0"/>
        <strike val="0"/>
        <u val="none"/>
        <sz val="10"/>
        <color rgb="FF000000"/>
        <rFont val="Arial"/>
      </rPr>
      <t xml:space="preserve"> and 312.62) [Revised April 2005; Revised April 2006; Revised April 2021].</t>
    </r>
  </si>
  <si>
    <t xml:space="preserve">(NOTE:  This checklist item applies to: 
- any person who prepares sewage sludge and/or biosolids placed on a surface disposal site
- to the owner/operator of a surface disposal site
- to sewage sludge or biosolids placed on a surface disposal site
- to a surface disposal site.  
This checklist item does not apply to:
- sewage sludge and/or biosolids stored on the land or to the land on which sewage sludge and/or biosolids are stored when the storage period is 2 years or less and the sewage sludge and/or biosolids are stored at a treatment works authorized for such storage
- to sewage sludge and/or biosolids at a treatment works authorized for such storage that remains on the land for longer than 2 years but less than 5 years when the person who prepares the sewage sludge or biosolids demonstrates that the land on which the sewage sludge and/or biosolids remain is not an active disposal unit or surface disposal site.)
Verify that sewage sludge and/or biosolids placement on an active disposal unit meets the following requirements:
- the owner/operator of an active disposal unit submits a written closure and post closure plan to the Executive Director 180 days prior to the date that the active disposal unit closes
- the following information is recorded in the deed records of the county or counties in which the disposal takes place:
- a metes and bounds description of the portion(s) of the tract of land on which disposal of sewage sludge and/or biosolids will take place
- a detailed description of the sewage sludge and/or biosolids to be disposed of
- all pertinent information related to the permit to dispose of sewage sludge and/or biosolids, including at least the permit number and issuing agency
- name and permanent address of the person(s) operating the facility who can provide more specific information on the waste
- proof of recordation is provided to the Executive Director prior to issuance of a permit.</t>
  </si>
  <si>
    <t>30 TAC 312.61</t>
  </si>
  <si>
    <t>312.62</t>
  </si>
  <si>
    <t>WA.135.4.TX.</t>
  </si>
  <si>
    <r>
      <rPr>
        <b val="0"/>
        <i val="0"/>
        <strike val="0"/>
        <u val="none"/>
        <sz val="10"/>
        <color rgb="FF000000"/>
        <rFont val="Arial"/>
      </rPr>
      <t xml:space="preserve">WA.135.4.TX.  Surface disposal of sludge and/or biosolids, other than domestic septage, must meet specific metal limits (</t>
    </r>
    <r>
      <rPr>
        <b val="0"/>
        <i val="0"/>
        <strike val="0"/>
        <u val="none"/>
        <sz val="10"/>
        <color rgb="FF0000FF"/>
        <rFont val="Arial"/>
      </rPr>
      <t>30 TAC 312.63</t>
    </r>
    <r>
      <rPr>
        <b val="0"/>
        <i val="0"/>
        <strike val="0"/>
        <u val="none"/>
        <sz val="10"/>
        <color rgb="FF000000"/>
        <rFont val="Arial"/>
      </rPr>
      <t>) [Revised April 2005; Revised April 2021].</t>
    </r>
  </si>
  <si>
    <t xml:space="preserve">(NOTE: See WA.135.1.TX. for applicability.)
Verify that the concentration for each metal in sewage sludge and/or biosolids placed on an active disposal unit which does not have a liner and leachate collection system is equal to or less than the concentrations specified as follows (on a dry weight basis):
- arsenic, 73 mg/kg
- chromium, 600 mg/kg
- nickel, 420 mg/kg.
Verify that the concentration of each metal in sewage sludge placed and/or biosolids on an active disposal unit, whose boundary is less than 150 m from the property line of the surface disposal site, does not exceed the concentration as found in Appendix 12-10.</t>
  </si>
  <si>
    <t>30 TAC 312.63</t>
  </si>
  <si>
    <t>WA.135.5.TX.</t>
  </si>
  <si>
    <r>
      <rPr>
        <b val="0"/>
        <i val="0"/>
        <strike val="0"/>
        <u val="none"/>
        <sz val="10"/>
        <color rgb="FF000000"/>
        <rFont val="Arial"/>
      </rPr>
      <t xml:space="preserve">WA.135.5.TX.  Surface disposal of sludge and/or biosolids must meet specific management requirements (</t>
    </r>
    <r>
      <rPr>
        <b val="0"/>
        <i val="0"/>
        <strike val="0"/>
        <u val="none"/>
        <sz val="10"/>
        <color rgb="FF0000FF"/>
        <rFont val="Arial"/>
      </rPr>
      <t>30 TAC 312.64</t>
    </r>
    <r>
      <rPr>
        <b val="0"/>
        <i val="0"/>
        <strike val="0"/>
        <u val="none"/>
        <sz val="10"/>
        <color rgb="FF000000"/>
        <rFont val="Arial"/>
      </rPr>
      <t>) [Revised April 2005; Revised April 2021].</t>
    </r>
  </si>
  <si>
    <t xml:space="preserve">(NOTE: See WA.135.1.TX. for applicability.)
Verify that the disposal unit meets permit location requirements.
Verify that an active disposal unit does not restrict the flow of the 100-yr flood and that it is not located within the 100-yr floodway.
Verify that runoff from active disposal units is collected and disposed of according to discharge permit requirements and that the runoff collection system for each active disposal unit has the capacity to handle runoff from a 25-year, 24-hour rainfall event.
Verify that a leachate collection system for an active sludge unit that has a liner and leachate collection system is operated and maintained during the period the sludge unit is active and for 3 yr after the unit closes.
Verify that leachate from an active disposal unit which has a liner and leachate collection system is collected and disposed of according to applicable requirements [undefined] during the period the disposal unit is active and for 3 yr after it closes.
Verify that food crops, feed crops, or fiber crops are not grown and domestic livestock are not grazed on an active disposal unit, unless the owner/operator of the surface disposal site demonstrates to the Executive Director that through additional management practices, human health and the environment are protected from any reasonably anticipated adverse effects of metals in sewage sludge and/or biosolids when crops are grown or when domestic livestock are grazed.
Verify that public access to a surface disposal site is restricted during the period that the site contains an active disposal unit and for a period of 3 yr after the last active site closes.
Verify that sewage sludge and/or biosolids placed on an active disposal unit does not contaminate an aquifer.
(NOTE:  Results of a groundwater monitoring program developed by a qualified groundwater scientist or a certification by a qualified groundwater scientist is to be used to demonstrate this.) 
Verify that, when a cover is placed on an active disposal unit, the concentration of methane gas in air in any structure within the surface disposal site does not exceed 25 percent of the lower explosive limit for methane gas during the period that the unit is active.
Verify that, when a cover is placed on an active disposal unit, the concentration of methane gas in air at the property line of the site does not exceed the lower explosive limit for methane gas during the period that the unit is active.
Verify that, when a final cover is placed on a disposal unit at closure, the concentration of methane gas in air in any structure within the surface disposal site does not exceed 25 percent of the lower explosive limit for methane gas for 3 yr after the disposal unit closes and that the concentration of methane gas in air at the property line of the site does not exceed the lower explosive limit for methane gas for 3 yr after the unit closes.</t>
  </si>
  <si>
    <t>30 TAC 312.64</t>
  </si>
  <si>
    <t>WA.135.6.TX.</t>
  </si>
  <si>
    <r>
      <rPr>
        <b val="0"/>
        <i val="0"/>
        <strike val="0"/>
        <u val="none"/>
        <sz val="10"/>
        <color rgb="FF000000"/>
        <rFont val="Arial"/>
      </rPr>
      <t xml:space="preserve">WA.135.6.TX.  Surface disposal of biosolids and/or sewage sludge must meet pathogen and vector reduction requirements (</t>
    </r>
    <r>
      <rPr>
        <b val="0"/>
        <i val="0"/>
        <strike val="0"/>
        <u val="none"/>
        <sz val="10"/>
        <color rgb="FF0000FF"/>
        <rFont val="Arial"/>
      </rPr>
      <t>30 TAC 312.65</t>
    </r>
    <r>
      <rPr>
        <b val="0"/>
        <i val="0"/>
        <strike val="0"/>
        <u val="none"/>
        <sz val="10"/>
        <color rgb="FF000000"/>
        <rFont val="Arial"/>
      </rPr>
      <t>) [Revised April 2005; Revised April 2015; Revised April 2021].</t>
    </r>
  </si>
  <si>
    <t xml:space="preserve">(NOTE: See WA.135.1.TX. for applicability.)
Verify that biosolids and/or sewage sludge meet pathogen reduction requirements (see Appendix 12-7) when placed on an active disposal unit, unless vector attraction reduction requirements in 30 TAC 312.83(b)(11) (see Appendix 12-8) are met for below grade monofills.
Verify that biosolids and/or sewage sludge meet one of the alternatives for vector attraction reduction in 30 TAC 312.83(b)(1) through (11) (see Appendix 12-8) when placed on an active disposal unit.
Verify that domestic septage meets the pathogen reduction requirements  in 30 TAC 312.82(c)(2) (see Appendix 12-7) when it is placed on an active disposal unit.
Verify that domestic septage meets the vector attraction reduction requirement in 30 TAC 312.83(b)(12) (see Appendix 12-8) when it is placed on an active disposal unit.</t>
  </si>
  <si>
    <t>30 TAC 312.65</t>
  </si>
  <si>
    <t>WA.140.1.TX.</t>
  </si>
  <si>
    <r>
      <rPr>
        <b val="0"/>
        <i val="0"/>
        <strike val="0"/>
        <u val="none"/>
        <sz val="10"/>
        <color rgb="FF000000"/>
        <rFont val="Arial"/>
      </rPr>
      <t xml:space="preserve">WA.140.1.TX.  Surface disposal of biosolids and/or sewage sludge must meet monitoring frequency requirements (</t>
    </r>
    <r>
      <rPr>
        <b val="0"/>
        <i val="0"/>
        <strike val="0"/>
        <u val="none"/>
        <sz val="10"/>
        <color rgb="FF0000FF"/>
        <rFont val="Arial"/>
      </rPr>
      <t>30 TAC 312.66</t>
    </r>
    <r>
      <rPr>
        <b val="0"/>
        <i val="0"/>
        <strike val="0"/>
        <u val="none"/>
        <sz val="10"/>
        <color rgb="FF000000"/>
        <rFont val="Arial"/>
      </rPr>
      <t>) [Revised April 2021].</t>
    </r>
  </si>
  <si>
    <t xml:space="preserve">(NOTE: See Appendix 12-14 for applicability to and exemptions from Chapter 312.)
Verify that biosolids and/or sewage sludge placed on an active sludge unit is monitored for arsenic, chromium, nickel, pathogen density requirements, and vector reduction requirements as follows:
- 0 to 290 metric tons
, monitored once per year
- 290 to less than 1500
, once per quarter
- 1500 to less than 15,00
, once per 60 days
- 15,000 or greater
, once per month.
metric tons per 365-day period on dry weight basis.
(NOTE:  The Commission may alter the monitoring frequencies.)
Verify that, if the vector attraction reduction requirements in 30 TAC 312.83(b)(12) (see Appendix 12-8) are met when domestic septage is placed on an active disposal unit, each individual container of septage is monitored for compliance with those requirements.
Verify that air in structures within a surface disposal site and at the property line of the surface disposal site is monitored continuously for methane gas during the period the site contains an active disposal unit on which the sewage sludge and/or biosolids are covered, and for 3 yr after a disposal unit closes, if a final cover is emplaced.</t>
  </si>
  <si>
    <t>30 TAC 312.66</t>
  </si>
  <si>
    <t>WA.140</t>
  </si>
  <si>
    <t>WA.140.2.TX.</t>
  </si>
  <si>
    <r>
      <rPr>
        <b val="0"/>
        <i val="0"/>
        <strike val="0"/>
        <u val="none"/>
        <sz val="10"/>
        <color rgb="FF000000"/>
        <rFont val="Arial"/>
      </rPr>
      <t xml:space="preserve">WA.140.2.TX.  Surface disposal of sludge and/or biosolids must meet recordkeeping requirements (</t>
    </r>
    <r>
      <rPr>
        <b val="0"/>
        <i val="0"/>
        <strike val="0"/>
        <u val="none"/>
        <sz val="10"/>
        <color rgb="FF0000FF"/>
        <rFont val="Arial"/>
      </rPr>
      <t>30 TAC 312.67</t>
    </r>
    <r>
      <rPr>
        <b val="0"/>
        <i val="0"/>
        <strike val="0"/>
        <u val="none"/>
        <sz val="10"/>
        <color rgb="FF000000"/>
        <rFont val="Arial"/>
      </rPr>
      <t>) [Revised April 2021].</t>
    </r>
  </si>
  <si>
    <t xml:space="preserve">(NOTE: See Appendix 12-14 for applicability to and exemptions from Chapter 312.)
Verify that person who prepares the sewage sludge and/or biosolids develops and retains the following information for 5 yr  when sewage sludge and/or biosolids, other than domestic septage, is placed on an active sludge unit:
- the concentration of arsenic, chromium, and nickel in the sewage sludge and/or biosolids when the requirements of the first table in WA.135.4.TX. are met
- a certification statement using the required language specified in 30 TAC 312.67(a)(1)(B)
- a description of how the pathogen reduction requirements are met
- a description of how one of the vector attraction reduction requirements is met.
Verify that owners/operators of the surface disposal site develop and retain the following information for 5 yr when sewage sludge, other than domestic septage, is placed on an active sludge unit:
- the concentration of arsenic, chromium, and nickel in the sewage sludge and/or biosolids when the metal concentrations of the second table in WA.135.4.TX. are met
- a certification statement using the required language specified in 30 TAC 312.67(a)(2)(B)
- a description of how the management practices in WA.135.5.TX. are met
- a description of how one of the vector attraction reduction requirements is met.
Verify that, when domestic septage is placed on an active sludge unit and when the vector attraction reduction requirements are met, persons who place the domestic septage on the surface disposal site develop and retain the following information for 5 yr:
- a certification statement using the required language specified in 30 TAC 312.67(b)(1)(A)
- a description of how the vector attraction reduction requirements are met.
Verify that, when domestic septage is placed on an active sludge unit, owners/operators of the surface disposal site develop and retain the following information for 5 yr:
- a certification statement using the required language specified in 30 TAC 312.67(b)(2)(A)
- a description of how the management practices in WA.135.5.TX. are met
- a description of how the vector attraction reduction requirement is met, including:
- the date and time of alkali addition
- the pH after alkali addition
- the time after 30 minutes of the alkali addition
- the pH after 30 minutes.</t>
  </si>
  <si>
    <t>30 TAC 312.67</t>
  </si>
  <si>
    <t>WA.140.3.TX.</t>
  </si>
  <si>
    <r>
      <rPr>
        <b val="0"/>
        <i val="0"/>
        <strike val="0"/>
        <u val="none"/>
        <sz val="10"/>
        <color rgb="FF000000"/>
        <rFont val="Arial"/>
      </rPr>
      <t xml:space="preserve">WA.140.3.TX.  Surface disposal of sludge and/or biosolids must meet reporting requirements (</t>
    </r>
    <r>
      <rPr>
        <b val="0"/>
        <i val="0"/>
        <strike val="0"/>
        <u val="none"/>
        <sz val="10"/>
        <color rgb="FF0000FF"/>
        <rFont val="Arial"/>
      </rPr>
      <t>30 TAC 312.68</t>
    </r>
    <r>
      <rPr>
        <b val="0"/>
        <i val="0"/>
        <strike val="0"/>
        <u val="none"/>
        <sz val="10"/>
        <color rgb="FF000000"/>
        <rFont val="Arial"/>
      </rPr>
      <t>) [Revised April 2021].</t>
    </r>
  </si>
  <si>
    <t>(NOTE: See Appendix 12-14 for applicability to and exemptions from Chapter 312.)
Verify that Class I sludge management facilities, POTWs with a design flow rate equal to or greater than 1,000,000 gpd, and POTWs which serve 10,000 people or more submit the information required in WA.140.2.TX. for sewage sludge and/or biosolids, other than domestic septage, placed on an active sludge unit to the Executive Director by 30 September of each year (for the reporting period September 1st of the previous year to August 31st of the current year).</t>
  </si>
  <si>
    <t>30 TAC 312.68</t>
  </si>
  <si>
    <t>WA.145.1.TX.</t>
  </si>
  <si>
    <r>
      <rPr>
        <b val="0"/>
        <i val="0"/>
        <strike val="0"/>
        <u val="none"/>
        <sz val="10"/>
        <color rgb="FF000000"/>
        <rFont val="Arial"/>
      </rPr>
      <t xml:space="preserve">WA.145.1.TX.  Water treatment residuals must be properly disposed (</t>
    </r>
    <r>
      <rPr>
        <b val="0"/>
        <i val="0"/>
        <strike val="0"/>
        <u val="none"/>
        <sz val="10"/>
        <color rgb="FF0000FF"/>
        <rFont val="Arial"/>
      </rPr>
      <t>30 TAC 312.122</t>
    </r>
    <r>
      <rPr>
        <b val="0"/>
        <i val="0"/>
        <strike val="0"/>
        <u val="none"/>
        <sz val="10"/>
        <color rgb="FF000000"/>
        <rFont val="Arial"/>
      </rPr>
      <t xml:space="preserve"> and 312.121) [Added April 2006; Revised April 2021].</t>
    </r>
  </si>
  <si>
    <t xml:space="preserve">Verify that any disposal of water treatment residuals in a monofill is permitted. 
Verify that any person who disposes of water treatment residuals in a land application unit, surface impoundment, or waste pile applies for registration. 
(NOTE:  Land application unit is an area where materials are applied onto or incorporated into the soil surface for beneficial use or for treatment and disposal, where the disposal occurs within five feet of the surface of the land.)
(NOTE:  When water treatment residuals are mixed with sewage sludge, biosolids, or domestic septage or when water treatment residuals are placed on land for disposal along with sewage sludge, biosolids, or domestic septage, it is subject to all applicable requirements of sewage sludge, biosolids, or domestic septage.)</t>
  </si>
  <si>
    <t>30 TAC 312.122</t>
  </si>
  <si>
    <t>312.121</t>
  </si>
  <si>
    <t>WA.145</t>
  </si>
  <si>
    <t>WA.145.2.TX.</t>
  </si>
  <si>
    <r>
      <rPr>
        <b val="0"/>
        <i val="0"/>
        <strike val="0"/>
        <u val="none"/>
        <sz val="10"/>
        <color rgb="FF000000"/>
        <rFont val="Arial"/>
      </rPr>
      <t xml:space="preserve">WA.145.2.TX.  Record keeping requirements must be met for the land application of water treatment residuals (</t>
    </r>
    <r>
      <rPr>
        <b val="0"/>
        <i val="0"/>
        <strike val="0"/>
        <u val="none"/>
        <sz val="10"/>
        <color rgb="FF0000FF"/>
        <rFont val="Arial"/>
      </rPr>
      <t>30 TAC 312.127</t>
    </r>
    <r>
      <rPr>
        <b val="0"/>
        <i val="0"/>
        <strike val="0"/>
        <u val="none"/>
        <sz val="10"/>
        <color rgb="FF000000"/>
        <rFont val="Arial"/>
      </rPr>
      <t>) [Added April 2021].</t>
    </r>
  </si>
  <si>
    <t xml:space="preserve">Verify that a person who prepares the water treatment residuals for land application retains the sample results demonstrating compliance with the Metal Limits in Table 1 of Appendix 12-6 for 5 years.
Verify that a person who derives material from water treatment residuals for land application retains the sample results demonstrating compliance with the Metal Limits in Table 1 of Appendix 12-6 for five years.
Verify that a person who land applies water treatment residuals for food crop production retains the following information indefinitely:
- the concentration of cadmium in the water treatment residuals
- the amount of water treatment residuals land applied
- the number of acres where water treatments residuals were land applied
- the cumulative amount of cadmium in the water treatment residuals land applied to each site
- the background soil pH at the time of when water treatment residuals were land applied
- the soil cation exchange capacity (CEC) in meq/100 grams.
Verify that a person who land applies water treatment residuals for the production of feed crops retains the following information indefinitely:
- the pH of the water treatment residuals and soil mixture
- the facility operating plan.
Verify that a person who land applies water treatment residuals develops the following information and retains it for 5 years:
- the dates of harvesting
- the amount harvested, excluding grazing.</t>
  </si>
  <si>
    <t>30 TAC 312.127</t>
  </si>
  <si>
    <t>WA.145.3.TX.</t>
  </si>
  <si>
    <r>
      <rPr>
        <b val="0"/>
        <i val="0"/>
        <strike val="0"/>
        <u val="none"/>
        <sz val="10"/>
        <color rgb="FF000000"/>
        <rFont val="Arial"/>
      </rPr>
      <t xml:space="preserve">WA.145.3.TX.  Reporting requirements must be met for the land application or disposal of water treatment residuals (</t>
    </r>
    <r>
      <rPr>
        <b val="0"/>
        <i val="0"/>
        <strike val="0"/>
        <u val="none"/>
        <sz val="10"/>
        <color rgb="FF0000FF"/>
        <rFont val="Arial"/>
      </rPr>
      <t>30 TAC 312.128</t>
    </r>
    <r>
      <rPr>
        <b val="0"/>
        <i val="0"/>
        <strike val="0"/>
        <u val="none"/>
        <sz val="10"/>
        <color rgb="FF000000"/>
        <rFont val="Arial"/>
      </rPr>
      <t>) [Added April 2021].</t>
    </r>
  </si>
  <si>
    <t>Verify that a report is submitted to the Executive Director by September 30th of each year (reporting period September 1st of previous year to August 31st of the current year) which describes water treatment residual land application or disposal activities.
Verify that the report includes, at a minimum:
- the registration or permit number of the land application unit or surface disposal site
- the amount of water treatment residuals which have been land applied or disposed of during the reporting period,
- sampling results
- dates of harvesting
- amount harvested, excluding grazing.</t>
  </si>
  <si>
    <t>30 TAC 312.128</t>
  </si>
  <si>
    <t>WA.145.4.TX.</t>
  </si>
  <si>
    <r>
      <rPr>
        <b val="0"/>
        <i val="0"/>
        <strike val="0"/>
        <u val="none"/>
        <sz val="10"/>
        <color rgb="FF000000"/>
        <rFont val="Arial"/>
      </rPr>
      <t xml:space="preserve">WA.145.4.TX.  Management practice requirements must be met for the land application or disposal of water treatment residuals (</t>
    </r>
    <r>
      <rPr>
        <b val="0"/>
        <i val="0"/>
        <strike val="0"/>
        <u val="none"/>
        <sz val="10"/>
        <color rgb="FF0000FF"/>
        <rFont val="Arial"/>
      </rPr>
      <t>30 TAC 312.125(b)</t>
    </r>
    <r>
      <rPr>
        <b val="0"/>
        <i val="0"/>
        <strike val="0"/>
        <u val="none"/>
        <sz val="10"/>
        <color rgb="FF000000"/>
        <rFont val="Arial"/>
      </rPr>
      <t xml:space="preserve"> through (h)) [Added April 2021].</t>
    </r>
  </si>
  <si>
    <t xml:space="preserve">Verify that land application or disposal of water treatment residuals does not cause or contribute to the harm of a threatened or endangered species of plant, fish, or wildlife or result in the destruction or adverse modification of the critical habitat of a threatened or endangered species (see the Natural Resources Management chapter of the Texas Supplement).
Verify that water treatment residuals are not land applied when the ground is flooded, frozen, or snow-covered to prevent the water treatment residuals from entering surface water in the state.
Verify that water treatment residuals are land applied at an annual whole application rate that is equal to or less than the agronomic rate for the crop.
(NOTE: For land application to a reclamation site, the executive director may, on a case-by-case basis, authorize an annual whole application rate that exceeds the agronomic rate for the crop, for a specific time-period.)
Verify that water treatment residuals are land applied or placed on an active disposal unit by a method and under conditions that:
- prevent runoff of the residuals beyond the land application unit or surface disposal site
- protect the quality of the surface water and the soils in the unsaturated zone.
Verify that water treatment residuals are land applied or placed uniformly over the land application unit or active disposal unit.
Verify that, where runoff of water treatment residuals from the land application unit or surface disposal site is evident, the operator ceases further application or disposal until the condition is corrected.
Verify that a land application unit or active disposal unit located in floodplains does not restrict the flow of the base flood, reduce the temporary water storage capacity of the floodplain, or result in a washout of water treatment residuals, so as to pose a hazard to human life, wildlife, or land or water resources.
Verify that a land application unit or active disposal unit does not contaminate an underground drinking water source.
Verify that a land application unit or surface disposal site location is selected, and the site operated in a manner to prevent public health nuisances.
Verify that debris is prevented from blowing or running off-site boundaries or into surface waters.
Verify that, to prevent nuisance conditions from occurring, the operator:
- minimizes dust migration from the site and access roadways
- minimizes offensive odors through incorporation of water treatment residuals into the soil or by taking some other type of preventative action
- develops and implements best management practices (BMPs) to minimize off-site tracking of water treatment residuals when transporting the material to and from the land application unit, surface disposal site, or storage area.
Verify that BMPs also address removing tracked material, to the extent practicable, by the end of each day of operation at the site and either returning it to the site or otherwise disposing of it properly.
Verify that the documented BMPs are retained by the operator and made readily available for review by the executive director.
Verify that a registration specifies the soil testing requirements for each land application unit.
Verify that the testing frequency considers common agricultural methods of determining the crop nutrient needs, soil pH, phytotoxicity, and concentrations of metals regulated by this chapter.
Verify that the soil testing frequency for metals regulated by this chapter is once per five years or prior to submittal of a renewal application.
(NOTE: Soil testing for metals regulated by this chapter is not required for portions of the authorized site where water treatment residuals have not been land applied since the last soil metals testing was performed. The executive director may require more frequent soil monitoring if metal loading into the soil is a threat to human health or the environment.)</t>
  </si>
  <si>
    <t>30 TAC 312.125(b)</t>
  </si>
  <si>
    <t>WA.145.5.TX.</t>
  </si>
  <si>
    <r>
      <rPr>
        <b val="0"/>
        <i val="0"/>
        <strike val="0"/>
        <u val="none"/>
        <sz val="10"/>
        <color rgb="FF000000"/>
        <rFont val="Arial"/>
      </rPr>
      <t xml:space="preserve">WA.145.5.TX.  Specific management practice requirements must be met for the land application of water treatment residuals for food crops (</t>
    </r>
    <r>
      <rPr>
        <b val="0"/>
        <i val="0"/>
        <strike val="0"/>
        <u val="none"/>
        <sz val="10"/>
        <color rgb="FF0000FF"/>
        <rFont val="Arial"/>
      </rPr>
      <t>30 TAC 312.125(a)(1)</t>
    </r>
    <r>
      <rPr>
        <b val="0"/>
        <i val="0"/>
        <strike val="0"/>
        <u val="none"/>
        <sz val="10"/>
        <color rgb="FF000000"/>
        <rFont val="Arial"/>
      </rPr>
      <t xml:space="preserve"> and 312.129) [Added April 2021].</t>
    </r>
  </si>
  <si>
    <t xml:space="preserve">(NOTE: The requirements of this checklist item apply to the application of water treatment residuals to agricultural land, forest, a public contact site, or a reclamation site for the production of food crops.)
Verify that the following requirements are met for the production of any food crops:
- the pH of the residuals and soil mixture is 6.5 or greater at the time of land application, except for water treatment residuals containing cadmium concentrations of 2 mg/kg (dry weight) or less
- the annual cadmium loading rate (ACLR), which is the annual application of cadmium from water treatment residuals, does not exceed 0.5 kilograms per hectare (kg/ha)
- the cumulative application of cadmium from water treatment residuals does not exceed the levels in Appendix 12-17.
(NOTE: The following procedure is used to determine the annual whole application rate (AWAR) for water treatment residuals that does not cause the annual cadmium loading rates (ACLR) to be exceeded:
- AWAR = ACLR / (C x 0.001), where:
- ACLR = annual cadmium loading rate in metric tons per hectare per 365 day period
- AWAR = annual whole application rate in metric tons per hectare per 365 day period
- 0.001 = a conversion factor.)</t>
  </si>
  <si>
    <t>30 TAC 312.125(a)(1)</t>
  </si>
  <si>
    <t>312.129</t>
  </si>
  <si>
    <t>WA.145.6.TX.</t>
  </si>
  <si>
    <r>
      <rPr>
        <b val="0"/>
        <i val="0"/>
        <strike val="0"/>
        <u val="none"/>
        <sz val="10"/>
        <color rgb="FF000000"/>
        <rFont val="Arial"/>
      </rPr>
      <t xml:space="preserve">WA.145.6.TX.  Specific management practice requirements must be met for the land application of water treatment residuals for feed crops (</t>
    </r>
    <r>
      <rPr>
        <b val="0"/>
        <i val="0"/>
        <strike val="0"/>
        <u val="none"/>
        <sz val="10"/>
        <color rgb="FF0000FF"/>
        <rFont val="Arial"/>
      </rPr>
      <t>30 TAC 312.125(a)(2)</t>
    </r>
    <r>
      <rPr>
        <b val="0"/>
        <i val="0"/>
        <strike val="0"/>
        <u val="none"/>
        <sz val="10"/>
        <color rgb="FF000000"/>
        <rFont val="Arial"/>
      </rPr>
      <t>) [Added April 2021].</t>
    </r>
  </si>
  <si>
    <t>(NOTE: The requirements of this checklist item apply to the application of water treatment residuals to agricultural land, forest, a public contact site, or a reclamation site for the production of feed crops.)
Verify that the following are met for the production of feed crops:
- the pH of the water treatment residuals and soil mixture is 6.5 or greater at the time of land application or at the time the crop is planted, whichever occurs later, and the pH must be maintained whenever feed crops are grown
- a facility operating plan demonstrates how the feed crops will be distributed to preclude ingestion by humans
- the facility operating plan describes the measure to be taken to safeguard against possible health hazards from cadmium entering the food-chain, which may result from alternative land uses
- future property owners are notified by a stipulation in the land record or property deed which states that the property has received water treatment residuals at high cadmium application rates and that food crops should not be grown, due to a possible health hazard.</t>
  </si>
  <si>
    <t>30 TAC 312.125(a)(2)</t>
  </si>
  <si>
    <t>WA.145.7.TX.</t>
  </si>
  <si>
    <r>
      <rPr>
        <b val="0"/>
        <i val="0"/>
        <strike val="0"/>
        <u val="none"/>
        <sz val="10"/>
        <color rgb="FF000000"/>
        <rFont val="Arial"/>
      </rPr>
      <t xml:space="preserve">WA.145.7.TX.  The land application of water treatment residuals must meet metal limitations and monitoring requirements (</t>
    </r>
    <r>
      <rPr>
        <b val="0"/>
        <i val="0"/>
        <strike val="0"/>
        <u val="none"/>
        <sz val="10"/>
        <color rgb="FF0000FF"/>
        <rFont val="Arial"/>
      </rPr>
      <t>30 TAC 312.124(a)</t>
    </r>
    <r>
      <rPr>
        <b val="0"/>
        <i val="0"/>
        <strike val="0"/>
        <u val="none"/>
        <sz val="10"/>
        <color rgb="FF000000"/>
        <rFont val="Arial"/>
      </rPr>
      <t xml:space="preserve"> and 312.126) [Added April 2021].</t>
    </r>
  </si>
  <si>
    <t xml:space="preserve">Verify that water treatment residuals are not land applied if the concentration of any metal in the water treatment residuals exceeds the ceiling concentration for the metals in Table 1 of 30 TAC 312.43(b)(1) (see Appendix 12-6).
Verify that water treatment residuals that are land applied are monitored for the metals listed in Table 1 of Appendix 12-6 at the frequency specified below according to the amount of water treatment residuals applied or received per 365 day period:
- 0 to less than 290 metric tons per year: once per year
- 290 to less than 1,500 metric tons per year: once per quarter
- 1,500 to less than 15,000 metric tons per year: once per 60 days
- 15,000 or greater metric tons per year: once per month.
(NOTE: The amounts above are measures of either bulk water treatment residuals land applied or the amount of water treatment residuals received by a person who prepares the water treatment residuals for land application, on a dry weight basis.)
(NOTE: After the water treatment residuals have been monitored for two years at the frequency shown above, the executive director may reduce the monitoring frequency, but in no case will monitoring frequency be less than once per year when water treatment residuals are land applied. A request to reduce monitoring frequency must be submitted to the executive director with the sample results from the previous two years.)
(NOTE: After the water treatment residuals have been monitored for two years at the frequency shown above, the executive director may increase the monitoring frequency. An increase in monitoring frequency will be required where high metal concentrations are present in the water treatment residuals.)</t>
  </si>
  <si>
    <t>30 TAC 312.124(a)</t>
  </si>
  <si>
    <t>312.126</t>
  </si>
  <si>
    <t>WA.145.8.TX.</t>
  </si>
  <si>
    <r>
      <rPr>
        <b val="0"/>
        <i val="0"/>
        <strike val="0"/>
        <u val="none"/>
        <sz val="10"/>
        <color rgb="FF000000"/>
        <rFont val="Arial"/>
      </rPr>
      <t xml:space="preserve">WA.145.8.TX.  The storage of water treatment residuals must be authorized and meet specific requirements (</t>
    </r>
    <r>
      <rPr>
        <b val="0"/>
        <i val="0"/>
        <strike val="0"/>
        <u val="none"/>
        <sz val="10"/>
        <color rgb="FF0000FF"/>
        <rFont val="Arial"/>
      </rPr>
      <t>30 TAC 312.130</t>
    </r>
    <r>
      <rPr>
        <b val="0"/>
        <i val="0"/>
        <strike val="0"/>
        <u val="none"/>
        <sz val="10"/>
        <color rgb="FF000000"/>
        <rFont val="Arial"/>
      </rPr>
      <t>) [Added April 2021].</t>
    </r>
  </si>
  <si>
    <t>Verify that written authorization from the executive director is obtained to store water treatment residuals prior to disposal or land application.
Verify that the storage area is operated and maintained to prevent surface water runoff and to prevent a release to groundwater.
Verify that storage of water treatment residuals does not exceed two years.
(NOTE: Storage may be increased to a period of up to 5 years with prior approval from the executive director and when the person who stores the water treatment residuals demonstrates that the land on which the water treatment residuals remain is not an active disposal unit. The demonstration must include the following information, which must be retained by the person who stores the water treatment residuals for the period that the water treatment residuals remain on the land:
- the name and address of the person who prepared the water treatment residuals
- the name and address of the person who either owns the land or leases the land
- the location of the land, by latitude and longitude, street address if available, and boundary shown on a 7 1/2-minute quadrangle United States Geological Survey map
- an explanation of why water treatment residuals need to be stored for longer than two years
- the date by which the water treatment residuals will be used or disposed of, which must correspond to a storage period of less than five years.)</t>
  </si>
  <si>
    <t>30 TAC 312.130</t>
  </si>
  <si>
    <t>WA.148.1.TX.</t>
  </si>
  <si>
    <t xml:space="preserve">WA.148.1.TX.  Transporters of biosolids/sewage sludge, water treatment residuals, domestic septage, chemical toilet waste, grit trap waste, or grease trap waste must report discrepancies on the trip ticket (30 TAC 312.145(c)) [Added April 2006; Revised April 2021].</t>
  </si>
  <si>
    <t xml:space="preserve">Verify that a facility that receives waste notes any significant discrepancies on each copy of the trip ticket.
(NOTE:  Trip ticket discrepancies are differences between the quantity or type of waste designated on the trip ticket, and the quantity or type of waste a facility actually received.  Significant discrepancies in quantity are:
- for bulk weight, variations greater than 10 percent in weight
- for liquid waste, any variation greater than 15 percent in gallons.)
Verify that, upon discovering a significant discrepancy, the transporter attempts to reconcile the discrepancy with the waste generator or owner or operator of the receiving facility (e.g., with telephone conversations). 
Verify that, if the discrepancy is not resolved within 15 days after delivering the waste, the transporter immediately submits to the executive director a letter describing the discrepancy and attempts to reconcile it, and a copy of the trip ticket.</t>
  </si>
  <si>
    <t>30 TAC 312.145(c)</t>
  </si>
  <si>
    <t>WA.148</t>
  </si>
  <si>
    <t>WA.148.2.TX.</t>
  </si>
  <si>
    <r>
      <rPr>
        <b val="0"/>
        <i val="0"/>
        <strike val="0"/>
        <u val="none"/>
        <sz val="10"/>
        <color rgb="FF000000"/>
        <rFont val="Arial"/>
      </rPr>
      <t xml:space="preserve">WA.148.2.TX.  The storage, disposal, or incineration of sewage sludge or biosolids must be permitted (</t>
    </r>
    <r>
      <rPr>
        <b val="0"/>
        <i val="0"/>
        <strike val="0"/>
        <u val="none"/>
        <sz val="10"/>
        <color rgb="FF0000FF"/>
        <rFont val="Arial"/>
      </rPr>
      <t>30 TAC 312.11(a)</t>
    </r>
    <r>
      <rPr>
        <b val="0"/>
        <i val="0"/>
        <strike val="0"/>
        <u val="none"/>
        <sz val="10"/>
        <color rgb="FF000000"/>
        <rFont val="Arial"/>
      </rPr>
      <t>) [Added April 2021].</t>
    </r>
  </si>
  <si>
    <t>Verify that a permit is obtained to store, dispose of, or incinerate sewage sludge or biosolids.</t>
  </si>
  <si>
    <t>30 TAC 312.11(a)</t>
  </si>
  <si>
    <t>WA.155.1.TX.</t>
  </si>
  <si>
    <r>
      <rPr>
        <b val="0"/>
        <i val="0"/>
        <strike val="0"/>
        <u val="none"/>
        <sz val="10"/>
        <color rgb="FF000000"/>
        <rFont val="Arial"/>
      </rPr>
      <t xml:space="preserve">WA.155.1.TX.  Approval must be obtained prior to the use of reclaimed water (</t>
    </r>
    <r>
      <rPr>
        <b val="0"/>
        <i val="0"/>
        <strike val="0"/>
        <u val="none"/>
        <sz val="10"/>
        <color rgb="FF0000FF"/>
        <rFont val="Arial"/>
      </rPr>
      <t>30 TAC 210.4</t>
    </r>
    <r>
      <rPr>
        <b val="0"/>
        <i val="0"/>
        <strike val="0"/>
        <u val="none"/>
        <sz val="10"/>
        <color rgb="FF000000"/>
        <rFont val="Arial"/>
      </rPr>
      <t>) [Revised June 1997].</t>
    </r>
  </si>
  <si>
    <t xml:space="preserve">Verify that, prior to the use of reclaimed water for an allowable purpose, the provider notifies the Executive Director and obtains written approval.
(NOTE: A producer using reclaimed water for a beneficial use only within the boundaries of a permitted wastewater treatment facility may do so without notification.)
Verify that, if effluent is used for irrigation within the Edwards Aquifer recharge zone, plans and specifications for the disposal system are approved by the Executive Director prior to construction of the facility (see Edwards Aquifer subsection).
Verify that major changes to a prior notification for use of reclaimed water are approved by the Executive Director.
(NOTE:  This checklist item applies to the reclaimed water producer, provider, and user.  This checklist item does not apply to treatment or disposal of wastewater permitted by the commission in accordance with the requirements relating to Consolidated Permits, to the user of such treated wastewater identified in the producer's wastewater discharge permit authorizing disposal by irrigation, or to those systems which utilize surface irrigation as an approved disposal method (30 TAC 210.1) [Added June 1997].)</t>
  </si>
  <si>
    <t>30 TAC 210.4</t>
  </si>
  <si>
    <t>WA.155</t>
  </si>
  <si>
    <t>WA.155.2.TX.</t>
  </si>
  <si>
    <r>
      <rPr>
        <b val="0"/>
        <i val="0"/>
        <strike val="0"/>
        <u val="none"/>
        <sz val="10"/>
        <color rgb="FF000000"/>
        <rFont val="Arial"/>
      </rPr>
      <t xml:space="preserve">WA.155.2.TX.  A permit must be obtained prior to the discharge of reclaimed water to the waters in the state (</t>
    </r>
    <r>
      <rPr>
        <b val="0"/>
        <i val="0"/>
        <strike val="0"/>
        <u val="none"/>
        <sz val="10"/>
        <color rgb="FF0000FF"/>
        <rFont val="Arial"/>
      </rPr>
      <t>30 TAC 210.5(a)</t>
    </r>
    <r>
      <rPr>
        <b val="0"/>
        <i val="0"/>
        <strike val="0"/>
        <u val="none"/>
        <sz val="10"/>
        <color rgb="FF000000"/>
        <rFont val="Arial"/>
      </rPr>
      <t>, (d), and 210.22(e)) [Revised June 1997; Revised April 2008].</t>
    </r>
  </si>
  <si>
    <t xml:space="preserve">(NOTE:  See WA.155.1.TX. for applicability and exemptions.)
Verify that a permit was issued by the Commission prior to the discharge of reclaimed water to the waters in the state.
(NOTE: Discharges of reclaimed water managed in ponds for storage that directly result from rainfall events are exempted from the above requirement.)
Verify that, if a reclaimed water provider or user accepts effluent that requires additional treatment for the proposed new use, the additional manner of treatment is authorized by the executive director.</t>
  </si>
  <si>
    <t>30 TAC 210.5(a)</t>
  </si>
  <si>
    <t>210.22(e)</t>
  </si>
  <si>
    <t>WA.155.3.TX.</t>
  </si>
  <si>
    <r>
      <rPr>
        <b val="0"/>
        <i val="0"/>
        <strike val="0"/>
        <u val="none"/>
        <sz val="10"/>
        <color rgb="FF000000"/>
        <rFont val="Arial"/>
      </rPr>
      <t xml:space="preserve">WA.155.3.TX.  Providers and users of reclaimed water must meet general standards (</t>
    </r>
    <r>
      <rPr>
        <b val="0"/>
        <i val="0"/>
        <strike val="0"/>
        <u val="none"/>
        <sz val="10"/>
        <color rgb="FF0000FF"/>
        <rFont val="Arial"/>
      </rPr>
      <t>30 TAC 210.22</t>
    </r>
    <r>
      <rPr>
        <b val="0"/>
        <i val="0"/>
        <strike val="0"/>
        <u val="none"/>
        <sz val="10"/>
        <color rgb="FF000000"/>
        <rFont val="Arial"/>
      </rPr>
      <t>) [Revised June 1997].</t>
    </r>
  </si>
  <si>
    <t xml:space="preserve">(NOTE:  See WA.155.1.TX. for applicability and exemptions.)
Verify that untreated wastewater is not reused.
Verify that nuisance conditions do not result from the distribution, use, and/or storage of reclaimed water.
Verify that reclaimed water is not used in a way that threatens groundwater quality to a degree adversely affecting its actual or potential uses.</t>
  </si>
  <si>
    <t>30 TAC 210.22</t>
  </si>
  <si>
    <t>WA.155.4.TX.</t>
  </si>
  <si>
    <r>
      <rPr>
        <b val="0"/>
        <i val="0"/>
        <strike val="0"/>
        <u val="none"/>
        <sz val="10"/>
        <color rgb="FF000000"/>
        <rFont val="Arial"/>
      </rPr>
      <t xml:space="preserve">WA.155.4.TX.   Reclaimed water must meet specific quality standards (</t>
    </r>
    <r>
      <rPr>
        <b val="0"/>
        <i val="0"/>
        <strike val="0"/>
        <u val="none"/>
        <sz val="10"/>
        <color rgb="FF0000FF"/>
        <rFont val="Arial"/>
      </rPr>
      <t>30 TAC 210.33</t>
    </r>
    <r>
      <rPr>
        <b val="0"/>
        <i val="0"/>
        <strike val="0"/>
        <u val="none"/>
        <sz val="10"/>
        <color rgb="FF000000"/>
        <rFont val="Arial"/>
      </rPr>
      <t>) [Revised June 1997; Revised April 2010].</t>
    </r>
  </si>
  <si>
    <t xml:space="preserve">(NOTE:  See WA.155.1.TX. for applicability and exemptions.)
Verify that, at a minimum, Type I reclaimed water has the following 30-day average quality:
- BOD(5) or CBOD(5), 5 mg/l
- Turbidity, 3 NTU
- Fecal coliform or E. coli, 
- 20 CFU/100 ml for a 30-day geometric mean 
- 75 CFU/100 ml for a maximum single grab sample
- Enterococci, 
- 4 CFU/100 ml for a 30-day geometric mean
- 9 CFR/100 ml for a maximum single grab sample.
Verify that, at a minimum, Type II reclaimed water for a pond system has the following 30-day average quality:
- BOD(5), 30 mg/l
- Fecal coliform or E. coli, 
- 200 CFU/100 ml for a 30-day geometric mean 
- 800 CFU/100 ml for a maximum single grab sample
- Enterococci, 
- 35 CFU/100 ml for a 30-day geometric mean
- 89 CFR/100 ml for a maximum single grab sample.
Verify that, at a minimum, Type II reclaimed water for a system other than a pond system has the following 30-day average quality:
- BOD(5), 20 mg/l
- CBOD(5), 15 mg/l
- Fecal coliform or E. coli, 
- 200 CFU/100 ml for a 30-day geometric mean 
- 800 CFU/100 ml for a maximum single grab sample
- Enterococci, 
- 35 CFU/100 ml for a 30-day geometric mean
- 89 CFR/100 ml for a maximum single grab sample.</t>
  </si>
  <si>
    <t>30 TAC 210.33</t>
  </si>
  <si>
    <t>WA.155.5.TX.</t>
  </si>
  <si>
    <r>
      <rPr>
        <b val="0"/>
        <i val="0"/>
        <strike val="0"/>
        <u val="none"/>
        <sz val="10"/>
        <color rgb="FF000000"/>
        <rFont val="Arial"/>
      </rPr>
      <t xml:space="preserve">WA.155.5.TX.  Irrigation using reclaimed water for agricultural purposes must meet safety standards (</t>
    </r>
    <r>
      <rPr>
        <b val="0"/>
        <i val="0"/>
        <strike val="0"/>
        <u val="none"/>
        <sz val="10"/>
        <color rgb="FF0000FF"/>
        <rFont val="Arial"/>
      </rPr>
      <t>30 TAC 210.22(b)</t>
    </r>
    <r>
      <rPr>
        <b val="0"/>
        <i val="0"/>
        <strike val="0"/>
        <u val="none"/>
        <sz val="10"/>
        <color rgb="FF000000"/>
        <rFont val="Arial"/>
      </rPr>
      <t>) [Revised June 1997].</t>
    </r>
  </si>
  <si>
    <t xml:space="preserve">(NOTE:  See WA.155.1.TX. for applicability and exemptions.)
Verify that there is as little as possible inadvertent contact of reclaimed water with humans.
Verify that food crops that may be consumed raw by humans are not spray irrigated with reclaimed water.
(NOTE: Food crops, including orchard crops, that are substantially processed prior to human consumption may be spray irrigated. Other types of irrigation that avoid contact of reclaimed water with edible portions of food crops are acceptable.)
Verify that edible crops that will not be peeled, skinned, cooked, or thermally processed before consumption are irrigated only by an indirect application method which precludes direct contact with the reclaimed water.
Verify that pastures used by animals milked for human consumption are irrigated in a manner such that there is no contact of reclaimed water with the animals.
Verify that the reclaimed water provider or user determines and documents typical irrigation demands for the proposed use based on type of vegetation and land area to be irrigated.
Verify that reclaimed water providers conduct periodic audits of the controls implemented by reclaimed water users.
Verify that, for irrigation systems using reclaimed water, there is no reclaimed water overflow, crop stress, or undesirable soil contamination by a salt. 
Verify that the irrigation site is either maintained with a vegetative cover or under cultivation during times when reclaimed water is being applied.
Verify that the reclaimed water user avoids excessive application of reclaimed water that results in surface runoff, excessive percolation below the root zone, and incidental ponding or standing water.
Verify that irrigation spray does not reach either privately-owned premises outside the designated irrigation area or public drinking fountains.
Verify that there is no application of effluent when the ground is water saturated or frozen.
Verify that distribution systems are operated only by authorized personnel.</t>
  </si>
  <si>
    <t>30 TAC 210.22(b)</t>
  </si>
  <si>
    <t>WA.155.6.TX.</t>
  </si>
  <si>
    <r>
      <rPr>
        <b val="0"/>
        <i val="0"/>
        <strike val="0"/>
        <u val="none"/>
        <sz val="10"/>
        <color rgb="FF000000"/>
        <rFont val="Arial"/>
      </rPr>
      <t xml:space="preserve">WA.155.6.TX.  Reclaimed water used in areas of public access must meet safety standards (</t>
    </r>
    <r>
      <rPr>
        <b val="0"/>
        <i val="0"/>
        <strike val="0"/>
        <u val="none"/>
        <sz val="10"/>
        <color rgb="FF0000FF"/>
        <rFont val="Arial"/>
      </rPr>
      <t>30 TAC 210.24</t>
    </r>
    <r>
      <rPr>
        <b val="0"/>
        <i val="0"/>
        <strike val="0"/>
        <u val="none"/>
        <sz val="10"/>
        <color rgb="FF000000"/>
        <rFont val="Arial"/>
      </rPr>
      <t>) [Revised June 1997].</t>
    </r>
  </si>
  <si>
    <t xml:space="preserve">(NOTE:  See WA.155.1.TX. for applicability and exemptions.)
Verify that there is as little as possible inadvertent contact of reclaimed water with humans.
Verify that, if there is no local ordinance controlling irrigation of public access areas with reclaimed water, there is a controlling agreement with the provider.
Verify that reclaimed water is not used to fill swimming pools, hot tubs, wading pools, or other structures designed for contact recreation.
Verify that “wet grass” due to irrigation is minimized in unrestricted landscaped areas during periods when it is probable that the area will be in use.</t>
  </si>
  <si>
    <t>30 TAC 210.24</t>
  </si>
  <si>
    <t>WA.155.7.TX.</t>
  </si>
  <si>
    <r>
      <rPr>
        <b val="0"/>
        <i val="0"/>
        <strike val="0"/>
        <u val="none"/>
        <sz val="10"/>
        <color rgb="FF000000"/>
        <rFont val="Arial"/>
      </rPr>
      <t xml:space="preserve">WA.155.7.TX.  Reclaimed water providers must meet sampling and analysis standards prior to distribution to users (</t>
    </r>
    <r>
      <rPr>
        <b val="0"/>
        <i val="0"/>
        <strike val="0"/>
        <u val="none"/>
        <sz val="10"/>
        <color rgb="FF0000FF"/>
        <rFont val="Arial"/>
      </rPr>
      <t>30 TAC 210.34</t>
    </r>
    <r>
      <rPr>
        <b val="0"/>
        <i val="0"/>
        <strike val="0"/>
        <u val="none"/>
        <sz val="10"/>
        <color rgb="FF000000"/>
        <rFont val="Arial"/>
      </rPr>
      <t xml:space="preserve"> and 210.35) [Revised June 1997].</t>
    </r>
  </si>
  <si>
    <t xml:space="preserve">(NOTE:  See WA.155.1.TX. for applicability and exemptions.)
Verify that the reclaimed water producer samples the reclaimed water prior to distribution to a user to assure that the water quality is in accord with the intended contracted use. 
Verify that Type I reclaimed water is sampled and analyzed at least twice weekly.
Verify that Type II reclaimed water is sampled and analyzed at least once weekly.
(NOTE: The Commission recommends that a provider or user maintain a plan to carry out periodic fecal coliform sampling within certain reclaimed water distribution piping systems. Such a plan does not need the approval or review of the commission. This periodic sampling should occur in instances where residential irrigation, including landscape irrigation at individual homes occurs, or where specific urban uses such as irrigation of public parks, school yards, or athletic fields occurs. The plan should specify activities by the provider or user to respond to human health threats if undesirable fecal coliform test results or trends are detected.)</t>
  </si>
  <si>
    <t>30 TAC 210.34</t>
  </si>
  <si>
    <t>210.35</t>
  </si>
  <si>
    <t>WA.155.8.TX.</t>
  </si>
  <si>
    <r>
      <rPr>
        <b val="0"/>
        <i val="0"/>
        <strike val="0"/>
        <u val="none"/>
        <sz val="10"/>
        <color rgb="FF000000"/>
        <rFont val="Arial"/>
      </rPr>
      <t xml:space="preserve">WA.155.8.TX.  Reclaimed water producers, providers, and users must meet recordkeeping and reporting requirements (</t>
    </r>
    <r>
      <rPr>
        <b val="0"/>
        <i val="0"/>
        <strike val="0"/>
        <u val="none"/>
        <sz val="10"/>
        <color rgb="FF0000FF"/>
        <rFont val="Arial"/>
      </rPr>
      <t>30 TAC 210.22(e)</t>
    </r>
    <r>
      <rPr>
        <b val="0"/>
        <i val="0"/>
        <strike val="0"/>
        <u val="none"/>
        <sz val="10"/>
        <color rgb="FF000000"/>
        <rFont val="Arial"/>
      </rPr>
      <t xml:space="preserve"> and 210.36) [Revised June 1997].</t>
    </r>
  </si>
  <si>
    <t xml:space="preserve">(NOTE:  See WA.155.1.TX. for applicability and exemptions.)
Verify that, if any unauthorized overflow of a holding pond occurs causing discharge into or adjacent to waters in the state, the user or provider, as appropriate, reports any noncompliance.
Verify that reclaimed water providers and users maintain the following records on-site for a period of 5 yr:
- copies of notifications made to the Commission concerning reclaimed water projects
- copies of contracts made with each reclaimed water user excluding users at residences with separate distribution lines for potable water
- records of volume of water delivered to each user per delivery excluding users at residences that have separate distribution lines for potable water
- reclaimed water quality analysis.
Verify that reclaimed water producers or providers report to the Commission the following information on a monthly basis by the 20th day of the month following the reporting period:
- volume of reclaimed water delivered to a user or provider
- quality of reclaimed water delivered to user or provider reported as a monthly average for each quality criteria except for those listed as “not to exceed” which are reported as individual analyses.</t>
  </si>
  <si>
    <t>30 TAC 210.22(e)</t>
  </si>
  <si>
    <t>210.36</t>
  </si>
  <si>
    <t>WA.155.9.TX.</t>
  </si>
  <si>
    <r>
      <rPr>
        <b val="0"/>
        <i val="0"/>
        <strike val="0"/>
        <u val="none"/>
        <sz val="10"/>
        <color rgb="FF000000"/>
        <rFont val="Arial"/>
      </rPr>
      <t xml:space="preserve">WA.155.9.TX.  Reclaimed water must meet specific transfer standards (</t>
    </r>
    <r>
      <rPr>
        <b val="0"/>
        <i val="0"/>
        <strike val="0"/>
        <u val="none"/>
        <sz val="10"/>
        <color rgb="FF0000FF"/>
        <rFont val="Arial"/>
      </rPr>
      <t>30 TAC 210.7</t>
    </r>
    <r>
      <rPr>
        <b val="0"/>
        <i val="0"/>
        <strike val="0"/>
        <u val="none"/>
        <sz val="10"/>
        <color rgb="FF000000"/>
        <rFont val="Arial"/>
      </rPr>
      <t>) [Revised June 1997].</t>
    </r>
  </si>
  <si>
    <t xml:space="preserve">(NOTE:  See WA.155.1.TX. for applicability and exemptions.)
Verify that reclaimed water is transferred from providers to users on a demand only basis. 
Verify that reclaimed water transferred to a user is of at least the treatment quality for the use specified (Type I or Type II).</t>
  </si>
  <si>
    <t>30 TAC 210.7</t>
  </si>
  <si>
    <t>WA.155.10.TX.</t>
  </si>
  <si>
    <r>
      <rPr>
        <b val="0"/>
        <i val="0"/>
        <strike val="0"/>
        <u val="none"/>
        <sz val="10"/>
        <color rgb="FF000000"/>
        <rFont val="Arial"/>
      </rPr>
      <t xml:space="preserve">WA.155.10.TX.  Reclaimed water systems must meet certain design criteria (</t>
    </r>
    <r>
      <rPr>
        <b val="0"/>
        <i val="0"/>
        <strike val="0"/>
        <u val="none"/>
        <sz val="10"/>
        <color rgb="FF0000FF"/>
        <rFont val="Arial"/>
      </rPr>
      <t>30 TAC 210.25</t>
    </r>
    <r>
      <rPr>
        <b val="0"/>
        <i val="0"/>
        <strike val="0"/>
        <u val="none"/>
        <sz val="10"/>
        <color rgb="FF000000"/>
        <rFont val="Arial"/>
      </rPr>
      <t>) [Added June 1997].</t>
    </r>
  </si>
  <si>
    <t xml:space="preserve">(NOTE:  See WA.155.1.TX. for applicability and exemptions.)
Verify that the design of the reclaimed water distribution system is approved by Executive Director.
Verify that hose bibs and faucets are painted purple and designed to prevent connection to a standard water hose.
Verify that hose bibs are located in locked, below grade vaults that are clearly labeled as being of non-potable quality. 
(NOTE: As an alternative to the use of locked, below grade vaults with standard hose bibs services, hose bibs may be placed in a non-lockable service box which can only be operated by a special tool so long as the hose bib is clearly labeled as non-potable water.)
Verify that, in any area where reclaimed water is stored or where there exist hose bibs or faucets, signs having a minimum size of eight inches by eight inches are posted reading in both English and Spanish, “Reclaimed Water, Do Not Drink” or similar warning.
Verify that, in any area where either reclaimed water is stored or there are hose bibs, faucets are secured to prevent access by the public.
Verify that reclaimed water piping is separated from potable water piping by a horizontal distance of at least nine feet.
Verify that exposed piping and piping within a building is either purple pipe or painted purple.</t>
  </si>
  <si>
    <t>30 TAC 210.25</t>
  </si>
  <si>
    <t>WA.155.11.TX.</t>
  </si>
  <si>
    <r>
      <rPr>
        <b val="0"/>
        <i val="0"/>
        <strike val="0"/>
        <u val="none"/>
        <sz val="10"/>
        <color rgb="FF000000"/>
        <rFont val="Arial"/>
      </rPr>
      <t xml:space="preserve">WA.155.11.TX.  Reclaimed water storage facilities must meet certain requirements (</t>
    </r>
    <r>
      <rPr>
        <b val="0"/>
        <i val="0"/>
        <strike val="0"/>
        <u val="none"/>
        <sz val="10"/>
        <color rgb="FF0000FF"/>
        <rFont val="Arial"/>
      </rPr>
      <t>30 TAC 210.23</t>
    </r>
    <r>
      <rPr>
        <b val="0"/>
        <i val="0"/>
        <strike val="0"/>
        <u val="none"/>
        <sz val="10"/>
        <color rgb="FF000000"/>
        <rFont val="Arial"/>
      </rPr>
      <t>) [Added June 1997].</t>
    </r>
  </si>
  <si>
    <t xml:space="preserve">(NOTE:  See WA.155.1.TX. for applicability and exemptions.)
Verify that, except for authorized on-channel ponds, storage facilities for retaining reclaimed water prior to use are not located within a floodway.
Verify that initial holding ponds are lined.
(NOTE: Reclaimed water may be stored in leak-proof, fabricated tanks.)
Verify that initial and subsequent holding ponds containing Type I and Type II effluent located within the Edwards Aquifer recharge zone and initial holding ponds containing Type II effluent located in an area with a DRASTIC rating of 110 or greater, conform to the relevant construction requirements contained in Appendix 12-11.</t>
  </si>
  <si>
    <t>30 TAC 210.23</t>
  </si>
  <si>
    <t>WA.155.12.TX.</t>
  </si>
  <si>
    <r>
      <rPr>
        <b val="0"/>
        <i val="0"/>
        <strike val="0"/>
        <u val="none"/>
        <sz val="10"/>
        <color rgb="FF000000"/>
        <rFont val="Arial"/>
      </rPr>
      <t xml:space="preserve">WA.155.12.TX.  Industrial, commercial, or institutional use of graywater and alternative onsite water must meet specific criteria (</t>
    </r>
    <r>
      <rPr>
        <b val="0"/>
        <i val="0"/>
        <strike val="0"/>
        <u val="none"/>
        <sz val="10"/>
        <color rgb="FF0000FF"/>
        <rFont val="Arial"/>
      </rPr>
      <t>30 TAC 210.84</t>
    </r>
    <r>
      <rPr>
        <b val="0"/>
        <i val="0"/>
        <strike val="0"/>
        <u val="none"/>
        <sz val="10"/>
        <color rgb="FF000000"/>
        <rFont val="Arial"/>
      </rPr>
      <t>) [Added April 2005; Revised April 2017].</t>
    </r>
  </si>
  <si>
    <t xml:space="preserve">(NOTE: For the purposes of this checklist item, alternative onsite water does not include reverse osmosis reject water, as this source of water is regulated by Subchapter E (relating to Special Requirements for Use of Industrial Reclaimed Water).)
(NOTE: An authorization from the commission is not required for the use of graywater and alternative onsite water from a graywater reuse system or a combined reuse system at an industrial facility, commercial facility, or institution. Treatment required by this section does not require authorization from the commission.)
Verify that graywater and alternative onsite water is generated and used onsite.
Verify that graywater reuse systems and combined reuse systems do not overflow onto the ground under any circumstances.
Verify that graywater reuse systems are designed and constructed so that 100 percent of the graywater can be diverted to one of the following:
- an organized wastewater collection system
- on-site sewage facility (OSSF)
- authorized outfall in a wastewater discharge permit, or 
- authorized disposal area in a Texas Land Application Permit (TLAP).
Verify that the graywater is diverted during periods of non-use of the graywater reuse system or if the system reaches maximum capacity. 
Verify that the graywater enters an organized wastewater system or OSSF through either one air gap or two backflow valves or backflow preventers.
Verify that combined reuse systems are designed and constructed so that 100 percent of the graywater can be diverted prior to entering the combined reuse system.
Verify that graywater is diverted during periods of non-use of the system or if the combined reuse system reaches 80 percent capacity. 
Verify that combined reuse systems that store stormwater, rainwater, and/or foundation drain water have an automatic shutoff system to stop the inflow of stormwater, rainwater, and foundation drain water into the combined reuse system. 
Verify that the automatic shutoff system for combined reuse systems activates when the combined reuse system reaches 80 percent capacity.
 Verify that water from a graywater reuse system or a combined reuse system that is used for process water is treated to a standard that allows the water to be used in operational processes.
Verify that water from a graywater reuse system or a combined reuse system that is used for landscape maintenance meets the following limits:
- if the water will be applied in areas with public access, the water meets the following limits:
- Escherichia coli (E. coli) : 20 most probable number (MPN) or colony-forming units (CFU) per 100 milliliters (ml), 30-day geometric mean, or
- E. coli (not to exceed), 75 MPN or CFU per 100 ml, single grab sample
- if the water will be applied in areas with restricted access to the public, the water meets the following limits:
- E. coli, 200 MPN or CFU per 100 ml, 30-day geometric mean, or
- E. coli (not to exceed), 800 MPN or CFU per 100 ml, single grab sample.
Verify that water from a graywater reuse system or a combined reuse system that is used for dust control meets the following E. coli limits:
- E. coli, 200 MPN or CFU per 100 ml, 30-day geometric mean, or
- E. coli (not to exceed), 800 MPN or CFU per 100 ml, single grab sample.
Verify that water from a graywater reuse system or a combined reuse system that is used for toilet or urinal flushing meets the following requirements:
- E. coli is less than:
 - 2.2 MPN or CFU per 100 ml for 30-day geometric mean, and 
- 200 MPN or CFU per 100 ml maximum single grab sample
- total suspended solids are less than:
- 10.0 milligrams per liter for 30-day geometric mean, and 
- 30.0 milligrams per liter maximum single grab sample.
- all exposed piping and piping carrying graywater and/or alternative onsite water within a building are either purple pipe or painted purple
- all buried piping installed after January 6, 2005, is either manufactured in purple, painted purple, taped with purple metallic tape, or bagged in purple
- all exposed piping is stenciled in yellow with a warning reading "NON-POTABLE WATER."
Verify that water from a graywater reuse system or a combined reuse system that is used for other similar activities meets the following E. coli limits:
- the following if used in a way that the public may come into contact with the water:
- Escherichia coli (E. coli), 20 most probable number (MPN) or colony-forming units (CFU) per 100 milliliters (ml), 30-day geometric mean, or
- E. coli (not to exceed), 75 MPN or CFU per 100 ml, single grab sample
- the following if used in a way that the public will not come into contact with the water:
- E. coli, 200 MPN or CFU per 100 ml, 30-day geometric mean, or
- E. coli (not to exceed), 800 MPN or CFU per 100 ml, single grab sample.
Verify that water from a graywater reuse system or a combined reuse system that is required to meet E. coli limits is monitored for E. coli at least monthly. 
Verify that monitoring records are maintained at the site and readily available for inspection by the Commission for a minimum of five years.</t>
  </si>
  <si>
    <t>30 TAC 210.84</t>
  </si>
  <si>
    <t>WA.155.13.TX.</t>
  </si>
  <si>
    <r>
      <rPr>
        <b val="0"/>
        <i val="0"/>
        <strike val="0"/>
        <u val="none"/>
        <sz val="10"/>
        <color rgb="FF000000"/>
        <rFont val="Arial"/>
      </rPr>
      <t xml:space="preserve">WA.155.13.TX.  Use of graywater for irrigation and for other agricultural purposes must meet specific criteria (</t>
    </r>
    <r>
      <rPr>
        <b val="0"/>
        <i val="0"/>
        <strike val="0"/>
        <u val="none"/>
        <sz val="10"/>
        <color rgb="FF0000FF"/>
        <rFont val="Arial"/>
      </rPr>
      <t>30 TAC 210.85</t>
    </r>
    <r>
      <rPr>
        <b val="0"/>
        <i val="0"/>
        <strike val="0"/>
        <u val="none"/>
        <sz val="10"/>
        <color rgb="FF000000"/>
        <rFont val="Arial"/>
      </rPr>
      <t>) [Added April 2005; Revised April 2017].</t>
    </r>
  </si>
  <si>
    <t xml:space="preserve">(NOTE: An authorization from the commission is not required for the use of graywater and alternative onsite water from a graywater reuse system or a combined reuse system for agricultural purposes. Treatment required by this section does not require authorization from the commission.)
Verify that the graywater and alternative onsite water is generated and used onsite.
Verify that graywater reuse systems and combined reuse systems do not overflow onto the ground under any circumstances.
Verify that graywater reuse systems are designed and constructed so that 100 percent of the graywater can be diverted to an organized wastewater collection system or on-site sewage facility (OSSF), unless prohibited by Chapter 285, Subchapter H of this title (relating to Disposal of Graywater). 
Verify that the graywater is diverted during periods of non-use of the graywater reuse system or if the system reaches maximum capacity. 
Verify that graywater enters the organized wastewater collection system or OSSF through either one air gap or two backflow valves or backflow preventers.
Verify that combined reuse systems are designed and constructed so that 100 percent of the graywater can be diverted to an organized wastewater collection system or OSSF, unless prohibited by Chapter 285, Subchapter H of this title prior to entering the combined reuse system. 
Verify that graywater is diverted to the organized wastewater collection system or OSSF during periods of non-use of the system or if the combined reuse system reaches 80 percent capacity. 
Verify that the graywater must enter the organized wastewater collection system or the OSSF through either one air gap or two backflow valves or backflow preventers.
Verify that combined reuse systems that store stormwater, rainwater, and/or foundation drain water have an automatic shutoff system to stop inflow into the combined reuse system. 
Verify that the automatic shutoff system activates when the combined reuse system reaches 80 percent capacity.
(NOTE: Water from a graywater reuse system or a combined reuse system that is used for irrigation and other agricultural purposes may be treated to a standard that allows the water to be used in operational processes.)
Verify that water from a graywater reuse system or a combined reuse system that is used for landscape maintenance meets the following E. coli limits:
- if the water will be applied in areas with public access, the following:
- 20 most probable number (MPN) or colony-forming units (CFU) per 100 milliliters (ml), 30-day geometric mean, or
- (not to exceed) 75 MPN or CFU per 100 ml, single grab sample
- if the water will be applied in areas with restricted access to the public, the following:
- 200 MPN or CFU per 100 ml, 30-day geometric mean, or
- 800 MPN or CFU per 100 ml, single grab sample.
Verify that water from a graywater reuse system or a combined reuse system that is used for dust control meets the restricted public access E. coli limits above.
Verify that water from a graywater reuse system or a combined reuse system that is used to irrigate fields where edible crops are grown or fields that are pastures for milking animals meet the public access E. coli limits above. 
(NOTE: E. coli limits do not apply to graywater and alternative onsite water that is used to irrigate fields other than those where edible crops are grown or fields that are pastures for milking animals.)
Verify that water from a graywater reuse system or a combined reuse system that is used for toilet or urinal flushing meets the following requirements:
- E. coli is less than:
- 2.2 MPN or CFU per 100 ml for 30-day geometric mean, and 
- 200 MPN or CFU per 100 ml maximum single grab sample
- total suspended solids are less than:
- 10.0 milligrams per liter for 30-day geometric mean, and 
- 30.0 milligrams per liter maximum single grab sample
- all exposed piping and piping carrying graywater and/or alternative onsite water within a building are either:
- purple pipe, or 
- painted purple
- all buried piping is either:
- manufactured in purple
- painted purple
- taped with purple metallic tape, or 
- bagged in purple
- all exposed piping is stenciled in yellow with a warning reading "NON-POTABLE WATER."
Verify that water from a graywater reuse system or a combined reuse system that is used for other similar activities meets the following E. coli limits:
- if the water will be applied in areas with public access, the following:
- 20 most probable number (MPN) or colony-forming units (CFU) per 100 milliliters (ml), 30-day geometric mean, or
- (not to exceed) 75 MPN or CFU per 100 ml, single grab sample
- if the water will be applied in areas with restricted access to the public, the following:
- 200 MPN or CFU per 100 ml, 30-day geometric mean, or
- 800 MPN or CFU per 100 ml, single grab sample.
Verify that water from a graywater reuse system or a combined reuse system that is required to meet E. coli limits is monitored for E. coli at least monthly. 
Verify that monitoring records are maintained at the site and readily available for inspection by the Commission for a minimum period of five years.</t>
  </si>
  <si>
    <t>30 TAC 210.85</t>
  </si>
  <si>
    <t>WA.155.14.TX.</t>
  </si>
  <si>
    <r>
      <rPr>
        <b val="0"/>
        <i val="0"/>
        <strike val="0"/>
        <u val="none"/>
        <sz val="10"/>
        <color rgb="FF000000"/>
        <rFont val="Arial"/>
      </rPr>
      <t xml:space="preserve">WA.155.14.TX.  Reclaimed water production facilities and the use of reclaimed water must be  authorized and/or permitted (</t>
    </r>
    <r>
      <rPr>
        <b val="0"/>
        <i val="0"/>
        <strike val="0"/>
        <u val="none"/>
        <sz val="10"/>
        <color rgb="FF0000FF"/>
        <rFont val="Arial"/>
      </rPr>
      <t>30 TAC 321.305</t>
    </r>
    <r>
      <rPr>
        <b val="0"/>
        <i val="0"/>
        <strike val="0"/>
        <u val="none"/>
        <sz val="10"/>
        <color rgb="FF000000"/>
        <rFont val="Arial"/>
      </rPr>
      <t>) [Added April 2009].</t>
    </r>
  </si>
  <si>
    <t xml:space="preserve">Verify that a reclaimed water production facility has a domestic wastewater permit for a domestic wastewater treatment facility that is located at the terminus of the collection system to which the reclaimed water production facility is or will be connected.
Verify that a reclaimed water production facility that will use reclaimed water has an authorization to use reclaimed water (see WA.155.1.TX.).
(NOTE:  Applications for reclaimed water production facilities and for authorization to beneficially reuse reclaimed water under Chapter 210 may be submitted concurrently.)
(NOTE:  The authorization of a reclaimed water production facility does not alter the permitted flow or effluent limits of the associated domestic wastewater treatment facility.)</t>
  </si>
  <si>
    <t>30 TAC 321.305</t>
  </si>
  <si>
    <t>WA.155.15.TX.</t>
  </si>
  <si>
    <r>
      <rPr>
        <b val="0"/>
        <i val="0"/>
        <strike val="0"/>
        <u val="none"/>
        <sz val="10"/>
        <color rgb="FF000000"/>
        <rFont val="Arial"/>
      </rPr>
      <t xml:space="preserve">WA.155.15.TX.  A reclaimed water production facility must comply with specific restrictions (</t>
    </r>
    <r>
      <rPr>
        <b val="0"/>
        <i val="0"/>
        <strike val="0"/>
        <u val="none"/>
        <sz val="10"/>
        <color rgb="FF0000FF"/>
        <rFont val="Arial"/>
      </rPr>
      <t>30 TAC 321.307</t>
    </r>
    <r>
      <rPr>
        <b val="0"/>
        <i val="0"/>
        <strike val="0"/>
        <u val="none"/>
        <sz val="10"/>
        <color rgb="FF000000"/>
        <rFont val="Arial"/>
      </rPr>
      <t>) [Added April 2009].</t>
    </r>
  </si>
  <si>
    <t>Verify that a reclaimed water production facility does not discharge wastewater or pollutants into water in the state.
Verify that the hydraulic capacity of the reclaimed water production facilities does not individually nor collectively exceed the permitted hydraulic capacity of the associated domestic wastewater treatment facility.
Verify that the flow rate from a reclaimed water production facility does not cause interference with the operation of the domestic wastewater treatment facility or a violation of the domestic wastewater treatment facility's permit.
Verify that sludge is conveyed through the collection system to the permitted domestic wastewater treatment facility, treated, and disposed of in accordance with the facility's permit and all applicable rules.
Verify that trucked or hauled wastes are not accepted at a reclaimed water production facility.</t>
  </si>
  <si>
    <t>30 TAC 321.307</t>
  </si>
  <si>
    <t>WA.155.16.TX.</t>
  </si>
  <si>
    <r>
      <rPr>
        <b val="0"/>
        <i val="0"/>
        <strike val="0"/>
        <u val="none"/>
        <sz val="10"/>
        <color rgb="FF000000"/>
        <rFont val="Arial"/>
      </rPr>
      <t xml:space="preserve">WA.155.16.TX.  A reclaimed water production facility must meet design requirements (</t>
    </r>
    <r>
      <rPr>
        <b val="0"/>
        <i val="0"/>
        <strike val="0"/>
        <u val="none"/>
        <sz val="10"/>
        <color rgb="FF0000FF"/>
        <rFont val="Arial"/>
      </rPr>
      <t>30 TAC 321.315</t>
    </r>
    <r>
      <rPr>
        <b val="0"/>
        <i val="0"/>
        <strike val="0"/>
        <u val="none"/>
        <sz val="10"/>
        <color rgb="FF000000"/>
        <rFont val="Arial"/>
      </rPr>
      <t>) [Added April 2009].</t>
    </r>
  </si>
  <si>
    <t xml:space="preserve">(NOTE:  Plans and specifications for a reclaimed water production facility must meet the design criteria and the operation, maintenance, and safety requirements relating to Design Criteria for Wastewater Treatment Systems (30 TAC 217) except for redundant treatment units or processes, including power supplies, if the design incorporates sufficient provisions to ensure the effluent quality meets the required limits in the event of a failure of a power supply or a treatment unit or process.)
Verify that the reclaimed water production facility is designed to convey all wastewater to the domestic wastewater treatment facility any time the facility is not in operation.
Verify that the reclaimed water production facility is designed to convey all sludge received or produced by the facility to the domestic wastewater treatment facility.
(NOTE:   Sludge may be held in an aerated storage vessel for discharge to the collection system if the entire sludge contents are completely discharged at least once within every 24-hour period.)
Verify that the reclaimed water production facility is designed and operated to minimize odor and other nuisance conditions.
Verify that the following treatment processes and units at a reclaimed water production facility are prohibited:
- unaerated primary treatment units (including Imhoff tanks and primary clarifiers)
- trickling filters
- pond or lagoon treatment systems
- flow equalization basins
- unenclosed screenings storage containers.</t>
  </si>
  <si>
    <t>30 TAC 321.315</t>
  </si>
  <si>
    <t>WA.155.17.TX.</t>
  </si>
  <si>
    <r>
      <rPr>
        <b val="0"/>
        <i val="0"/>
        <strike val="0"/>
        <u val="none"/>
        <sz val="10"/>
        <color rgb="FF000000"/>
        <rFont val="Arial"/>
      </rPr>
      <t xml:space="preserve">WA.155.17.TX.  A reclaimed water production facility must have licensed operators and meet notification requirements (</t>
    </r>
    <r>
      <rPr>
        <b val="0"/>
        <i val="0"/>
        <strike val="0"/>
        <u val="none"/>
        <sz val="10"/>
        <color rgb="FF0000FF"/>
        <rFont val="Arial"/>
      </rPr>
      <t>30 TAC 321.321</t>
    </r>
    <r>
      <rPr>
        <b val="0"/>
        <i val="0"/>
        <strike val="0"/>
        <u val="none"/>
        <sz val="10"/>
        <color rgb="FF000000"/>
        <rFont val="Arial"/>
      </rPr>
      <t>) [Added April 2009].</t>
    </r>
  </si>
  <si>
    <t>Verify that a reclaimed water production facility employs or contracts with one or more licensed wastewater treatment facility operators or wastewater facility operations companies holding a valid license or registration according to the requirements of Chapter 30, Subchapter J of this title (relating to Wastewater Operators And Operations Companies).
Verify that the operator or wastewater facility operations company have the same level of license or higher as the operator license of the permitted domestic wastewater treatment facility associated with the reclaimed water production facility.
Verify that the executive director is notified at least 45 days prior to completion and at least 45 days prior to operation of a reclaimed water production facility.</t>
  </si>
  <si>
    <t>30 TAC 321.321</t>
  </si>
  <si>
    <t>WA.155.18.TX.</t>
  </si>
  <si>
    <r>
      <rPr>
        <b val="0"/>
        <i val="0"/>
        <strike val="0"/>
        <u val="none"/>
        <sz val="10"/>
        <color rgb="FF000000"/>
        <rFont val="Arial"/>
      </rPr>
      <t xml:space="preserve">WA.155.18.TX.  Reclaimed water utilized in landscape irrigation systems must meet specific requirements (</t>
    </r>
    <r>
      <rPr>
        <b val="0"/>
        <i val="0"/>
        <strike val="0"/>
        <u val="none"/>
        <sz val="10"/>
        <color rgb="FF0000FF"/>
        <rFont val="Arial"/>
      </rPr>
      <t>30 TAC 344.65</t>
    </r>
    <r>
      <rPr>
        <b val="0"/>
        <i val="0"/>
        <strike val="0"/>
        <u val="none"/>
        <sz val="10"/>
        <color rgb="FF000000"/>
        <rFont val="Arial"/>
      </rPr>
      <t>) [Added April 2009; Revised April 2021].</t>
    </r>
  </si>
  <si>
    <t xml:space="preserve">Verify that the there is no direct contact between edible crops and reclaimed water, unless the crop is pasteurized before consumption.
Verify that the irrigation system does not spray reclaimed water across property lines that do not belong to the irrigation system's owner.
Verify that the irrigation system using reclaimed water is installed using purple components.
Verify that the domestic potable water line providing water to the site is connected using an air gap or a reduced pressure principle backflow prevention assembly.
Verify that a minimum of an eight inch by eight inch sign, in English and Spanish, is prominently posted on/in the area that is being irrigated, that reads:
 "RECLAIMED WATER - DO NOT DRINK" 
"AGUA DE RECUPERACI&amp;Oacute;N - NO BEBER".</t>
  </si>
  <si>
    <t>30 TAC 344.65</t>
  </si>
  <si>
    <t>WA.200.1.TX.</t>
  </si>
  <si>
    <r>
      <rPr>
        <b val="0"/>
        <i val="0"/>
        <strike val="0"/>
        <u val="none"/>
        <sz val="10"/>
        <color rgb="FF000000"/>
        <rFont val="Arial"/>
      </rPr>
      <t xml:space="preserve">WA.200.1.TX.  A producer must meet the requirements for either a Level I or a Level II authorization prior to using industrial wastewater as reclaimed wastewater (</t>
    </r>
    <r>
      <rPr>
        <b val="0"/>
        <i val="0"/>
        <strike val="0"/>
        <u val="none"/>
        <sz val="10"/>
        <color rgb="FF0000FF"/>
        <rFont val="Arial"/>
      </rPr>
      <t>30 TAC, Section 210.51</t>
    </r>
    <r>
      <rPr>
        <b val="0"/>
        <i val="0"/>
        <strike val="0"/>
        <u val="none"/>
        <sz val="10"/>
        <color rgb="FF000000"/>
        <rFont val="Arial"/>
      </rPr>
      <t>) [Added April 2003].</t>
    </r>
  </si>
  <si>
    <t xml:space="preserve">Verify that any producer of industrial wastewater using such wastewater as reclaimed wastewater meets the requirements for either a Level I authorization or a Level II authorization (see remaining checklist items in WA.200.TX. for details).
(NOTE:  A person proposing to use industrial wastewater as industrial reclaimed water may obtain authorization under this subchapter if all of the requirements of the subchapter are met.  The end uses of industrial wastewater that are subject to the requirements of this subchapter include landscape irrigation, dust suppression, soil compaction, impoundment maintenance, or industrial wastewater that is otherwise land applied for a beneficial purpose. The requirements of this subchapter to obtain an authorization do not apply to the end use of industrial reclaimed water when the end use is authorized by permit, including, but not limited to, a Texas Pollutant Discharge Elimination System permit or a Texas Land Application permit, or by commission rules other than those in this subchapter. When a use of industrial reclaimed water is regulated under Chapter 335 of this title (relating to Industrial Solid Waste and Municipal Hazardous Waste), that use will comply with the requirements of Chapter 335 of this title in addition to the requirements of this subchapter. Internal recycling systems, closed loop systems, and systems that use industrial wastewater as makeup water within a facility are not subject to the requirements of this subchapter (30 TAC, Section 210.51(a) and (d)).)</t>
  </si>
  <si>
    <t>30 TAC, Section 210.51</t>
  </si>
  <si>
    <t>WA.200</t>
  </si>
  <si>
    <t>WA.200.2.TX.</t>
  </si>
  <si>
    <r>
      <rPr>
        <b val="0"/>
        <i val="0"/>
        <strike val="0"/>
        <u val="none"/>
        <sz val="10"/>
        <color rgb="FF000000"/>
        <rFont val="Arial"/>
      </rPr>
      <t xml:space="preserve">WA.200.2.TX.  A producer claiming a Level I authorization must meet specific requirements (</t>
    </r>
    <r>
      <rPr>
        <b val="0"/>
        <i val="0"/>
        <strike val="0"/>
        <u val="none"/>
        <sz val="10"/>
        <color rgb="FF0000FF"/>
        <rFont val="Arial"/>
      </rPr>
      <t>30 TAC, Section 210.53(a)</t>
    </r>
    <r>
      <rPr>
        <b val="0"/>
        <i val="0"/>
        <strike val="0"/>
        <u val="none"/>
        <sz val="10"/>
        <color rgb="FF000000"/>
        <rFont val="Arial"/>
      </rPr>
      <t>, 210.55(a), and 210.56(b)) [Added April 2003].</t>
    </r>
  </si>
  <si>
    <t xml:space="preserve">(NOTE: See WA.200.1.TX. for applicability note.)
Verify that a producer of industrial wastewater claiming Level I authorization is using only the following wastes on-site:
- air conditioner condensate; compressor condensate; steam condensate; or condensate that forms externally on steam lines and is not process wastewater
- washwater from washing whole fruits and vegetables
- non-contact cooling water
- once through cooling water
- water treatment filter backwash
- water from routine external washing of buildings, conducted without the use of detergents or other chemicals
- water from routine washing of pavement conducted without the use of detergents or other chemicals and where spills or leaks of toxic or hazardous waste have not occurred (unless spilled material has been removed)
- cooling tower blowdown with a total dissolved solids concentration less than 2,000 milligrams per liter
- wastewater with measured effluent concentrations at or below threshold levels listed in Table 1 of Appendix 12-13 that is not a waste source listed in Table 2 of Appendix 12-13.
Verify that a producer claiming Level I authorization has an authorized means of disposal as an alternative to reuse, which includes one or more of the following:
- authority to discharge under a permit
- authority to route to a publicly-owned treatment works (POTW)
- the ability to recycle the industrial reclaimed water in a manner that does not discharge into or adjacent to water in the state.
Verify that a producer claiming Level I authorization has an end use which includes one or more of the following and is on-site:
- irrigation, including landscape irrigation
- fire protection
- dust suppression and soil compaction
- maintenance of impoundments
- irrigation of non-food crops, including, but not limited to, sod farms and silviculture
- irrigation of pastures for milking animals.</t>
  </si>
  <si>
    <t>30 TAC, Section 210.53(a)</t>
  </si>
  <si>
    <t>210.55(a)</t>
  </si>
  <si>
    <t>WA.200.3.TX.</t>
  </si>
  <si>
    <t xml:space="preserve">WA.200.3.TX.  A producer of industrial wastewater claiming a Level II authorization to use such wastewater as reclaimed wastewater must meet specific requirements (30 TAC, Section 210.53(b), 210.54(b) and (c),  210.56(b)(1) and (2), (d) and (d)) [Added April 2003].</t>
  </si>
  <si>
    <t xml:space="preserve">(NOTE: See WA.200.1.TX. for applicability note.) 
(NOTE:  The following industrial wastewaters are eligible for a Level II authorization (provided all other requirements are met):
- the industrial reclaimed wastewater:
- is not a listed waste in Table 2 of Appendix 12-13, or
- contains any amount of domestic wastewater
- the proposed end use of industrial reclaimed water is not on-site
- the proposed end use is not one of the following:
- irrigation, including landscape irrigation
- fire protection
- dust suppression and soil compaction
- maintenance of impoundments
- irrigation of non-food crops, including, but not limited to, sod farms and silviculture
- irrigation of pastures for milking animals.
- the disposal method proposed as an alternative to reuse is not:
- authority to discharge under a permit
- authority to route to a publicly-owned treatment works (POTW)
- the ability to recycle the industrial reclaimed water in a manner that does not discharge into or adjacent to water in the state.)</t>
  </si>
  <si>
    <t>30 TAC, Section 210.53(b)</t>
  </si>
  <si>
    <t>210.54(b)</t>
  </si>
  <si>
    <t>WA.200.4.TX.</t>
  </si>
  <si>
    <r>
      <rPr>
        <b val="0"/>
        <i val="0"/>
        <strike val="0"/>
        <u val="none"/>
        <sz val="10"/>
        <color rgb="FF000000"/>
        <rFont val="Arial"/>
      </rPr>
      <t xml:space="preserve">WA.200.4.TX.  Industrial wastewater used for irrigation must meet specific requirements (</t>
    </r>
    <r>
      <rPr>
        <b val="0"/>
        <i val="0"/>
        <strike val="0"/>
        <u val="none"/>
        <sz val="10"/>
        <color rgb="FF0000FF"/>
        <rFont val="Arial"/>
      </rPr>
      <t>30 TAC, Section 210.56(f)</t>
    </r>
    <r>
      <rPr>
        <b val="0"/>
        <i val="0"/>
        <strike val="0"/>
        <u val="none"/>
        <sz val="10"/>
        <color rgb="FF000000"/>
        <rFont val="Arial"/>
      </rPr>
      <t>) [Added April 2003].</t>
    </r>
  </si>
  <si>
    <t xml:space="preserve">(NOTE: See WA.200.1.TX. for applicability note.) 
(NOTE:  The provider or user will comply with all requirements regarding irrigation in section WA.155.TX., as well as the requirements of this subchapter.)
Verify that irrigation practices are designed and managed to prevent contamination of groundwater or surface water and to prevent the occurrence of nuisance conditions. 
Verify that tail water control facilities are provided, where necessary, to prevent the discharge of any industrial reclaimed water from irrigated lands into or adjacent to water in the state.
Verify that no industrial reclaimed water is land applied when the ground is frozen or saturated or during rainfall events.
Verify that, when applying industrial reclaimed water to land, a buffer area is maintained around water wells to prevent the possibility of waste transport to groundwater via the well or well casing. 
Verify that industrial reclaimed water is not applied within 250 feet of a private water well (used for domestic or irrigation use) or 500 feet of a public water supply well.
Verify that the user provides adequate maintenance of the irrigation facilities to ensure that the facilities are in good working condition.</t>
  </si>
  <si>
    <t>30 TAC, Section 210.56(f)</t>
  </si>
  <si>
    <t>WA.200.5.TX.</t>
  </si>
  <si>
    <r>
      <rPr>
        <b val="0"/>
        <i val="0"/>
        <strike val="0"/>
        <u val="none"/>
        <sz val="10"/>
        <color rgb="FF000000"/>
        <rFont val="Arial"/>
      </rPr>
      <t xml:space="preserve">WA.200.5.TX.  Storage of reclaimed industrial wastewater must meet specific requirements (</t>
    </r>
    <r>
      <rPr>
        <b val="0"/>
        <i val="0"/>
        <strike val="0"/>
        <u val="none"/>
        <sz val="10"/>
        <color rgb="FF0000FF"/>
        <rFont val="Arial"/>
      </rPr>
      <t>30 TAC, Section 210.56(g)</t>
    </r>
    <r>
      <rPr>
        <b val="0"/>
        <i val="0"/>
        <strike val="0"/>
        <u val="none"/>
        <sz val="10"/>
        <color rgb="FF000000"/>
        <rFont val="Arial"/>
      </rPr>
      <t xml:space="preserve"> and (h)) [Added April 2003].</t>
    </r>
  </si>
  <si>
    <t xml:space="preserve">(NOTE: See WA.200.1.TX. for applicability note.)
Verify that all industrial reclaimed water retention, holding, and transfer ponds are operated in such a manner as to maintain a minimum freeboard of 2 feet.
Verify that ponds are not used for disposal.
(NOTE:  Under Level I and Level II authorizations, industrial reclaimed water is considered equivalent to Type I reclaimed water. The producer, provider, or user shall comply with liner requirements outlined in WA.155.TX.)</t>
  </si>
  <si>
    <t>30 TAC, Section 210.56(g)</t>
  </si>
  <si>
    <t>WA.200.6.TX.</t>
  </si>
  <si>
    <r>
      <rPr>
        <b val="0"/>
        <i val="0"/>
        <strike val="0"/>
        <u val="none"/>
        <sz val="10"/>
        <color rgb="FF000000"/>
        <rFont val="Arial"/>
      </rPr>
      <t xml:space="preserve">WA.200.6.TX.  Off-site use of reclaimed industrial wastewater must meet specific requirements (</t>
    </r>
    <r>
      <rPr>
        <b val="0"/>
        <i val="0"/>
        <strike val="0"/>
        <u val="none"/>
        <sz val="10"/>
        <color rgb="FF0000FF"/>
        <rFont val="Arial"/>
      </rPr>
      <t>30 TAC, Section 210.56(i)</t>
    </r>
    <r>
      <rPr>
        <b val="0"/>
        <i val="0"/>
        <strike val="0"/>
        <u val="none"/>
        <sz val="10"/>
        <color rgb="FF000000"/>
        <rFont val="Arial"/>
      </rPr>
      <t>) [Added April 2003; Revised April 2005].</t>
    </r>
  </si>
  <si>
    <t xml:space="preserve">(NOTE: See WA.200.1.TX. for applicability note.)
Verify that any proposed use of industrial reclaimed water that is not considered on-site use complies with the following requirements in addition to the applicable requirements:(see section WA.155.TX. for details):
- notify the executive director and obtain written approval to provide the reclaimed water
- reclaimed water transferred from a provider to a user is done on a demand only basis in order that the water is not provided during times it cannot be beneficially used
- Section 210.25 (Special Design Criteria for Reclaimed Water Systems).
Verify that the reclaimed water producer meets the following requirements:
- transfer reclaimed water of at least the minimum quality required at the point of delivery to the user for the specified use
- sample and analyze the reclaimed water and report such analyses in accordance with 210.34 and 210.36(b) 
-  notify the executive director in writing within 5 days of obtaining knowledge of reclaimed water use not authorized by the executive director's reclaimed water use approval.
Verify that the reclaimed water provider meets the following requirements:
- assure construction of reclaimed water distribution lines or systems in accordance with this chapter and in accordance with 210.25 of this title (relating to Special Design Criteria for Reclaimed Water Systems)
- transfer reclaimed water of at least the minimum quality required at the point of delivery to the user for the specified use
-  notify the executive director in writing within five (5) days of obtaining knowledge of reclaimed water use not authorized by the executive director's reclaimed water use approval.
(NOTE: The reclaimed water provided will not be responsible for the misuse of reclaimed water if transfer of such water is shut off promptly upon knowledge of misuse regardless of contract provisions.)
Verify that the  reclaimed water user meets the following requirements:
- use the reclaimed water in accordance with this chapter
- maintain and provide records as required by 210.36(a) (see WA.155.8.TX.)
(NOTE:  If the producer provides domestic water or wastewater services to the public such as at a university, hospital, hotel, or similar institution then all exposed or buried piping receiving industrial reclaimed water constructed within the boundaries of the industrial facility is exempt from the color coding requirements of Section 210.25.)</t>
  </si>
  <si>
    <t>30 TAC, Section 210.56(i)</t>
  </si>
  <si>
    <t>WA.200.8.TX.</t>
  </si>
  <si>
    <r>
      <rPr>
        <b val="0"/>
        <i val="0"/>
        <strike val="0"/>
        <u val="none"/>
        <sz val="10"/>
        <color rgb="FF000000"/>
        <rFont val="Arial"/>
      </rPr>
      <t xml:space="preserve">WA.200.8.TX.  Produces and users of reclaimed industrial wastewater must meet specific sampling and recordkeeping requirements (</t>
    </r>
    <r>
      <rPr>
        <b val="0"/>
        <i val="0"/>
        <strike val="0"/>
        <u val="none"/>
        <sz val="10"/>
        <color rgb="FF0000FF"/>
        <rFont val="Arial"/>
      </rPr>
      <t>30 TAC, Section 210.57</t>
    </r>
    <r>
      <rPr>
        <b val="0"/>
        <i val="0"/>
        <strike val="0"/>
        <u val="none"/>
        <sz val="10"/>
        <color rgb="FF000000"/>
        <rFont val="Arial"/>
      </rPr>
      <t>) [Added April 2003].</t>
    </r>
  </si>
  <si>
    <t xml:space="preserve">(NOTE: See WA.200.1.TX. for applicability note.) 
(NOTE:  For Level I authorizations, no additional sampling or monitoring is required by the producer, user, or provider other than the requirements already established in this subchapter.)
Verify that the producer samples the reclaimed water after final treatment, if any, but before distribution to a provider or user and analyzes such samples to assure that the water quality meets the limitations required by the authorization. 
Verify that, if any of the sample results exceed the limitations in the authorization, the producer does not the wastewater, does not route the industrial wastewater to a user or provider, and uses the means of disposal instead of reuse. 
(NOTE:  The producer has the option to provide additional treatment to meet the limitations and, if the limitations are met, the water may be used as industrial reclaimed water.)
Verify that monitoring samples and measurements are taken at times and in a manner so as to be representative of the monitored activity.
Verify that the producer maintains records of notifications made to the executive director under this subchapter concerning industrial reclaimed water use.
Verify that the producer maintains records of all monitoring activities for a minimum period of 5 years, including:
- date, time, and place of sample or measurement
- identity of individual who collected the sample or made the measurement
- date of analysis
- identity of the individual and laboratory who performed the analysis
- the technique or method of analysis
- the results of the analysis or measurement.
Verify that the user maintains an operating log which records irrigation activities for a minimum period of 5 years, including:
- the volume of industrial reclaimed water used for irrigation each day
- the actual surface area wetted each day.</t>
  </si>
  <si>
    <t>30 TAC, Section 210.57</t>
  </si>
  <si>
    <t>Cite 9</t>
  </si>
  <si>
    <t>Cite 10</t>
  </si>
  <si>
    <t>WQ.2.1.TX.</t>
  </si>
  <si>
    <t>WQ.2.1.TX. Federal facilities are required to comply with all applicable state regulatory requirements not contained in this checklist (a finding under this checklist item will have the citation of the applied regulation as a basis of finding).</t>
  </si>
  <si>
    <t>WQ.2</t>
  </si>
  <si>
    <t>WQ.6.2.TX.</t>
  </si>
  <si>
    <r>
      <rPr>
        <b val="0"/>
        <i val="0"/>
        <strike val="0"/>
        <u val="none"/>
        <sz val="10"/>
        <color rgb="FF000000"/>
        <rFont val="Arial"/>
      </rPr>
      <t xml:space="preserve">WQ.6.2.TX.  Persons who test or repair backflow prevention assemblies must meet licensing requirements (</t>
    </r>
    <r>
      <rPr>
        <b val="0"/>
        <i val="0"/>
        <strike val="0"/>
        <u val="none"/>
        <sz val="10"/>
        <color rgb="FF0000FF"/>
        <rFont val="Arial"/>
      </rPr>
      <t>30 TAC 30.51</t>
    </r>
    <r>
      <rPr>
        <b val="0"/>
        <i val="0"/>
        <strike val="0"/>
        <u val="none"/>
        <sz val="10"/>
        <color rgb="FF000000"/>
        <rFont val="Arial"/>
      </rPr>
      <t>) [Added April 2003].</t>
    </r>
  </si>
  <si>
    <t xml:space="preserve">Verify that any individual who tests and repairs backflow prevention assemblies is licensed.
(NOTE:  All previously issued backflow prevention assembly tester accreditations expire 1 December 2002.)</t>
  </si>
  <si>
    <t>30 TAC 30.51</t>
  </si>
  <si>
    <t>WQ.6</t>
  </si>
  <si>
    <t>WQ.6.3.TX.</t>
  </si>
  <si>
    <r>
      <rPr>
        <b val="0"/>
        <i val="0"/>
        <strike val="0"/>
        <u val="none"/>
        <sz val="10"/>
        <color rgb="FF000000"/>
        <rFont val="Arial"/>
      </rPr>
      <t xml:space="preserve">WQ.6.3.TX.  Persons who install or repair water treatment equipment must meet licensing requirements (</t>
    </r>
    <r>
      <rPr>
        <b val="0"/>
        <i val="0"/>
        <strike val="0"/>
        <u val="none"/>
        <sz val="10"/>
        <color rgb="FF0000FF"/>
        <rFont val="Arial"/>
      </rPr>
      <t>30 TAC 30.261</t>
    </r>
    <r>
      <rPr>
        <b val="0"/>
        <i val="0"/>
        <strike val="0"/>
        <u val="none"/>
        <sz val="10"/>
        <color rgb="FF000000"/>
        <rFont val="Arial"/>
      </rPr>
      <t xml:space="preserve"> and 30.267) [Added April 2003; Revised April 2008].</t>
    </r>
  </si>
  <si>
    <t xml:space="preserve">Verify that any individual who installs, repairs, or services water treatment equipment under contract is licensed.
(NOTE:  For the purposes of this checklist item, the following definitions hold:
- installation of water treatment appliances: includes connecting the appliances to all necessary utility connections in residential, commercial, or industrial facilities
- water treatment: a business conducted under contract that requires the interpretation of analysis of water samples, including the ability to determine how to treat influent or effluent water, alter or purify water, or add or remove a mineral, chemical, or bacteriological content or substance. The term also includes the installation, exchange, connection, maintenance, service, and repair of potable water treatment equipment and appliances in public or private water systems
- water treatment equipment: appliances used to alter or purify water or to alter a mineral, or bacteriological content, or substance
- water treatment specialist: a person who is licensed under this chapter to perform water treatment on a contract basis.)</t>
  </si>
  <si>
    <t>30 TAC 30.261</t>
  </si>
  <si>
    <t>30.267</t>
  </si>
  <si>
    <t>WQ.6.4.TX.</t>
  </si>
  <si>
    <r>
      <rPr>
        <b val="0"/>
        <i val="0"/>
        <strike val="0"/>
        <u val="none"/>
        <sz val="10"/>
        <color rgb="FF000000"/>
        <rFont val="Arial"/>
      </rPr>
      <t xml:space="preserve">WQ.6.4.TX.  Persons who operate public water systems must meet licensing requirements (</t>
    </r>
    <r>
      <rPr>
        <b val="0"/>
        <i val="0"/>
        <strike val="0"/>
        <u val="none"/>
        <sz val="10"/>
        <color rgb="FF0000FF"/>
        <rFont val="Arial"/>
      </rPr>
      <t>30 TAC 30.381</t>
    </r>
    <r>
      <rPr>
        <b val="0"/>
        <i val="0"/>
        <strike val="0"/>
        <u val="none"/>
        <sz val="10"/>
        <color rgb="FF000000"/>
        <rFont val="Arial"/>
      </rPr>
      <t>, 30.387(6), 30.400 and 30.402) [Added April 2003; Revised April 2008; Revised April 2013].</t>
    </r>
  </si>
  <si>
    <t xml:space="preserve">Verify that any individual(s) who is engaged as one of the following is licensed:
- public water system operator who performs process control duties in production or distribution of drinking water
- operation company that operates public water systems on a contract basis.
(NOTE:  For the purposes of this checklist item, a public water system operations company is a person or other nongovernmental entity that provides operations services to one or more public water systems on a contractual basis.)
(NOTE:  Public water system licenses, certificates of competency, and registrations issued before January 1, 2002, remain in effect until they expire, or are replaced, or revoked by the commission.)
(NOTE:  An individual who has an honorary license will not perform process control duties in production or distribution of drinking water for a public water system.)
Verify that, when a public water system operating company submits an application to obtain or renew a registration, it submits a report to the executive director including the following:
- public water system operating company name, registration number, location, and mailing address
- public water system identification number and name for each system operated
- dates of operation during the reporting period
- names of all operators employed by the operations company
- the names of licensed chief operators and supervisors
- any additional information required by the executive director.
Verify that a person that operates a public water system under contract applies for a new registration and submits an amended report if a company is bought or sold and the name of the company changes.
(NOTE:  Exemptions from the licensing requirements include:
- an individual who performs process control duties in production or distribution of drinking water for a transient non-community water system, if the source water for the water system is purchased treated water or groundwater that is not under the direct influence of surface water
- an operator-in-training under the direct supervision of a licensed public water system operator 
- a military operator-in-training under the direct supervision of a licensed public water system operator for the purpose of collecting microbiological samples or determining disinfection residuals at military facilities' water distribution systems. The military operator-in-training is not exempt from the licensing requirements for the purpose of performing any other process control duties in the distribution or treatment facilities of a public water system
- an individual who holds a groundwater or surface water license may perform duties relating to the operation and maintenance of drinking water production, purchased water, and water distribution systems and is not required to hold a distribution license.)</t>
  </si>
  <si>
    <t>30 TAC 30.381</t>
  </si>
  <si>
    <t>30.387(6)</t>
  </si>
  <si>
    <t>30.400</t>
  </si>
  <si>
    <t>30.402</t>
  </si>
  <si>
    <t>WQ.6.5.TX.</t>
  </si>
  <si>
    <r>
      <rPr>
        <b val="0"/>
        <i val="0"/>
        <strike val="0"/>
        <u val="none"/>
        <sz val="10"/>
        <color rgb="FF000000"/>
        <rFont val="Arial"/>
      </rPr>
      <t xml:space="preserve">WQ.6.5.TX.  Public water systems must meet operator training and licensing requirements (</t>
    </r>
    <r>
      <rPr>
        <b val="0"/>
        <i val="0"/>
        <strike val="0"/>
        <u val="none"/>
        <sz val="10"/>
        <color rgb="FF0000FF"/>
        <rFont val="Arial"/>
      </rPr>
      <t>30 TAC 290.46(e)</t>
    </r>
    <r>
      <rPr>
        <b val="0"/>
        <i val="0"/>
        <strike val="0"/>
        <u val="none"/>
        <sz val="10"/>
        <color rgb="FF000000"/>
        <rFont val="Arial"/>
      </rPr>
      <t>) [Added April 2003; Revised April 2005; Revised April 2010; Revised April 2016].</t>
    </r>
  </si>
  <si>
    <t xml:space="preserve">(NOTE:  Transient noncommunity public water systems are exempt from the requirements of this subsection if they use only groundwater or purchase treated water from another public water system.)
Verify that, effective September 1, 2016, reverse osmosis or nanofiltration membrane systems have operators that have successfully completed at least one executive director-approved training course or event specific to the operations and maintenance of reverse osmosis or nanofiltration membrane treatment.
Verify that all public water systems are operated continuously under the direct supervision of a water works operator who holds an applicable valid license.
Verify that all public water systems meet the following requirements:
- new or repaired production, treatment, storage, pressure maintenance, or distribution facilities are not placed into service without the prior guidance and approval of a licensed water works operator
- operators are trained regarding the use of all chemicals used in the water treatment plant
- the operation of the chlorine dioxide facilities is under the direct supervision of a licensed operator who has a Class "C" or higher license.
Verify that systems that only purchase treated water meet the following additional requirements: 
- purchased water systems serving no more than 250 connections employ an operator who holds a Class "D" or higher license
- purchased water systems serving more than 250 connections, but no more than 1,000 connections, employ an operator who holds a Class "C" or higher license
- purchased water systems serving more than 1,000 connections employ at least 2 operators who hold a Class "C" or higher license and who each work at least 16 hours per month at the public water system's treatment or distribution facilities.
Verify that systems that treat groundwater and do not treat surface water or groundwater that is under the direct influence of surface water meet the following additional requirements:
- groundwater systems serving no more than 250 connections employ an operator with a Class "D" or higher license
- groundwater systems serving more than 250 connections, but no more than 1,000 connections, employ an operator with a Class "C" or higher groundwater license
- groundwater systems serving more than 1,000 connections employ at least 2 operators who hold a Class "C" or higher groundwater license and who each work at least 16 hours per month at the public water system's production, treatment, or distribution facilities.
Verify that systems treating groundwater under the direct influence of surface water meet the following additional requirements:
- systems serving no more than 1,000 connections and utilize cartridge or membrane filters employ an operator who holds a Class "C" or higher groundwater license and has completed a four-hour training course on monitoring and reporting requirements or who holds a Class "C" or higher surface water license and has completed the Groundwater Production course
- systems serving more than 1,000 connections and utilize cartridge or membrane filters employ at least 2 operators who each work at least 24 hours per month at the public water system's production, treatment, or distribution facilities
- systems serving no more than 1,000 connections and utilize coagulant addition and direct filtration employ an operator who holds a Class "C" or higher surface water license and has completed the Groundwater Production course or who holds a Class "C" or higher groundwater license and has completed a Surface Water Production I course and a Surface Water Production II course
- systems serving more than 1,000 connections and utilize coagulant addition and direct filtration employ at least 2 operators who each work at least 24 hours per month at the public water system's production, treatment, or distribution facilities and have completed a Surface Water Production I course and the Surface Water Production II course
- each plant has at least one Class "C" or higher operator on duty at the plant when it is in operation or the plant is provided with continuous turbidity and disinfectant residual monitors with automatic plant shutdown and alarms to summon operators.
Verify that systems that treat surface water meet the following additional requirements: 
- systems serving no more than 1,000 connections employ at least one operator who holds a Class "B" or higher surface water license and has completed a Surface Water Production I course and the Surface Water Production II course
- systems serving more than 1,000 connections employ at least 2 operators (one of the required operators holds a Class "B" or higher surface water license and the other required operator holds Class "C" or higher surface water license and each of the required operators work at least 32 hours per month at the public water system's production, treatment, or distribution facilities and have completed a Surface Water Production I course and the Surface Water Production II course
- each surface water treatment plant has at least one Class "C" or higher surface water operator on duty at the plant when it is in operation or the plant is  provided with continuous turbidity and disinfectant residual monitors with automatic plant shutdown and alarms to summon operators 
- public water systems do not allow Class "D" operators to adjust or modify the treatment processes at surface water treatment plant unless an operator who holds a Class "C" or higher surface license is present at the plant and has issued specific instructions regarding the proposed adjustment.</t>
  </si>
  <si>
    <t>30 TAC 290.46(e)</t>
  </si>
  <si>
    <t>WQ.10.1.TX.</t>
  </si>
  <si>
    <r>
      <rPr>
        <b val="0"/>
        <i val="0"/>
        <strike val="0"/>
        <u val="none"/>
        <sz val="10"/>
        <color rgb="FF000000"/>
        <rFont val="Arial"/>
      </rPr>
      <t xml:space="preserve">WQ.10.1.TX.  Public water systems must meet recordkeeping and reporting requirements (</t>
    </r>
    <r>
      <rPr>
        <b val="0"/>
        <i val="0"/>
        <strike val="0"/>
        <u val="none"/>
        <sz val="10"/>
        <color rgb="FF0000FF"/>
        <rFont val="Arial"/>
      </rPr>
      <t>30 TAC 290.46(f)</t>
    </r>
    <r>
      <rPr>
        <b val="0"/>
        <i val="0"/>
        <strike val="0"/>
        <u val="none"/>
        <sz val="10"/>
        <color rgb="FF000000"/>
        <rFont val="Arial"/>
      </rPr>
      <t>) [Revised April 2013; Revised April 2016; Revised April 2017].</t>
    </r>
  </si>
  <si>
    <t xml:space="preserve">(NOTE:  See section WQ.6.TX. for operator training and licensing requirements.)
Verify that public water systems maintain a record of water works operation and maintenance activities and submit periodic operating reports.
Verify that the operating records for a public water system are organized, and copies are kept on file or stored electronically.
Verify that the operating records for a public water system are accessible for review during inspections.
Verify that the following records are retained for at least 2 years:
- the amount of chemicals used
- the volume of water treated and distributed
- the date, location, and nature of water quality, pressure, or outage complaints received by the system and the results of any subsequent complaint investigation
- the dates that dead-end mains were flushed
- the dates that storage tanks and other facilities were cleaned
- the maintenance records for water system equipment and facilities
- for systems using reverse osmosis or nanofiltration, records of each clean-in-place process including the date, duration, and procedure used for each event
- for systems that do not employ full-time operators, a daily record or monthly summary of the work performed and the number of hours worked by each part time operators.
(NOTE:  Systems that treat surface water or groundwater under the direct influence of surface water will maintain a record of the amount of water treated and distributed each day. Systems that serve 250 or more connections or serve 750 or more people will maintain a record of the amount of water distributed each day. Systems that serve fewer than 250 connections, serve fewer than 750 people, and use only groundwater or purchase treated water will maintain a record of the amount of water distributed each week. Systems that serve 250 or more connections or serve 750 or more people and also add chemicals or provide pathogen or chemical removal will maintain a record of the amount of water treated each day. Systems that serve fewer than 250 connections, serve fewer than 750 people, use only groundwater or purchase treated water, and also add chemicals or provide pathogen or chemical removal will maintain a record of the amount of water treated each week.)
Verify that the following records are retained for at least 3 years:
- copies of notices of violation and any resulting corrective actions (the records of the actions taken to correct violations of primary drinking water regulations are retained for at least 3 years after the last action taken with respect to the particular violation involved)
- copies of any public notice issued by the water system
- the disinfectant residual monitoring results from the distribution system
- the calibration records for laboratory equipment, flow meters, rate-of-flow controllers, on-line turbidimeters, and on-line disinfectant residual analyzers
- the records of backflow prevention device programs
- the raw surface water monitoring results and source water monitoring plans
- notification to the executive director that a system will provide 5.5- log Cryptosporidium treatment in lieu of raw surface water monitoring
- the results of all surface water treatment monitoring that are used to demonstrate log inactivation or removal
- free and total chlorine, monochloramine, ammonia, nitrite, and nitrate monitoring results if chloramines are used in the water system
- the records of treatment effectiveness monitoring for systems using reverse osmosis or nanofiltration membranes. 
(NOTE: Treatment effectiveness monitoring includes the parameters for determining when maintenance is required. Examples of parameters to be monitored include conductivity (or total dissolved solids) on each membrane unit, pressure differential across a membrane vessel, flow, flux, and water temperature. At a minimum, systems using reverse osmosis or nanofiltration membranes will monitor the conductivity (or total dissolved solids) of the feed and permeate water once per day.)
Verify that the following records are retained for a period of 5 years after they are no longer in effect:
- the records concerning a variance or exemption granted to the system
- Concentration Time (CT) studies for surface water treatment plants
- the recycling practices report form and other records pertaining to site-specific recycle practices for treatment plants that recycle
- the turbidity monitoring results and exception reports for individual filters. 
Verify that the following records are retained for at least 5 years:
- the results of microbiological analyses
- the results of inspections for all water storage and pressure maintenance facilities
- the results of inspections for all pressure filters
- documentation of compliance with state approved corrective action plan and schedules required to be completed by groundwater systems that take corrective actions
- documentation of the reason for an invalidated fecal indicator source sample and documentation of a total coliform-positive sample collected at a location with conditions that could cause such positive samples in a distribution system
- notification to wholesale system(s) of a distribution coliform positive sample for consecutive systems using groundwater
- Consumer Confidence Report compliance documentation
- records of the lowest daily residual disinfectant concentration and records of the date and duration of any failure to maintain the executive director-approved minimum specified disinfectant residual for a period of more than four hours for groundwater systems providing 4-log treatment
- records of executive director-specified compliance requirements for membrane filtration, records of parameters specified by the executive director for approved alternative treatment and records of the date and duration of any failure to meet the membrane operating, membrane integrity, or alternative treatment operating requirements for more than four hours for groundwater systems
- assessment forms, regardless of who conducts the assessment, and documentation of corrective actions completed or documentation of corrective actions required but not yet completed as a result of those assessments and any other available summary documentation of the sanitary defects and corrective actions taken for executive director review;
- for seasonal public water systems: executive director-approved start-up procedures and certification documentation for executive director review
- records of any repeat sample taken that meets the criteria for an extension of the 24-hour period for collecting repeat. 
Verify that the following records are retained for at least 10 years:
- copies of Monthly Operating Reports and any supporting documentation including turbidity monitoring results of the combined filter effluent
- the results of chemical analyses
- any written reports, summaries, or communications relating to sanitary surveys of the system conducted by the system itself, by a private consultant, or by the executive director (for a period not less than 10 years after completion of the survey involved)
- copies of the Customer Service Inspection reports
- copy of any Initial Distribution System Evaluation (IDSE) plan, report, approval letters, and other compliance documentation required by Section 290.115 (relating to Stage 2 Disinfection By-products (TTHM and HAA5))
- state notification of any modifications to an IDSE report
- copy of any 40/30 certification required by Section 290.115
- documentation of corrective actions taken by groundwater systems in accordance with Section 290.116
- any Sample Siting Plans and required monitoring plans
- records of the executive director-approved minimum specified disinfectant residual and executive director-approved membrane system integrity monitoring results for groundwater systems providing 4-log treatment, including wholesale, and consecutive systems.
Verify that a public water system maintains records relating to lead and copper requirements for no less than 12 years, and retains on its premises original records of all sampling data and analyses, reports, surveys, letters, evaluations, schedules, executive determinations, and any other information required by the executive director, including, but not limited to:
- tap water monitoring results including the location of each site and date of collection
- certification of the volume and validity of first-draw-tap sample criteria via a copy of the laboratory analysis request form
- where residents collected the sample
- certification that the water system informed the resident of proper sampling procedures
- the analytical results for lead and copper concentrations at each tap sample site, and 
- designation of any substitute site not used in previous monitoring periods.
Verify that a public water system maintains records relating to special studies and pilot projects, special monitoring, and other system-specific matters as directed by the executive director.
Verify that water systems submit routine reports and any additional documentation required by the executive director to the Commission on Environmental Quality, Water Supply Division, MC 155, P.O. Box 13087, Austin, Texas 78711-3087 by the tenth day of the month following the end of the reporting period.
Verify that reports are completed in ink, typed, or computer-printed and are signed by the certified water works operator.</t>
  </si>
  <si>
    <t>30 TAC 290.46(f)</t>
  </si>
  <si>
    <t>WQ.10</t>
  </si>
  <si>
    <t>WQ.10.2.TX.</t>
  </si>
  <si>
    <r>
      <rPr>
        <b val="0"/>
        <i val="0"/>
        <strike val="0"/>
        <u val="none"/>
        <sz val="10"/>
        <color rgb="FF000000"/>
        <rFont val="Arial"/>
      </rPr>
      <t xml:space="preserve">WQ.10.2.TX.  Public drinking water systems must meet specific operating requirements (</t>
    </r>
    <r>
      <rPr>
        <b val="0"/>
        <i val="0"/>
        <strike val="0"/>
        <u val="none"/>
        <sz val="10"/>
        <color rgb="FF0000FF"/>
        <rFont val="Arial"/>
      </rPr>
      <t>30 TAC 290.46(l)</t>
    </r>
    <r>
      <rPr>
        <b val="0"/>
        <i val="0"/>
        <strike val="0"/>
        <u val="none"/>
        <sz val="10"/>
        <color rgb="FF000000"/>
        <rFont val="Arial"/>
      </rPr>
      <t xml:space="preserve"> through (o), and (r) through (t)) [Revised April 2016; Revised April 2017].</t>
    </r>
  </si>
  <si>
    <t xml:space="preserve">Verify that all dead-end mains are flushed at monthly intervals or more frequently if water quality complaints are received. 
Verify that the maintenance and housekeeping practices used by a public water system ensure the good working condition and general appearance of the system's facilities and equipment. 
Verify that the grounds and facilities are maintained in a manner so as to minimize the possibility of the harboring of rodents, insects, and other disease vectors, and in such a way as to prevent other conditions that might cause the contamination of the water.
Verify that each of the system's ground, elevated and pressure tanks are inspected annually by water system personnel or a contracted inspection service as follows:
- ground and elevated storage tank inspections determine that the vents are in place and properly screened, the roof hatches closed and locked, flap valves and gasketing provide adequate protection against insects, rodents and other vermin, the interior and exterior coating systems are continuing to provide adequate protection to all metal surfaces, and the tank remains in a watertight condition
- pressure tank inspections determine that the pressure release device and pressure gauge are working properly, the air-water ratio is being maintained at the proper level, the exterior coating systems are continuing to provide adequate protection to all metal surfaces, and the tank remains in watertight condition
- pressure tanks provided with an inspection port have the interior surface inspected every five years
- all tanks are inspected annually to determine that instrumentation and controls are working properly.
Verify that, when pressure filters are used, a visual inspection of the filter media and internal filter surfaces are conducted annually to ensure that the filter media is in good condition and the coating materials continue to provide adequate protection to internal surfaces.
Verify that, when cartridge filters are used, filter cartridges are changed at the frequency required by the manufacturer, or more frequently if needed.
Verify that all water treatment units, storage and pressure maintenance facilities, distribution system lines and related appurtenances are maintained in a watertight condition and be free of excessive solids.
Verify that basins used for water clarification are maintained free of excessive solids to prevent possible carryover of sludge and the formation of tastes and odors.
Verify that pumps, motors, valves, and other mechanical devices are maintained in good working condition.
Verify that reverse osmosis or nanofiltration membrane systems are cleaned, or replaced, in accordance with the allowable operating conditions of the manufacturer based on one or more of the following: 
- increased salt passage
- increased or decreased pressure differential
- change in normalized permeate flow.
Verify that plans, specifications, maps and other pertinent information are maintained to facilitate the operation and maintenance of the system's facilities and equipment, are kept at the public water system, and include:
- accurate and up-to-date detailed as-built plans or record drawings and specifications for each treatment plant, pump station, and storage tank (as-built plans of individual projects may be used to fulfill this requirement if the plans are maintained in an organized manner)
- an accurate and up-to-date map of the distribution system so that valves and mains can be easily located during emergencies
- copies of well completion data (for as long as the well remains in service).
Verify that filters are backwashed when a loss of head differential of 6 to 10 ft is experienced between the influent and effluent loss of head gauges or when the turbidity level at the effluent of the filter reaches 1.0 NTU. 
Verify that all public water systems are operated to provide a minimum pressure of 35 psi throughout the distribution system under normal conditions. 
Verify that all public water systems are operated to maintain a minimum pressure of 20 psi during emergencies such as fire fighting. 
Verify that accurate testing equipment or some other means of monitoring the effectiveness of any chemical treatment or pathogen inactivation or removal process used by the system is available at the facility. 
Verify that a legible sign is posted at the production, treatment, and storage facilities of all water systems with the name of the water supply and an emergency telephone number where a responsible official can be contacted.</t>
  </si>
  <si>
    <t>30 TAC 290.46(l)</t>
  </si>
  <si>
    <t>(t)</t>
  </si>
  <si>
    <t>WQ.10.3.TX.</t>
  </si>
  <si>
    <r>
      <rPr>
        <b val="0"/>
        <i val="0"/>
        <strike val="0"/>
        <u val="none"/>
        <sz val="10"/>
        <color rgb="FF000000"/>
        <rFont val="Arial"/>
      </rPr>
      <t xml:space="preserve">WQ.10.3.TX.  Public water systems must meet water storage requirements (</t>
    </r>
    <r>
      <rPr>
        <b val="0"/>
        <i val="0"/>
        <strike val="0"/>
        <u val="none"/>
        <sz val="10"/>
        <color rgb="FF0000FF"/>
        <rFont val="Arial"/>
      </rPr>
      <t>30 TAC 290.43(b)</t>
    </r>
    <r>
      <rPr>
        <b val="0"/>
        <i val="0"/>
        <strike val="0"/>
        <u val="none"/>
        <sz val="10"/>
        <color rgb="FF000000"/>
        <rFont val="Arial"/>
      </rPr>
      <t>) [Revised June 1997; Revised April 2005; Revised April 2009].</t>
    </r>
  </si>
  <si>
    <t xml:space="preserve">Verify that no public water supply elevated or ground storage tank is located within 500 ft of any municipal or industrial sewage treatment plant or any land that is spray irrigated with treated sewage effluent or sludge disposal. 
Verify that, when possible, clear wells and treated water tanks are not located under any part of any building.
Verify that, when possible, clear wells and treated water tanks are constructed partially or wholly aboveground.
Verify that storage tanks and clear wells below ground level are not located within 50 ft of a sanitary sewer or septic tank or within 150 ft of a septic tank soil absorption system. 
(NOTE: If the sanitary sewers are constructed of 150 psi pressure rated pipe with presser-tested, watertight joints as used in water main construction, the minimum separation distance is 10 ft.)
Verify that no storage tank or clearwell located below ground level is within 150 feet of a septic tank soil absorption system.</t>
  </si>
  <si>
    <t>30 TAC 290.43(b)</t>
  </si>
  <si>
    <t>WQ.10.4.TX.</t>
  </si>
  <si>
    <r>
      <rPr>
        <b val="0"/>
        <i val="0"/>
        <strike val="0"/>
        <u val="none"/>
        <sz val="10"/>
        <color rgb="FF000000"/>
        <rFont val="Arial"/>
      </rPr>
      <t xml:space="preserve">WQ.10.4.TX.  Public water systems must meet specific requirements for pressure tanks (</t>
    </r>
    <r>
      <rPr>
        <b val="0"/>
        <i val="0"/>
        <strike val="0"/>
        <u val="none"/>
        <sz val="10"/>
        <color rgb="FF0000FF"/>
        <rFont val="Arial"/>
      </rPr>
      <t>30 TAC 290.43(d)(2)</t>
    </r>
    <r>
      <rPr>
        <b val="0"/>
        <i val="0"/>
        <strike val="0"/>
        <u val="none"/>
        <sz val="10"/>
        <color rgb="FF000000"/>
        <rFont val="Arial"/>
      </rPr>
      <t>, (3), (4), (6), (7) and (8)) [Revised June 1997; Revised April 2003].</t>
    </r>
  </si>
  <si>
    <t>Verify that pressure (hydropneumatic) tanks are located wholly above grade and constructed of steel with welded seams.
Verify that, where seamless fiberglass tanks are used, they do not exceed a 300-gal capacity.
Verify that facilities are provided for maintaining the air-water-volume at the design water level and working pressure.
Verify that air injection lines are equipped with filters or other devices to prevent compressor lubricants and other contaminants from entering the pressure tank.
Verify that all tanks greater than 1000 gallon capacity have a device to readily determine air-water-volume.
(NOTE: Galvanized tanks which are not provided with the necessary fittings and which were installed before July 1, 1988, are exempt from this requirement.)
Verify that pressure tanks are equipped with a pressure release device and an easily readable pressure gauge.
Verify that the inside portion of pressure tanks are coated or have protective paint.
Verify that pressure tank installations are equipped with slow closing valves and time delay pump controls to eliminate water hammer and reduce the chance of tank failure.
Verify that all associated appurtenances including valves, pipes, and fittings connected to pressure tanks are thoroughly tight against leakage.</t>
  </si>
  <si>
    <t>30 TAC 290.43(d)(2)</t>
  </si>
  <si>
    <t>WQ.10.5.TX.</t>
  </si>
  <si>
    <r>
      <rPr>
        <b val="0"/>
        <i val="0"/>
        <strike val="0"/>
        <u val="none"/>
        <sz val="10"/>
        <color rgb="FF000000"/>
        <rFont val="Arial"/>
      </rPr>
      <t xml:space="preserve">WQ.10.5.TX.  Pressure tanks used previously to store materials other than potable water must not be used in public water systems (</t>
    </r>
    <r>
      <rPr>
        <b val="0"/>
        <i val="0"/>
        <strike val="0"/>
        <u val="none"/>
        <sz val="10"/>
        <color rgb="FF0000FF"/>
        <rFont val="Arial"/>
      </rPr>
      <t>30 TAC 290.43(d)(5)</t>
    </r>
    <r>
      <rPr>
        <b val="0"/>
        <i val="0"/>
        <strike val="0"/>
        <u val="none"/>
        <sz val="10"/>
        <color rgb="FF000000"/>
        <rFont val="Arial"/>
      </rPr>
      <t>).</t>
    </r>
  </si>
  <si>
    <t>Verify that pressure tanks previously used to store materials other than potable water are not used in public water systems.</t>
  </si>
  <si>
    <t>30 TAC 290.43(d)(5)</t>
  </si>
  <si>
    <t>WQ.10.6.TX.</t>
  </si>
  <si>
    <r>
      <rPr>
        <b val="0"/>
        <i val="0"/>
        <strike val="0"/>
        <u val="none"/>
        <sz val="10"/>
        <color rgb="FF000000"/>
        <rFont val="Arial"/>
      </rPr>
      <t xml:space="preserve">WQ.10.6.TX.  The number of pressurized tanks used at any one public water system site must not exceed three (</t>
    </r>
    <r>
      <rPr>
        <b val="0"/>
        <i val="0"/>
        <strike val="0"/>
        <u val="none"/>
        <sz val="10"/>
        <color rgb="FF0000FF"/>
        <rFont val="Arial"/>
      </rPr>
      <t>30 TAC 290.43(d)(9)</t>
    </r>
    <r>
      <rPr>
        <b val="0"/>
        <i val="0"/>
        <strike val="0"/>
        <u val="none"/>
        <sz val="10"/>
        <color rgb="FF000000"/>
        <rFont val="Arial"/>
      </rPr>
      <t>).</t>
    </r>
  </si>
  <si>
    <t>Verify that no more than 3 pressurized tanks are installed at any one public water system site, unless approval has been granted by the Executive Director.</t>
  </si>
  <si>
    <t>30 TAC 290.43(d)(9)</t>
  </si>
  <si>
    <t>WQ.10.8.TX.</t>
  </si>
  <si>
    <r>
      <rPr>
        <b val="0"/>
        <i val="0"/>
        <strike val="0"/>
        <u val="none"/>
        <sz val="10"/>
        <color rgb="FF000000"/>
        <rFont val="Arial"/>
      </rPr>
      <t xml:space="preserve">WQ.10.8.TX.  Public water systems must meet specific safety requirements for potable water storage tanks and pressure maintenance facilities (</t>
    </r>
    <r>
      <rPr>
        <b val="0"/>
        <i val="0"/>
        <strike val="0"/>
        <u val="none"/>
        <sz val="10"/>
        <color rgb="FF0000FF"/>
        <rFont val="Arial"/>
      </rPr>
      <t>30 TAC 290.43(e)</t>
    </r>
    <r>
      <rPr>
        <b val="0"/>
        <i val="0"/>
        <strike val="0"/>
        <u val="none"/>
        <sz val="10"/>
        <color rgb="FF000000"/>
        <rFont val="Arial"/>
      </rPr>
      <t xml:space="preserve"> and (f)) [Revised June 1997; Revised April 2005].</t>
    </r>
  </si>
  <si>
    <t xml:space="preserve">Verify that potable water storage tanks and pressure maintenance facilities are installed in a lockable building or enclosed by an intruder-resistant fence with lockable gates.
(NOTE:  Pedestal-type elevated storage tanks with lockable doors and without external ladders are exempt from the fencing requirement.)
Verify that gates and doors are locked whenever the facility is unattended.
Verify that service pump installations taking suction from storage tanks provide automatic low water level cutoff devices that resume pumping automatically once the minimum water level is reestablished in the tank.</t>
  </si>
  <si>
    <t>30 TAC 290.43(e)</t>
  </si>
  <si>
    <t>WQ.10.10.TX.</t>
  </si>
  <si>
    <r>
      <rPr>
        <b val="0"/>
        <i val="0"/>
        <strike val="0"/>
        <u val="none"/>
        <sz val="10"/>
        <color rgb="FF000000"/>
        <rFont val="Arial"/>
      </rPr>
      <t xml:space="preserve">WQ.10.10.TX.  Public water systems must meet minimum sizes for domestic water lines (</t>
    </r>
    <r>
      <rPr>
        <b val="0"/>
        <i val="0"/>
        <strike val="0"/>
        <u val="none"/>
        <sz val="10"/>
        <color rgb="FF0000FF"/>
        <rFont val="Arial"/>
      </rPr>
      <t>30 TAC 290.44(c)</t>
    </r>
    <r>
      <rPr>
        <b val="0"/>
        <i val="0"/>
        <strike val="0"/>
        <u val="none"/>
        <sz val="10"/>
        <color rgb="FF000000"/>
        <rFont val="Arial"/>
      </rPr>
      <t>) [Revised June 1997; Revised May 1999; Revised April 2009].</t>
    </r>
  </si>
  <si>
    <t xml:space="preserve">Verify that domestic flow water lines meet the following minimum size requirements:
- zero - 10 connections, at least 2 inches in diameter
- 11-25 connections, at least 2.5 inches in diameter
- 26-50 connections, at least 3 inches in diameter
- 51-100 connections, at least 4 inches in diameter
- 101-150 connections, at least 5 inches in diameter
- 151-250 connections, at least 6 inches in diameter
- more than 250 connections, at least 8 inches in diameter.
Verify that no new water line under 2 inches in diameter is installed in a public water system distribution system. 
(NOTE: The minimum water line sizes are for domestic flows only and do not consider fire flows.  Larger pipe sizes should be used when the licensed professional engineer deems it necessary. Minimum line sizes do not apply to individual customer service lines.)</t>
  </si>
  <si>
    <t>30 TAC 290.44(c)</t>
  </si>
  <si>
    <t>WQ.10.11.TX.</t>
  </si>
  <si>
    <r>
      <rPr>
        <b val="0"/>
        <i val="0"/>
        <strike val="0"/>
        <u val="none"/>
        <sz val="10"/>
        <color rgb="FF000000"/>
        <rFont val="Arial"/>
      </rPr>
      <t xml:space="preserve">WQ.10.11.TX.  Public water systems must meet minimum pressure requirements (</t>
    </r>
    <r>
      <rPr>
        <b val="0"/>
        <i val="0"/>
        <strike val="0"/>
        <u val="none"/>
        <sz val="10"/>
        <color rgb="FF0000FF"/>
        <rFont val="Arial"/>
      </rPr>
      <t>30 TAC 290.44(d)(1)</t>
    </r>
    <r>
      <rPr>
        <b val="0"/>
        <i val="0"/>
        <strike val="0"/>
        <u val="none"/>
        <sz val="10"/>
        <color rgb="FF000000"/>
        <rFont val="Arial"/>
      </rPr>
      <t>).</t>
    </r>
  </si>
  <si>
    <t>Verify that the public water system maintains a minimum pressure of 35 psi at all points within the distribution network at flow rates of at least 1.5 gal/min per connection.
Verify that systems providing firefighting capabilities maintain a minimum pressure of 20 psi under combined fire and drinking water flow conditions.</t>
  </si>
  <si>
    <t>30 TAC 290.44(d)(1)</t>
  </si>
  <si>
    <t>WQ.10.12.TX.</t>
  </si>
  <si>
    <r>
      <rPr>
        <b val="0"/>
        <i val="0"/>
        <strike val="0"/>
        <u val="none"/>
        <sz val="10"/>
        <color rgb="FF000000"/>
        <rFont val="Arial"/>
      </rPr>
      <t xml:space="preserve">WQ.10.12.TX.  Public water systems must meet specific requirements for interconnections, backflow, and siphonage (</t>
    </r>
    <r>
      <rPr>
        <b val="0"/>
        <i val="0"/>
        <strike val="0"/>
        <u val="none"/>
        <sz val="10"/>
        <color rgb="FF0000FF"/>
        <rFont val="Arial"/>
      </rPr>
      <t>30 TAC 290.44(g)</t>
    </r>
    <r>
      <rPr>
        <b val="0"/>
        <i val="0"/>
        <strike val="0"/>
        <u val="none"/>
        <sz val="10"/>
        <color rgb="FF000000"/>
        <rFont val="Arial"/>
      </rPr>
      <t>, (h), and (j)) [Revised April 2008; Revised April 2009; Revised April 2014].</t>
    </r>
  </si>
  <si>
    <t xml:space="preserve">Verify that, where an interconnection exists between systems, each water supply is of a safe, potable quality.
Verify that, where an interconnection exists between systems to provide a second source of supply for one or both systems, the system being used as a second source is capable of supplying a minimum of 0.35 gal/min per connection for the total number of connections in the combined distribution systems.
Verify that no water connection from any public drinking water supply is made to any residence or establishment where an actual or potential contamination or system hazard exists without an air gap separation between the drinking water supply and the source of potential contamination or a backflow prevention assembly.
(NOTE: Backflow prevention at the water service entrance is not required if an adequate cross-connection control program is in effect that includes an annual inspection and testing by a licensed backflow prevention device tester.)
Verify that there are no water connections from a public drinking water supply system to any condensing, cooling or industrial process or any other system of nonpotable usage over which the public water supply system officials do not have sanitary control.
Verify that the water from such uncontrolled systems is not returned to the potable water supply.
Verify that overhead bulk water dispensing stations are provided with an air gap between the filling outlet hose and the receiving tank to protect against back siphonage and cross-contamination.
Verify that backflow prevention assemblies are tested upon installation, and thereafter at least annually, by a licensed backflow prevention assembly tester and certified to be operating within specifications.
(NOTE: At any establishment where there is no actual or potential contamination hazard, a backflow prevention assembly is not required.)
Verify that backflow prevention assembly testers hold a current license as a backflow prevention assembly tester.
Verify that test reports are completed by the licensed backflow prevention assembly tester for each assembly tested and a signed and dated original is submitted to the public water supplier for recordkeeping purposes. 
Verify that, if a structure is connected to a public water supply system and has a rainwater harvesting system, the structure provides appropriate cross-connection safeguards.
Verify that a privately owned rainwater harvesting system with a capacity of more than 500 gallons that is connected to a public water system for a back-up supply has a backflow prevention assembly or an air gap installed at the storage facility for the harvested rainwater to ensure physical separation between the rainwater harvesting system and the public water system.
Verify that a person who intends to connect a rainwater harvesting system to a public water system gives written notice of that intention to the municipality or the owner or operator of the public water system in which the rainwater harvesting system is located.
Verify that the public water system used as a back-up supply for the rainwater harvesting system is connected only to the water storage tank and not connected to the plumbing of a structure.</t>
  </si>
  <si>
    <t>30 TAC 290.44(g)</t>
  </si>
  <si>
    <t>WQ.10.13.TX.</t>
  </si>
  <si>
    <r>
      <rPr>
        <b val="0"/>
        <i val="0"/>
        <strike val="0"/>
        <u val="none"/>
        <sz val="10"/>
        <color rgb="FF000000"/>
        <rFont val="Arial"/>
      </rPr>
      <t xml:space="preserve">WQ.10.13.TX.  Public water supply systems must protect against cross-connections or interconnections (</t>
    </r>
    <r>
      <rPr>
        <b val="0"/>
        <i val="0"/>
        <strike val="0"/>
        <u val="none"/>
        <sz val="10"/>
        <color rgb="FF0000FF"/>
        <rFont val="Arial"/>
      </rPr>
      <t>30 TAC 290.46(i)</t>
    </r>
    <r>
      <rPr>
        <b val="0"/>
        <i val="0"/>
        <strike val="0"/>
        <u val="none"/>
        <sz val="10"/>
        <color rgb="FF000000"/>
        <rFont val="Arial"/>
      </rPr>
      <t xml:space="preserve"> through (k)) [Revised May 1999; Revised April 2003].</t>
    </r>
  </si>
  <si>
    <t xml:space="preserve">Verify that public water systems adopt adequate plumbing ordinances, regulations, and service agreements, with provisions for proper enforcement, to insure that neither cross-connections nor other unacceptable plumbing practices occur.
Verify that a customer service inspection certification is completed prior to providing continuous water service to a new connection, or when there is reason to believe that cross-connections or other potential contaminant hazards exist.
Verify that potential contaminant hazards are eliminated as soon as they are discovered. 
Verify that no physical connection between the distribution system of a public drinking water supply and that of any other water supply are permitted unless the other water supply is of a safe, sanitary quality and the interconnection is approved by the Executive Director.</t>
  </si>
  <si>
    <t>30 TAC 290.46(i)</t>
  </si>
  <si>
    <t>WQ.10.14.TX.</t>
  </si>
  <si>
    <r>
      <rPr>
        <b val="0"/>
        <i val="0"/>
        <strike val="0"/>
        <u val="none"/>
        <sz val="10"/>
        <color rgb="FF000000"/>
        <rFont val="Arial"/>
      </rPr>
      <t xml:space="preserve">WQ.10.14.TX.   Public water supply systems installing new water mains must use specific sanitary precautions and disinfection procedures (</t>
    </r>
    <r>
      <rPr>
        <b val="0"/>
        <i val="0"/>
        <strike val="0"/>
        <u val="none"/>
        <sz val="10"/>
        <color rgb="FF0000FF"/>
        <rFont val="Arial"/>
      </rPr>
      <t>30 TAC 290.44(f)</t>
    </r>
    <r>
      <rPr>
        <b val="0"/>
        <i val="0"/>
        <strike val="0"/>
        <u val="none"/>
        <sz val="10"/>
        <color rgb="FF000000"/>
        <rFont val="Arial"/>
      </rPr>
      <t xml:space="preserve"> [Revised June 1997].</t>
    </r>
  </si>
  <si>
    <t>Verify that, in laying water lines, sanitary precautions, flushing, disinfection procedures and microbiological sampling as prescribed in AWWA standards for disinfecting water mains are followed.
Verify that pipes are not laid in water or placed where they can be flooded with water or sewage during storage or installation.
Verify that, when water lines are laid under any flowing or intermittent stream or semipermanent body of water such as marsh, bay or estuary, the water main is installed in a separate watertight pipe encasement and valves are provided on each side of the crossing with facilities to allow the underwater portion of the system to be isolated and tested to determine that there are no leaks in the underwater line.
(NOTE: The watertight pipe encasement may be omitted with the Executive Director's permission.)
Verify that new mains are thoroughly disinfected, flushed, and sampled before being placed in service.
Verify that samples are collected for microbiological analysis to check the effectiveness of the disinfection procedure.
Verify that the disinfection procedure is repeated if contamination persists.
Verify that a minimum of one sample is collected for each 1000 ft of completed water line (or at the next available sampling point beyond 1000 ft as designated by the design engineer).</t>
  </si>
  <si>
    <t>30 TAC 290.44(f)</t>
  </si>
  <si>
    <t>WQ.10.15.TX.</t>
  </si>
  <si>
    <r>
      <rPr>
        <b val="0"/>
        <i val="0"/>
        <strike val="0"/>
        <u val="none"/>
        <sz val="10"/>
        <color rgb="FF000000"/>
        <rFont val="Arial"/>
      </rPr>
      <t xml:space="preserve">WQ.10.15.TX.  Public water systems must ensure sufficient water quantity from their sources (</t>
    </r>
    <r>
      <rPr>
        <b val="0"/>
        <i val="0"/>
        <strike val="0"/>
        <u val="none"/>
        <sz val="10"/>
        <color rgb="FF0000FF"/>
        <rFont val="Arial"/>
      </rPr>
      <t>30 TAC 290.41(b)</t>
    </r>
    <r>
      <rPr>
        <b val="0"/>
        <i val="0"/>
        <strike val="0"/>
        <u val="none"/>
        <sz val="10"/>
        <color rgb="FF000000"/>
        <rFont val="Arial"/>
      </rPr>
      <t>) [Revised April 2015; Revised April 2016].</t>
    </r>
  </si>
  <si>
    <t xml:space="preserve">Verify that the sources of supply, both ground and surface, have a sufficient yield to safely supply the maximum daily demands of the distribution system during extended periods of peak usage and critical hydrologic conditions. 
Verify that pipe lines and pumping capacities to treatment plants or distribution systems are adequate for such water delivery.
Verify that a retail public utility, and each entity from which the utility is obtaining wholesale water service for the utility's retail system, report to the executive director when the utility or entity is reasonably certain that the water supply will be available for less than 180 days. 
(NOTE:  The reporting will be accomplished by utilizing the online “PWS Drought Contingency Plan Reporting Form.”  If the utility or entity cannot utilize the online form, then the retail public utility or entity from which the utility is obtaining wholesale water service may report to the executive director by United States Postal Service mail, program e-mail, or facsimile.)</t>
  </si>
  <si>
    <t>30 TAC 290.41(b)</t>
  </si>
  <si>
    <t>WQ.10.17.TX.</t>
  </si>
  <si>
    <r>
      <rPr>
        <b val="0"/>
        <i val="0"/>
        <strike val="0"/>
        <u val="none"/>
        <sz val="10"/>
        <color rgb="FF000000"/>
        <rFont val="Arial"/>
      </rPr>
      <t xml:space="preserve">WQ.10.17.TX.  Water systems using surface sources must follow specific requirements concerning raw water intakes and pump stations (</t>
    </r>
    <r>
      <rPr>
        <b val="0"/>
        <i val="0"/>
        <strike val="0"/>
        <u val="none"/>
        <sz val="10"/>
        <color rgb="FF0000FF"/>
        <rFont val="Arial"/>
      </rPr>
      <t>30 TAC 290.41(e)(2)</t>
    </r>
    <r>
      <rPr>
        <b val="0"/>
        <i val="0"/>
        <strike val="0"/>
        <u val="none"/>
        <sz val="10"/>
        <color rgb="FF000000"/>
        <rFont val="Arial"/>
      </rPr>
      <t xml:space="preserve"> through (5)) [Revised April 2005].</t>
    </r>
  </si>
  <si>
    <t xml:space="preserve">Verify that intakes are located and constructed so that the raw water taken is of the best quality, from a variety of depths, and can be withdrawn when reservoir levels are very low.
(NOTE:  Fixed level intakes are acceptable if water quality data is available to establish that the effect on raw water quality will be minimal.)
Verify that intakes are not located in areas that are:
- subject to excessive siltation
- subject to receiving immediate runoff from wooded sloughs or swamps
- within 1000 ft of publicly accessible boat launching ramps, marinas, docks or floating fishing piers
- within 500 ft of a sewage treatment plant or lands irrigated with sewage effluent.
Verify that water intake works are provided with screens or grates to minimize the amount of debris entering the plant.
Verify that there is a restricted zone of 200 ft radius from the raw water intake in which all recreational activities and trespassing is prohibited.
Verify that the restricted zone is designated by signs that are maintained in plain view of the public and visible from all parts of the zone. 
Verify that the raw water pump station is located in a well-drained area and is designed to remain in operation during flood events.
Verify that an all weather road is provided to the raw water pump station.
Verify that the raw water pump station and all appurtenances is installed in a lockable building that is designed to prevent intruder access or enclosed by an intruder-resistant fence with lockable gates.</t>
  </si>
  <si>
    <t>30 TAC 290.41(e)(2)</t>
  </si>
  <si>
    <t>WQ.10.18.TX.</t>
  </si>
  <si>
    <r>
      <rPr>
        <b val="0"/>
        <i val="0"/>
        <strike val="0"/>
        <u val="none"/>
        <sz val="10"/>
        <color rgb="FF000000"/>
        <rFont val="Arial"/>
      </rPr>
      <t xml:space="preserve">WQ.10.18.TX.  Construction or modification of public drinking water supply systems must be approved (</t>
    </r>
    <r>
      <rPr>
        <b val="0"/>
        <i val="0"/>
        <strike val="0"/>
        <u val="none"/>
        <sz val="10"/>
        <color rgb="FF0000FF"/>
        <rFont val="Arial"/>
      </rPr>
      <t>30 TAC 290.39(c)</t>
    </r>
    <r>
      <rPr>
        <b val="0"/>
        <i val="0"/>
        <strike val="0"/>
        <u val="none"/>
        <sz val="10"/>
        <color rgb="FF000000"/>
        <rFont val="Arial"/>
      </rPr>
      <t>, (h), (i), (j), (l) and (m)) [Revised April 2012; Revised April 2016; Revised April 2021].</t>
    </r>
  </si>
  <si>
    <t xml:space="preserve">Verify that no person begins construction of a public drinking water supply system unless the Executive Director approves construction of the proposed system.
Verify that no person begins construction on a new public water system before receiving written approval of plans and specifications and, if required, approval of a business plan from the Executive Director.
Verify that no person begins construction of modifications to a public water system without providing notification to the Executive Director and submitting and receiving approval of plans and specifications (if requested).
Verify that the executive director is notified in writing by the design engineer or the owner when construction is started.
Verify that, upon completion of the water works project, the engineer or owner notifies the executive director in writing as to its completion and attests to the fact that the completed work is substantially in accordance with the plans and change orders on file with the commission.
Verify that any addenda or change orders that may involve a health hazard or relocation of facilities, such as wells, treatment units, and storage tanks, are submitted to the Executive Director for review and approval.
Verify that significant changes in existing systems or supplies are not instituted without the prior approval of the executive director.
Verify that public water systems provide written notification prior to any significant change or addition to the system’s production, treatment, storage, pressure maintenance, or distribution facilities, including:
- changes to existing systems which result in an increase or decrease in production, treatment, storage or pressure maintenance capacity
- changes to the disinfection process used at plants that treat surface water or groundwater that is under the direct influence of surface water including changes involving the disinfectants used, the disinfectant application points, or the disinfectant monitoring points
- changes to the type of disinfectant used to maintain a disinfectant residual in the distribution system
- changes in existing distribution systems when the change is greater than 10 percent of the number of connections
- changes that result in the water system’s inability to comply with any applicable capacity requirement
- changes that involve interconnection with another public water system
- any other material changes specified by the executive director.
Verify that prior approval from the executive director is obtained before instituting any significant changes in existing systems or supplies.
Verify that public water systems notify, and obtain written approval from, the executive director prior to the addition of treatment chemicals, including long-term treatment changes, that will impact the corrosivity of the water.
(NOTE:  Examples of long-term changes in water treatment that impact corrosivity include:  the addition of a new treatment process or modification of an existing process; switching secondary disinfectants; switching coagulants; switching corrosion inhibitor products; dose changes to existing chemicals.)
Verify that public water systems that furnish for public or private use drinking water containing added fluoride do not permanently terminate the fluoridation of water unless it provides both written notice to the executive director 60 days before the termination and written notice to customers (see WQ.30.16.TX.).
Verify that the public water system provides written notification to the commission of the startup of a new public water supply system or reactivation of an existing public water supply system immediately upon meeting the definition of a public water system (see Definitions).
(NOTE: Exceptions may be approved by the executive director and establish site specific design, operation, maintenance, and reporting requirements.)</t>
  </si>
  <si>
    <t>30 TAC 290.39(c)</t>
  </si>
  <si>
    <t>WQ.10.19.TX.</t>
  </si>
  <si>
    <r>
      <rPr>
        <b val="0"/>
        <i val="0"/>
        <strike val="0"/>
        <u val="none"/>
        <sz val="10"/>
        <color rgb="FF000000"/>
        <rFont val="Arial"/>
      </rPr>
      <t xml:space="preserve">WQ.10.19.TX.  Public water systems must comply with orders to cease operations (</t>
    </r>
    <r>
      <rPr>
        <b val="0"/>
        <i val="0"/>
        <strike val="0"/>
        <u val="none"/>
        <sz val="10"/>
        <color rgb="FF0000FF"/>
        <rFont val="Arial"/>
      </rPr>
      <t>30 TAC 290.40(a)</t>
    </r>
    <r>
      <rPr>
        <b val="0"/>
        <i val="0"/>
        <strike val="0"/>
        <u val="none"/>
        <sz val="10"/>
        <color rgb="FF000000"/>
        <rFont val="Arial"/>
      </rPr>
      <t xml:space="preserve"> and (e)) [Added May 1999].</t>
    </r>
  </si>
  <si>
    <t>Verify that a public water supply system stops operations on receipt of a written notification of the Executive Director or an order of the commission.
Verify that the public water supply system does not resume operations until the commission, the Executive Director, or a court authorizes the resumption.</t>
  </si>
  <si>
    <t>30 TAC 290.40(a)</t>
  </si>
  <si>
    <t>WQ.10.20.TX.</t>
  </si>
  <si>
    <r>
      <rPr>
        <b val="0"/>
        <i val="0"/>
        <strike val="0"/>
        <u val="none"/>
        <sz val="10"/>
        <color rgb="FF000000"/>
        <rFont val="Arial"/>
      </rPr>
      <t xml:space="preserve">WQ.10.20.TX.  Water treatment plants must meet specific chemical storage requirements (</t>
    </r>
    <r>
      <rPr>
        <b val="0"/>
        <i val="0"/>
        <strike val="0"/>
        <u val="none"/>
        <sz val="10"/>
        <color rgb="FF0000FF"/>
        <rFont val="Arial"/>
      </rPr>
      <t>30 TAC 290.42(f)(1)</t>
    </r>
    <r>
      <rPr>
        <b val="0"/>
        <i val="0"/>
        <strike val="0"/>
        <u val="none"/>
        <sz val="10"/>
        <color rgb="FF000000"/>
        <rFont val="Arial"/>
      </rPr>
      <t>) [Added April 2005; Revised April 2008; Revised April 2016].</t>
    </r>
  </si>
  <si>
    <t xml:space="preserve">Verify that bulk storage facilities at the plant are adequate to store at least a 15-day supply of all chemicals needed to comply with minimum treatment technique and maximum contaminant level (MCL) requirements. 
Verify that day tanks are provided to minimize the possibility of severely overfeeding liquid chemicals from bulk storage facilities. 
(NOTE:  Day tanks are not required if adequate process control instrumentation and procedures are employed to prevent chemical overfeed incidents.)
Verify that every chemical bulk storage facility and day tank has a label that identifies the facilities or tank's contents and a device that indicates the amount of chemical remaining in the facility or tank.
Verify that dry chemicals are stored off the floor in a dry room that is located above ground and protected against flooding or wetting from floors, walls, and ceilings.
Verify that bulk storage facilities and day tanks are designed to minimize the possibility of leaks and spills.
Verify that adequate containment facilities are provided for all liquid chemical storage tanks and meet the following requirements:
- containment facilities for a single container or for multiple interconnected containers is large enough to hold the maximum amount of chemical that can be stored with a minimum freeboard of six vertical inches or to hold 110 percent of the total volume of the container(s), whichever is less
- common containment for multiple containers that are not interconnected are large enough to hold the volume of the largest container with a minimum freeboard of six vertical inches or to hold 110 percent of the total volume of the container(s), whichever is less
- the materials used to construct containment structures are compatible with the chemicals stored in the tanks
- incompatible chemicals are not stored within the same containment structure.
(NOTE:  No containment facilities are required for hypochlorite solution containers that have a capacity of 55 gallons or less.  On a site-specific basis, the executive director may approve the use of double-walled tanks in lieu of separate containment facilities.)
Verify that chemical transfer pumps and control systems are designed to minimize the possibility of leaks and spills.
Verify that piping, pumps, and valves used for chemical storage and transfer are compatible with the chemical being fed.</t>
  </si>
  <si>
    <t>30 TAC 290.42(f)(1)</t>
  </si>
  <si>
    <t>WQ.10.21.TX.</t>
  </si>
  <si>
    <r>
      <rPr>
        <b val="0"/>
        <i val="0"/>
        <strike val="0"/>
        <u val="none"/>
        <sz val="10"/>
        <color rgb="FF000000"/>
        <rFont val="Arial"/>
      </rPr>
      <t>WQ.10.21.TX. Water treatment plants must meet specific requirements for feed facilities (</t>
    </r>
    <r>
      <rPr>
        <b val="0"/>
        <i val="0"/>
        <strike val="0"/>
        <u val="none"/>
        <sz val="10"/>
        <color rgb="FF0000FF"/>
        <rFont val="Arial"/>
      </rPr>
      <t>30 TAC 290.42(f)(2)</t>
    </r>
    <r>
      <rPr>
        <b val="0"/>
        <i val="0"/>
        <strike val="0"/>
        <u val="none"/>
        <sz val="10"/>
        <color rgb="FF000000"/>
        <rFont val="Arial"/>
      </rPr>
      <t>) [Added April 2005; Revised April 2016].</t>
    </r>
  </si>
  <si>
    <t xml:space="preserve">Verify that chemical feed and metering facilities are designed so that chemicals are applied in a manner that will maximize reliability, facilitate maintenance, and ensure optimal finished water quality.
Verify that each chemical feeder that is needed to comply with a treatment technique or MCL requirement has a standby or reserve unit. 
(NOTE:  Common standby feeders are permissible, but generally, more than one standby feeder must be provided due to the incompatibility of chemicals or the state in which they are being fed (solid, liquid, or gas).)
Verify that chemical feed equipment is sized to provide proper dosage under all operating conditions.
Verify that chemical feeders, valves, and piping are compatible with the chemical being fed, designed to minimize the possibility of leaks and spills, and provide protection against backpressure and siphoning.
Verify that, if enclosed feed lines are used, they are designed and installed so as to prevent clogging and be easily maintained.
Verify that dry chemical feeders are located in a separate room that is provided with facilities for dust control.
Verify that coagulant feed systems are designed so that coagulants are applied to the water prior to or within the mixing basins or chambers so as to permit their complete mixing with the water.
Verify that coagulant feed points are located downstream of the raw water sampling tap and applied continuously during treatment plant operation.
Verify that chlorine feed units, ammonia feed units, and storage facilities are separated by solid, sealed walls.
Verify that chemical application points are provided to achieve acceptable finished water quality, adequate taste and odor control, corrosion control, and disinfection.</t>
  </si>
  <si>
    <t>30 TAC 290.42(f)(2)</t>
  </si>
  <si>
    <t>WQ.10.22.TX.</t>
  </si>
  <si>
    <r>
      <rPr>
        <b val="0"/>
        <i val="0"/>
        <strike val="0"/>
        <u val="none"/>
        <sz val="10"/>
        <color rgb="FF000000"/>
        <rFont val="Arial"/>
      </rPr>
      <t xml:space="preserve">WQ.10.22.TX.  Public drinking  water systems must meet safety and security requirements  (</t>
    </r>
    <r>
      <rPr>
        <b val="0"/>
        <i val="0"/>
        <strike val="0"/>
        <u val="none"/>
        <sz val="10"/>
        <color rgb="FF0000FF"/>
        <rFont val="Arial"/>
      </rPr>
      <t>30 TAC 290.42(k)</t>
    </r>
    <r>
      <rPr>
        <b val="0"/>
        <i val="0"/>
        <strike val="0"/>
        <u val="none"/>
        <sz val="10"/>
        <color rgb="FF000000"/>
        <rFont val="Arial"/>
      </rPr>
      <t xml:space="preserve"> and (m) and 290.46(w)) [Added April 2008; Revised April 2016].</t>
    </r>
  </si>
  <si>
    <t xml:space="preserve">Verify that safety equipment for all chemicals used in water treatment meet applicable standards established by the OSHA or Texas Hazard Communication Act, Texas Health and Safety Code, Chapter 502.
Verify that systems comply with United States Environmental Protection Agency (EPA) requirements for Risk Management Plans.
Verify that each water treatment plant and all appurtenances thereof are enclosed by an intruder-resistant fence with gates locked during periods of darkness and when the plant is unattended. 
(NOTE: A locked building in the fence line may satisfy this requirement or serve as a gate.)
Verify that all systems maintain internal procedures to notify the executive director by a toll-free reporting phone number immediately of the following events, if the event may negatively impact the production or delivery of safe and adequate drinking water:
- an unusual or unexplained unauthorized entry at property of the public water system
- an act of terrorism against the public water system
- an unauthorized attempt to probe for or gain access to proprietary information that supports the key activities of the public water system
- a theft of property that supports the key activities of the public water system
- a natural disaster, accident, or act that results in damage to the public water system.</t>
  </si>
  <si>
    <t>30 TAC 290.42(k)</t>
  </si>
  <si>
    <t>290.46(w)</t>
  </si>
  <si>
    <t>WQ.10.23.TX.</t>
  </si>
  <si>
    <r>
      <rPr>
        <b val="0"/>
        <i val="0"/>
        <strike val="0"/>
        <u val="none"/>
        <sz val="10"/>
        <color rgb="FF000000"/>
        <rFont val="Arial"/>
      </rPr>
      <t xml:space="preserve">WQ.10.23.TX.  Public drinking water systems must have a plant operations manual (</t>
    </r>
    <r>
      <rPr>
        <b val="0"/>
        <i val="0"/>
        <strike val="0"/>
        <u val="none"/>
        <sz val="10"/>
        <color rgb="FF0000FF"/>
        <rFont val="Arial"/>
      </rPr>
      <t>30 TAC 290.42(l)</t>
    </r>
    <r>
      <rPr>
        <b val="0"/>
        <i val="0"/>
        <strike val="0"/>
        <u val="none"/>
        <sz val="10"/>
        <color rgb="FF000000"/>
        <rFont val="Arial"/>
      </rPr>
      <t>) [Added April 2008; Revised April 2016].</t>
    </r>
  </si>
  <si>
    <t xml:space="preserve">Verify that a thorough plant operations manual is compiled and kept up-to-date for operator review and reference. 
Verify that the manual has sufficient detail to provide the operator with routine maintenance and repair procedures, with protocols to be utilized in the event of a natural or man-made catastrophe, as well as provide telephone numbers of water system personnel, system officials, and local/state/federal agencies to be contacted in the event of an emergency.
Verify that, if operating a reverse osmosis or nanofiltration membrane system, the manual also includes:
- the system’s configuration
- baseline performance data
- any set point for membrane cleaning or replacement.</t>
  </si>
  <si>
    <t>30 TAC 290.42(l)</t>
  </si>
  <si>
    <t>WQ.10.24.TX.</t>
  </si>
  <si>
    <r>
      <rPr>
        <b val="0"/>
        <i val="0"/>
        <strike val="0"/>
        <u val="none"/>
        <sz val="10"/>
        <color rgb="FF000000"/>
        <rFont val="Arial"/>
      </rPr>
      <t xml:space="preserve">WQ.10.24.TX.  All public water systems must have chemical and microbiological monitoring plan (</t>
    </r>
    <r>
      <rPr>
        <b val="0"/>
        <i val="0"/>
        <strike val="0"/>
        <u val="none"/>
        <sz val="10"/>
        <color rgb="FF0000FF"/>
        <rFont val="Arial"/>
      </rPr>
      <t>30 TAC 290.121</t>
    </r>
    <r>
      <rPr>
        <b val="0"/>
        <i val="0"/>
        <strike val="0"/>
        <u val="none"/>
        <sz val="10"/>
        <color rgb="FF000000"/>
        <rFont val="Arial"/>
      </rPr>
      <t>) [Added April 2008; Revised April 2018].</t>
    </r>
  </si>
  <si>
    <t xml:space="preserve">Verify that all public water systems maintain an up-to-date chemical and microbiological monitoring plan, subject to the review and approval of the executive director, with a copy of the monitoring plan maintained at each water treatment plant and at a central location.
Verify that the monitoring plan identifies all sampling locations, describe the sampling frequency, and specify the analytical procedures and laboratories that the public water system will use to comply with monitoring requirements.
Verify that the monitoring plan includes information on the location of all required sampling points in the system.
Verify that the monitoring plan include a written description of sampling frequency and schedule and the following:
- a list of all routine samples required on a daily, weekly, monthly, quarterly, annual, or less frequent basis and identify the sampling location where the samples will be collected
- the public water system’s Sample Siting Plan
- a current record of the sampling schedule
- identify the analytical procedures that will be used to perform each of the required analyses
- identify all laboratory facilities that may be used to analyze samples 
- a written description of the methods used to calculate compliance with all maximum contaminant levels, maximum residual disinfectant levels, and treatment techniques that apply to the system
- any groundwater source water monitoring plan to specify well sampling for triggered coliform monitoring
- include any initial distribution system required evaluation compliance documentation
- include any required raw surface water monitoring plan. 
Verify that the water system update the monitoring plan when the water system's sampling requirements or protocols change. 
Verify that public water systems that treat surface water or groundwater under the direct influence of surface water submit a copy of the monitoring plan to the executive director upon development and revision. 
Verify that public water systems that treat groundwater that is not under the direct influence of surface water or purchase treated water from a wholesaler develop a monitoring plan and submit a copy of the monitoring plan to the executive director upon request.
Verify that the water systems provide the executive director with any revisions to the plan upon request.</t>
  </si>
  <si>
    <t>30 TAC 290.121</t>
  </si>
  <si>
    <t>WQ.10.25.TX.</t>
  </si>
  <si>
    <r>
      <rPr>
        <b val="0"/>
        <i val="0"/>
        <strike val="0"/>
        <u val="none"/>
        <sz val="10"/>
        <color rgb="FF000000"/>
        <rFont val="Arial"/>
      </rPr>
      <t xml:space="preserve">WQ.10.25.TX.  New and repaired public water systems must be disinfected and sampled (</t>
    </r>
    <r>
      <rPr>
        <b val="0"/>
        <i val="0"/>
        <strike val="0"/>
        <u val="none"/>
        <sz val="10"/>
        <color rgb="FF0000FF"/>
        <rFont val="Arial"/>
      </rPr>
      <t>30 TAC 290.46(g)</t>
    </r>
    <r>
      <rPr>
        <b val="0"/>
        <i val="0"/>
        <strike val="0"/>
        <u val="none"/>
        <sz val="10"/>
        <color rgb="FF000000"/>
        <rFont val="Arial"/>
      </rPr>
      <t xml:space="preserve"> and (h)) [Added June 1997; Added April 2008].</t>
    </r>
  </si>
  <si>
    <t xml:space="preserve">(NOTE: 30 TAC 290.46(g) and (h) moved from WQ.20.10.TX. April 2008.)
Verify that disinfection is performed before new and repaired public water systems are placed into service. 
Verify that, before a new or repaired public water system is placed into service, water samples are submitted to a laboratory approved by the Texas Department of Health and indicate that the system is free of microbiological contamination.
Verify that a supply of calcium hypochlorite disinfectant is kept on hand for use when making repairs, setting meters, and disinfecting new mains prior to placing them in service.</t>
  </si>
  <si>
    <t>30 TAC 290.46(g)</t>
  </si>
  <si>
    <t>WQ.10.26.TX.</t>
  </si>
  <si>
    <r>
      <rPr>
        <b val="0"/>
        <i val="0"/>
        <strike val="0"/>
        <u val="none"/>
        <sz val="10"/>
        <color rgb="FF000000"/>
        <rFont val="Arial"/>
      </rPr>
      <t xml:space="preserve">WQ.10.26.TX.  Public water systems must meet capacity and location requirements (</t>
    </r>
    <r>
      <rPr>
        <b val="0"/>
        <i val="0"/>
        <strike val="0"/>
        <u val="none"/>
        <sz val="10"/>
        <color rgb="FF0000FF"/>
        <rFont val="Arial"/>
      </rPr>
      <t>30 TAC 290.42(a)</t>
    </r>
    <r>
      <rPr>
        <b val="0"/>
        <i val="0"/>
        <strike val="0"/>
        <u val="none"/>
        <sz val="10"/>
        <color rgb="FF000000"/>
        <rFont val="Arial"/>
      </rPr>
      <t>) [Added April 2009].</t>
    </r>
  </si>
  <si>
    <t xml:space="preserve">Verify that, based on current acceptable design standards, the total capacity of the public water system's treatment facilities is always greater than its anticipated maximum daily demand.
Verify that the water treatment plant and all pumping units are located in well-drained areas not subject to flooding and away from seepage areas or where the underground water table is near the surface.
Verify that water treatment plants are not located within 500 feet of a sewage treatment plant or lands irrigated with sewage effluent. 
(NOTE:  A minimum distance of 150 feet must be maintained between any septic tank drainfield line and any underground treatment or storage unit.)
Verify that each water treatment plant is located at a site that is accessible by an all-weather road.</t>
  </si>
  <si>
    <t>30 TAC 290.42(a)</t>
  </si>
  <si>
    <t>WQ.10.27.TX.</t>
  </si>
  <si>
    <r>
      <rPr>
        <b val="0"/>
        <i val="0"/>
        <strike val="0"/>
        <u val="none"/>
        <sz val="10"/>
        <color rgb="FF000000"/>
        <rFont val="Arial"/>
      </rPr>
      <t xml:space="preserve">WQ.10.27.TX.  Water systems that distribute chloraminated water must create a Nitrification Action Plan (NAP) (</t>
    </r>
    <r>
      <rPr>
        <b val="0"/>
        <i val="0"/>
        <strike val="0"/>
        <u val="none"/>
        <sz val="10"/>
        <color rgb="FF0000FF"/>
        <rFont val="Arial"/>
      </rPr>
      <t>30 TAC 290.46(z)</t>
    </r>
    <r>
      <rPr>
        <b val="0"/>
        <i val="0"/>
        <strike val="0"/>
        <u val="none"/>
        <sz val="10"/>
        <color rgb="FF000000"/>
        <rFont val="Arial"/>
      </rPr>
      <t>) [Added April 2016].</t>
    </r>
  </si>
  <si>
    <t xml:space="preserve">Verify that a water system distributing chloraminated water creates a written NAP that contains:
- the system-specific plan for monitoring free ammonia, monochloramine, total chlorine, nitrite, and nitrate levels
- system-specific action levels of the above monitored chemicals where action must be taken
- specific corrective actions to be taken if the action levels are exceeded.
Verify that the NAP is maintained as part of the system’s monitoring plan.</t>
  </si>
  <si>
    <t>30 TAC 290.46(z)</t>
  </si>
  <si>
    <t>WQ.15.1.TX.</t>
  </si>
  <si>
    <r>
      <rPr>
        <b val="0"/>
        <i val="0"/>
        <strike val="0"/>
        <u val="none"/>
        <sz val="10"/>
        <color rgb="FF000000"/>
        <rFont val="Arial"/>
      </rPr>
      <t xml:space="preserve">WQ.15.1.TX.  Surface water treatment plants must meet specific monitoring/sampling requirements (</t>
    </r>
    <r>
      <rPr>
        <b val="0"/>
        <i val="0"/>
        <strike val="0"/>
        <u val="none"/>
        <sz val="10"/>
        <color rgb="FF0000FF"/>
        <rFont val="Arial"/>
      </rPr>
      <t>30 TAC 290.42(d)(15)</t>
    </r>
    <r>
      <rPr>
        <b val="0"/>
        <i val="0"/>
        <strike val="0"/>
        <u val="none"/>
        <sz val="10"/>
        <color rgb="FF000000"/>
        <rFont val="Arial"/>
      </rPr>
      <t xml:space="preserve"> and (16)) [Revised April 2008; Revised April 2018].</t>
    </r>
  </si>
  <si>
    <t xml:space="preserve">Verify that an adequately equipped laboratory is available locally so that daily microbiological and chemical tests can be conducted.
Verify that, for plants serving 25,000 persons or more, the local laboratory used to conduct the required daily microbiological analyses is certified by the executive director to conduct coliform analyses.
(NOTE: For plants serving populations of less than 25,000, the facilities for making microbiological tests may be omitted if the required microbiological samples can be submitted to a laboratory certified by the executive director on a timely basis.)
Verify that all surface water treatment plants are provided with equipment for making at least the following determinations:
- pH
- temperature
- disinfectant residual
- alkalinity
- turbidity
- jar tests for determining the optimum coagulant dose
- other tests deemed necessary to monitor specific water quality problems or to evaluate specific water treatment processes.
Verify that each surface water treatment plant that uses chlorine dioxide provides testing equipment for measuring chlorine dioxide and chlorite levels.
Verify that each surface water treatment plant that uses sludge-blanket clarifiers is equipped with facilities to monitor the depth of the sludge blanket.
Verify that each surface water treatment plant that uses solids-recirculation clarifiers is equipped with facilities to monitor the solids concentration in the slurry.
Verify that each surface water treatment plant is provided with a computer and software for recording performance data, maintaining records and submitting reports to the executive director.
(NOTE: The executive director may allow a water system to locate the computer at a site other than the water treatment plant only if performance data can be reliably transmitted to the remote location on a real-time basis, the plant operator has access to the computer
at all times, and performance data is readily accessible to agency staff during routine and special investigations.)</t>
  </si>
  <si>
    <t>30 TAC 290.42(d)(15)</t>
  </si>
  <si>
    <t>WQ.15</t>
  </si>
  <si>
    <t>WQ.15.2.TX.</t>
  </si>
  <si>
    <r>
      <rPr>
        <b val="0"/>
        <i val="0"/>
        <strike val="0"/>
        <u val="none"/>
        <sz val="10"/>
        <color rgb="FF000000"/>
        <rFont val="Arial"/>
      </rPr>
      <t xml:space="preserve">WQ.15.2.TX.  Public water systems must determine compliance with the MCL for microbiological contaminants (</t>
    </r>
    <r>
      <rPr>
        <b val="0"/>
        <i val="0"/>
        <strike val="0"/>
        <u val="none"/>
        <sz val="10"/>
        <color rgb="FF0000FF"/>
        <rFont val="Arial"/>
      </rPr>
      <t>30 TAC 290.109(b)</t>
    </r>
    <r>
      <rPr>
        <b val="0"/>
        <i val="0"/>
        <strike val="0"/>
        <u val="none"/>
        <sz val="10"/>
        <color rgb="FF000000"/>
        <rFont val="Arial"/>
      </rPr>
      <t>) [Revised April 2010; Revised April 2017].</t>
    </r>
  </si>
  <si>
    <t xml:space="preserve">(NOTE:  Treatment techniques and MCL requirements for microbial contaminants are based on detection of those contaminants or fecal indicator organisms.)
(NOTE: A public water system is in compliance with the MCL for Escherichia coli (E. coli) unless any of the following conditions occur: 
- the public water system has an E. coli -positive repeat sample following a total-coliform-positive routine sample
- the public water system has a total coliform-positive repeat sample following an E. coli- positive routine sample
- the public water system fails to take all required repeat samples following an E. coli -positive routine sample
- the public water system fails to test for E. coli when any repeat sample tests positive for total coliform.)
Verify that public water systems do not have any of the conditions above that would signify non-compliance with the E. coli MCL.
Verify that for a system required to collect raw ground water samples, no fecal indicators are detected in the raw groundwater sample.</t>
  </si>
  <si>
    <t>30 TAC 290.109(b)</t>
  </si>
  <si>
    <t>WQ.15.4.TX.</t>
  </si>
  <si>
    <r>
      <rPr>
        <b val="0"/>
        <i val="0"/>
        <strike val="0"/>
        <u val="none"/>
        <sz val="10"/>
        <color rgb="FF000000"/>
        <rFont val="Arial"/>
      </rPr>
      <t xml:space="preserve">WQ.15.4.TX.  Public water systems must meet specific requirements regarding secondary constituent levels (</t>
    </r>
    <r>
      <rPr>
        <b val="0"/>
        <i val="0"/>
        <strike val="0"/>
        <u val="none"/>
        <sz val="10"/>
        <color rgb="FF0000FF"/>
        <rFont val="Arial"/>
      </rPr>
      <t>30 TAC 290.118</t>
    </r>
    <r>
      <rPr>
        <b val="0"/>
        <i val="0"/>
        <strike val="0"/>
        <u val="none"/>
        <sz val="10"/>
        <color rgb="FF000000"/>
        <rFont val="Arial"/>
      </rPr>
      <t>) [Citation Revised April 2003].</t>
    </r>
  </si>
  <si>
    <t>Verify that the secondary constituent levels listed in Appendix 13-2 are not exceeded for all drinking water that is distributed by the public water system.
Verify that community water systems that exceed the secondary maximum constituent level for fluoride, but are below the maximum constituent level (see WQ.40.1.TX), notify the public annually in the water bill or by separate mailing to all customers.</t>
  </si>
  <si>
    <t>30 TAC 290.118</t>
  </si>
  <si>
    <t>WQ.15.5.TX.</t>
  </si>
  <si>
    <r>
      <rPr>
        <b val="0"/>
        <i val="0"/>
        <strike val="0"/>
        <u val="none"/>
        <sz val="10"/>
        <color rgb="FF000000"/>
        <rFont val="Arial"/>
      </rPr>
      <t xml:space="preserve">WQ.15.5.TX.  Public water systems must meet specific requirements for residual disinfectant concentrations and monitoring equipment (</t>
    </r>
    <r>
      <rPr>
        <b val="0"/>
        <i val="0"/>
        <strike val="0"/>
        <u val="none"/>
        <sz val="10"/>
        <color rgb="FF0000FF"/>
        <rFont val="Arial"/>
      </rPr>
      <t>30 TAC 290.46(d)</t>
    </r>
    <r>
      <rPr>
        <b val="0"/>
        <i val="0"/>
        <strike val="0"/>
        <u val="none"/>
        <sz val="10"/>
        <color rgb="FF000000"/>
        <rFont val="Arial"/>
      </rPr>
      <t>) [Revised June 1997; Revised April 2003; Revised April 2016].</t>
    </r>
  </si>
  <si>
    <t>Verify that a disinfectant residual is continuously maintained during the treatment process and throughout the distribution system.
Verify that disinfection equipment are operated and monitored in a manner that will assure compliance with requirements for disinfectant residuals.
Verify that the disinfection equipment is operated to maintain the following minimum disinfectant residuals in each finished water storage tank and throughout the distribution system at all times:
- a free chlorine residual of 0.2 mg/l, or
- a chloramine residual of 0.5 mg/l (measured as total chlorine) for those systems that distribute chloraminated water.</t>
  </si>
  <si>
    <t>30 TAC 290.46(d)</t>
  </si>
  <si>
    <t>WQ.20.1.TX.</t>
  </si>
  <si>
    <r>
      <rPr>
        <b val="0"/>
        <i val="0"/>
        <strike val="0"/>
        <u val="none"/>
        <sz val="10"/>
        <color rgb="FF000000"/>
        <rFont val="Arial"/>
      </rPr>
      <t xml:space="preserve">WQ.20.1.TX.  Public water systems that obtain water from groundwater sources must meet disinfection and treatment requirements (</t>
    </r>
    <r>
      <rPr>
        <b val="0"/>
        <i val="0"/>
        <strike val="0"/>
        <u val="none"/>
        <sz val="10"/>
        <color rgb="FF0000FF"/>
        <rFont val="Arial"/>
      </rPr>
      <t>30 TAC 290.42(b)</t>
    </r>
    <r>
      <rPr>
        <b val="0"/>
        <i val="0"/>
        <strike val="0"/>
        <u val="none"/>
        <sz val="10"/>
        <color rgb="FF000000"/>
        <rFont val="Arial"/>
      </rPr>
      <t>) [Revised April 2003; Revised April 2005; Revised April 2016].</t>
    </r>
  </si>
  <si>
    <t xml:space="preserve">Verify that disinfection facilities are provided for all groundwater supplies for the purpose of microbiological control and distribution protection.
Verify that, where groundwater does not meet the drinking water standards, treatment facilities are provided.
Verify that all processes involving exposure of the water to atmospheric contamination provide for subsequent disinfection of the water ahead of ground storage tanks.
Verify that insects, birds, and other foreign materials are excluded from the water by covering aerators and other openings with 16-mesh or finer corrosion resistant screen.
Verify that filters provided for turbidity and microbiological quality control are preceded by coagulant addition.
Verify that filtration rates for iron and manganese removal, regardless of the media or type of filter, are based on a maximum rate of 5 gal per minute per ft2.
(NOTE: Removal of iron and manganese may not be required if it can be demonstrated that these metals can be sequestered so that the discoloration problems they cause do not exist in the distribution system.)
Verify that appropriate laboratory facilities are provided for controls as well as to check the effectiveness of disinfection or any other treatment processes employed.
Verify that all plant piping is constructed to minimize leakage.
Verify that all groundwater systems provide sampling taps for raw water, treated water, and at a point representing water entering the distribution system at every entry point.
Verify that air release devices are installed to preclude the possibility of submergence or possible entrance of contaminants.
Verify that, if used for the treatment of primary and secondary contaminants, reverse osmosis or nanofiltration membrane systems meet the following:
- are designed to meet the minimum engineering report requirements of TAC 290.39 (e)(1) and (6) with  no variations that compromise public health
- are designed to ensure adequate cleaning of the membrane system
- are designed to operate at flux rates which assure effective filtration at all times based on at least one of the following:
- manufacturer’s computer models for new and end-of-life membranes
- site-specific pilot study
 - comparable design data from an alternative site, or
- the manufacturer’s allowable operating parameters, if the membrane unit’s capacity is rated less than 300 gallons per minute (gpm)
- pretreatment is provided such that:
 - the feed water quality to the membrane units meets the minimum allowable requirements of the membrane manufacturer
- pretreatment processes are sized correctly for the flow of the plant, and the components and chemicals used for pretreatment in contact with the water conform to American National Standards Institute/NSF International (ANSI/NSF) Standard 60 for Drinking Water Treatment Chemicals or ANSI/NSF Standard 61 for Drinking Water System Components
- if necessary to meet the system’s water quality goals, the treatment plant includes post-treatment facilities for:
- corrosivity control
- re-mineralization
- the removal of dissolved gases, such as carbon dioxide and hydrogen sulfide
- the treatment is sized correctly for the flow of the plant
- the components and chemicals used for treatment conform to one of the following:
- ANSI/NSF Standard 60 for Drinking Water Treatment Chemicals, or
-  ANSI/NSF Standard 61 for Drinking Water System Components
- each reverse osmosis or nanofiltration membrane is equipped to measure conductivity or total dissolved solids in the feed and the permeate water
- cross-connection protection is provided for common piping used for cleaning and normal production modes
- flow meters are provided on the pipes for feed, permeate, and concentrate water
- additional metering devices are provided as appropriate to monitor the flow rate through specific treatment processes
- metering devices are located to facilitate use and to assist in the determination of chemical dosages, the accumulation of water production data, and the operation of plant facilities
- the water system provides pressure measuring and recording devices before and after each membrane stage
- the water system provides equipment to monitor the temperature of the water
- the temperature of the water is measured using a thermometer or thermocouple with a minimum accuracy of plus or minus 0.5 degrees Celsius.
(NOTE: Innovative/Alternate treatment pretreatment processes will be reviewed on an individual basis. Acceptable pretreatment techniques include:
- bags, cartridge filters or screens for particulate removal
- chemical addition that will not adversely affect the reverse osmosis or nanofiltration membrane
- filters for iron and manganese removal
- aeration or degasification
- ion exchange softening.)</t>
  </si>
  <si>
    <t>30 TAC 290.42(b)</t>
  </si>
  <si>
    <t>WQ.20</t>
  </si>
  <si>
    <t>WQ.20.2.TX.</t>
  </si>
  <si>
    <t xml:space="preserve">WQ.20.2.TX.  Public water systems that obtain water from springs, groundwater under the direct influence of surface water, and other specified groundwater sources must meet specific treatment facility requirements (30 TAC 290.42(c)) [Revised April 2016; Revised April 2017].</t>
  </si>
  <si>
    <t xml:space="preserve">Verify that water from any of the following groundwater sources is evaluated for the need for treatment:
- springs
- infiltration galleries
- wells in fissured areas
- wells in carbonate rock formations
- wells that do not penetrate an impermeable strata
- any other source subject to surface or near surface contamination of recent origin.
Verify that minimum treatment consists of coagulation with direct filtration and adequate disinfection.
(NOTE:  Groundwater under the direct influence of surface water will be provided minimum treatment as required by the executive director, as applicable.)
Verify that, in all cases, the treatment process achieves at least a 2-log removal of Cryptosporidium oocysts, 3-log removal or inactivation of Giardia cysts and a 4-log removal or inactivation of viruses before the water is supplied to any consumer.
(NOTE:  The executive director may require additional levels of treatment in cases of poor source water quality.  Based on raw water monitoring results, the executive director may require additional levels of treatment for Cryptosporidium.)
Verify that all processes involving exposure of the water to atmospheric contamination meet the following protection measures: 
- provide for subsequent disinfection of the water ahead of ground storage tanks
- insects, birds and other foreign materials are excluded from the water
- aerators and all other openings are screened with 16-mesh or finer corrosion resistant screen.
Verify that appropriate laboratory facilities are provided for controls as well as to check the effectiveness of disinfection or any other treatment processes employed.
Verify that all plant piping is constructed to minimize leakage. 
Verify that no cross-connection or interconnection exists between a conduit carrying potable water and another conduit carrying raw water or water in a prior stage of treatment.
Verify that all systems using springs and other water sources provide sampling taps for raw water, treated water, and at a point representing water entering the distribution system at every entry point.
Verify that return of the decanted water or sludge to the treatment process is adequately controlled so that there is a minimum of interference with the treatment process.
Verify that air release devices on treated waterlines are installed to preclude the possibility of submergence or possible entrance of contaminants.
Verify that all openings to the atmosphere are covered with 16-mesh or finer corrosion-resistant screening material.
Verify that reverse osmosis and nanofiltration membrane systems not provided for microbiological quality control meet the requirements of WQ.20.1.TX.</t>
  </si>
  <si>
    <t>30 TAC 290.42(c)</t>
  </si>
  <si>
    <t>WQ.20.3.TX.</t>
  </si>
  <si>
    <t xml:space="preserve">WQ.20.3.TX.  Public water systems that obtain water from surface water sources must meet specific treatment facility requirements (30 TAC 290.42(d) (1) through (5), (8), (9), (12), (13) and (17)) [Revised May 2001; Citation Revised April 2003; Revised April 2005; Revised April 2009; Revised April 2016].</t>
  </si>
  <si>
    <t xml:space="preserve">Verify that all water secured from surface sources is given complete treatment at a plant which provides facilities for pretreatment disinfection, taste and odor control, continuous coagulation, sedimentation, filtration, covered clearwell storage, and terminal disinfection of the water with chlorine or suitable chlorine compounds.
Verify that the treatment process achieves at least a 2-log removal of Cryptosporidium oocysts, a 3-log removal or inactivation of Giardia cysts and a 4-log removal or inactivation of viruses before the water is supplied to any consumer.
(NOTE:  The executive director may require additional levels of treatment in cases of poor source water quality.  Based on raw water monitoring results, the executive director may require additional levels of treatment for Cryptosporidium.)
Verify all plant piping is constructed to thoroughly prevent leakage.
Verify that no cross-connection or interconnection exists in a filtration plant between a conduit carrying filtered or post-chlorinated water and another conduit carrying raw water or water in any prior stage of treatment.
Verify that vacuum breakers are provided on all hose bibbs.
Verify that no conduit or basin containing raw water or any water in a prior stage of treatment is located directly above, or has a single common partition wall with another conduit or basin containing finished water.
Verify that make-up water supply lines to chemical feeder solution mixing chambers are provided with an air gap or other acceptable backflow prevention device.
Verify that filters are located so that there are no common walls between them and aerators, mixing and sedimentation basins, or clear wells.
(NOTE: This rule is not strictly applicable to partitions open to view and readily accessible for inspection and repair.)
Verify that, where filter-to-waste connections exist, they are provided with an air gap connection to waste. 
Verify that air release devices on treated waterlines are installed to preclude the possibility of submergence or possible entrance of contaminants.
Verify that all openings to the atmosphere are covered with 16-mesh or finer corrosion-resistant screening material.
Verify that return of the decanted water or solids to the treatment process is adequately controlled so that there will be a minimum of interference with the treatment process. 
Verify that, unless the executive director has approved an alternate recycling location, spent backwash water and the liquids from sludge settling lagoons, spent backwash water tanks, sludge thickeners, and similar dewatering facilities are returned to the raw waterline upstream of the raw water sample tap and coagulant feed point. 
Verify that solids produced by dewatering facilities such as sludge lagoons, sludge thickeners, centrifuges, mechanical presses, and similar devices are not returned to the treatment plant without the prior approval of the executive director.
Verify that reservoirs for pretreatment or selective quality control are provided where complete treatment facilities fail to operate satisfactorily at times of maximum turbidities or other abnormal raw water quality conditions exist. 
Verify that no recreational activities occur at reservoirs for pretreatment or selective quality control.
Verify that flow measuring devices are provided to measure the raw water supplied to the plant, the recycled decant water, the treated water used to backwash the filters, and the treated water discharged from the plan.
Verify that flash mixing and flocculation equipment are provided which are capable of adequate flexibility or adjustment to provide optimum flocculation under varying raw water characteristics and rates of raw water treatment.
Verify that pipe galleries provide ample working room, good lighting, and good drainage provided by sloping floors, gutters, and sumps.
Verify that the identification of influent, effluent, waste backwash, and chemical feed lines is accomplished by use of labels (placed along the pipe at no greater than 5 ft intervals) or various colors of paint with clear, current documentation of the color code in a location easily accessed by all personnel.
Verify that reverse osmosis and nanofiltration membrane systems not provided for microbiological quality control conform to the requirements of WQ.20.1.TX.</t>
  </si>
  <si>
    <t>30 TAC 290.42(d) (1)</t>
  </si>
  <si>
    <t>(17)</t>
  </si>
  <si>
    <t>WQ.20.4.TX.</t>
  </si>
  <si>
    <r>
      <rPr>
        <b val="0"/>
        <i val="0"/>
        <strike val="0"/>
        <u val="none"/>
        <sz val="10"/>
        <color rgb="FF000000"/>
        <rFont val="Arial"/>
      </rPr>
      <t xml:space="preserve">WQ.20.4.TX.  Public water systems must meet specific disinfection concentration requirements (</t>
    </r>
    <r>
      <rPr>
        <b val="0"/>
        <i val="0"/>
        <strike val="0"/>
        <u val="none"/>
        <sz val="10"/>
        <color rgb="FF0000FF"/>
        <rFont val="Arial"/>
      </rPr>
      <t>30 TAC 290.110(b)</t>
    </r>
    <r>
      <rPr>
        <b val="0"/>
        <i val="0"/>
        <strike val="0"/>
        <u val="none"/>
        <sz val="10"/>
        <color rgb="FF000000"/>
        <rFont val="Arial"/>
      </rPr>
      <t xml:space="preserve"> and 290.111(d)(1)) [Revised April 2003; Revised April 2008; Revised April 2009; Citation Revised April 2012; Revised April 2016].</t>
    </r>
  </si>
  <si>
    <t>Verify that the disinfection process used by public water systems treating surface water sources or groundwater sources that are under the direct influence of surface water meets the microbial inactivation requirements listed in Appendix 13-6.
Verify that the residual disinfectant concentration in the water entering the distribution system and within the distribution system is at least 0.2 mg/L free chlorine or 0.5 mg/L chloramine (measured as total chlorine).
Verify that the chlorine dioxide residual of the water entering the distribution system does not exceed an MRDL of 0.8 mg/L.
Verify that the running annual average of the free chlorine or chloramine residual (measured as total chlorine) of the water within the distribution system does not exceed an MRDL of 4.0 mg/L.</t>
  </si>
  <si>
    <t>30 TAC 290.110(b)</t>
  </si>
  <si>
    <t>290.111(d)(1)</t>
  </si>
  <si>
    <t>WQ.20.7.TX.</t>
  </si>
  <si>
    <r>
      <rPr>
        <b val="0"/>
        <i val="0"/>
        <strike val="0"/>
        <u val="none"/>
        <sz val="10"/>
        <color rgb="FF000000"/>
        <rFont val="Arial"/>
      </rPr>
      <t xml:space="preserve">WQ.20.7.TX.  Public water systems using surface water sources must meet specific disinfection requirements (</t>
    </r>
    <r>
      <rPr>
        <b val="0"/>
        <i val="0"/>
        <strike val="0"/>
        <u val="none"/>
        <sz val="10"/>
        <color rgb="FF0000FF"/>
        <rFont val="Arial"/>
      </rPr>
      <t>30 TAC 290.42(e)(1)</t>
    </r>
    <r>
      <rPr>
        <b val="0"/>
        <i val="0"/>
        <strike val="0"/>
        <u val="none"/>
        <sz val="10"/>
        <color rgb="FF000000"/>
        <rFont val="Arial"/>
      </rPr>
      <t xml:space="preserve"> through (2)) [Revised June 1997; Revised April 2003; Revised April 2008].</t>
    </r>
  </si>
  <si>
    <t xml:space="preserve">Verify that all surface water and groundwater under the direct influence of surface water is disinfected prior to distribution.
Verify that the point of application is ahead of the water storage tank(s) if storage is provided prior to distribution. 
(NOTE:  Permission to use alternate disinfectant application points must be obtained in writing from the executive director.)</t>
  </si>
  <si>
    <t>30 TAC 290.42(e)(1)</t>
  </si>
  <si>
    <t>WQ.20.8.TX.</t>
  </si>
  <si>
    <r>
      <rPr>
        <b val="0"/>
        <i val="0"/>
        <strike val="0"/>
        <u val="none"/>
        <sz val="10"/>
        <color rgb="FF000000"/>
        <rFont val="Arial"/>
      </rPr>
      <t xml:space="preserve">WQ.20.8.TX.  Disinfection facilities for public water systems must meet specific requirements (</t>
    </r>
    <r>
      <rPr>
        <b val="0"/>
        <i val="0"/>
        <strike val="0"/>
        <u val="none"/>
        <sz val="10"/>
        <color rgb="FF0000FF"/>
        <rFont val="Arial"/>
      </rPr>
      <t>30 TAC 290.42(e)(3)</t>
    </r>
    <r>
      <rPr>
        <b val="0"/>
        <i val="0"/>
        <strike val="0"/>
        <u val="none"/>
        <sz val="10"/>
        <color rgb="FF000000"/>
        <rFont val="Arial"/>
      </rPr>
      <t xml:space="preserve"> through (7)) [Revised April 2003; Revised April 2008; Revised April 2016].</t>
    </r>
  </si>
  <si>
    <t xml:space="preserve">Verify that disinfection equipment is selected and installed so that continuous and effective disinfection can be secured under all conditions.
Verify that disinfection equipment meets the following requirements:
- has a capacity at least 50 percent greater than the highest expected dosage to be applied at any time
- is capable of satisfactory operation under every prevailing hydraulic condition
- automatic proportioning of the disinfectant dosage to the flow rate of the water being treated is provided at plants where the treatment rate varies automatically, and at all plants where the treatment rate varies more than 50 percent above or below the average flow (manual control is permissible only if an operator is always on hand to make adjustments promptly)
- in surface water treatment plants, include at least one functional standby unit of each capacity for ensuring uninterrupted operation (common standby units are permissible but, generally, more than one standby unit must be provided because of the differences in feed rates or the physical state in which the disinfectants are being fed (solid, liquid, or gas))
- facilities provided for determining the amount of disinfectant used daily and the amount of disinfectant remaining for use.
Verify that, when used, solutions of calcium hypochlorite are prepared in a separate mixing tank and allowed to settle so that only a clear supernatant liquid is transferred to the hypochlorinator container.
Verify that provisions are made for both pretreatment disinfection and post-disinfection in all surface water treatment plants. 
(NOTE: Additional application points shall be installed if they are required to adequately control the quality of the treated water.)
(NOTE: The use of disinfectants other than free chlorine and chloramines will be considered on a case- by-case basis under the exception guidelines of Section 290.39(l) of this title. If water containing chloramines and water containing free chlorine are blended, then a case-by-case review under Section 290.39(l) of this title will be required.)
Verify that when chlorine gas is used, a full-face, self-contained breathing apparatus or supplied air respirator that meets OSHA standards for construction and operation, and a small bottle of fresh ammonia solution for testing for chlorine leakage are provided and accessible outside the chlorinator room when chlorine gas is used.
Verify that housing for gas chlorination equipment and cylinders of chlorine are aboveground, in separate buildings or separate rooms with impervious walls or partitions separating all mechanical and electrical equipment from the chlorine facilities.
(NOTE: Equipment and cylinders may be installed on the outside of the buildings when protected from adverse weather conditions and vandals.)
Verify that adequate ventilation, which includes both high level and floor level screened vents, is provided for all enclosures in which gas chlorine is being stored or fed.
Verify that enclosures containing more than one open 150 lb cylinder of chlorine are provided with forced air ventilation which includes screened and louvered floor level and high level vents, a fan which is located at and draws air in through the top vent and discharges through the floor vent, and a fan switch located outside the enclosure.
(NOTE: Systems may install negative pressure ventilation in lieu of the above as long as the facilities also have gas containment and treatment as prescribed by the current International Fife Code.)
Verify that hypochlorination solution containers and pumps are housed and locked to protect them from adverse weather conditions and vandalism.
Verify that the solution container top is completely covered to prevent the entrance of dust, insects, and other contaminants.
Verify that, when anhydrous ammonia feed equipment is utilized, it is housed in a separate enclosure equipped with both high and low level ventilation to the outside atmosphere. 
Verify that the enclosure is provided with forced air ventilation which includes: screened and louvered floor level and high level vents, a fan which is located at and draws air in through the floor vent and discharges through the top vent; and a fan switch located outside the enclosure. 
(NOTE: Alternately, systems may install negative pressure ventilation as long as the facilities also have gas containment and treatment as prescribed by the current IFC.)
Verify that chloramine disinfection is performed in a manner that assures that the proper chlorine to ammonia (as nitrogen) ratio is achieved in order to maintain a monochloramine residual and limit nitrification.
Verify that the order of chlorine and ammonia injection is accomplished in a manner that allows inactivation of viruses and oxidation of cyanide.
Verify that, when chlorine is injected upstream of any other disinfectant, the ammonia injection point is downstream of the chlorine injection point.
Verify that, when chlorine and ammonia are added to distribution water that has a chloramine residual, ammonia is added first.
Verify that, when chlorine and ammonia are added to distribution water that has a free chlorine residual, chlorine is added first.
Verify that mixing is provided to disperse chemicals.
Verify that sampling taps are provided at locations that allow for chlorine and ammonia to be added to the water to form monochloramine as the primary chloramine species. 
Verify that sampling tap locations are listed in the system’s monitoring plan.
Verify that sample taps are provided as follows:
- upstream of the chlorine or ammonia chemical injection point, whichever is furthest upstream
- between the addition of the chloramine chemicals at chloramination facilities submitted for plan review after December 31, 2015 (for these facilities, an installation without this sample tap may be approved if an acceptable technical reason is described in the plan review documents; technical reasons, such as disinfection byproduct control, must be supported by bench scale sampling results; other technical reasons, such as membrane integrity, must be supported by documentation)
- at a point after mixing to be able to measure fully formed monochloramine levels.
Verify that, when using chloramines, the feed and storage are designed as described in WQ.10.20.TX. and WQ.10.20.TX.  regardless of water source.
Verify that, when using chloramines, public water systems provide equipment for making at least the following determinations:
- free ammonia (as nitrogen)
- monochloramine
- total chlorine
- free chlorine
- nitrite and nitrate (both as nitrogen).
Verify that public water systems either:
- obtain equipment for measuring nitrite and nitrate, or 
- identify an accredited laboratory that can:
- perform nitrite and nitrate analysis, and 
- provide results to the public water systems within 48 hours of sample delivery.</t>
  </si>
  <si>
    <t>30 TAC 290.42(e)(3)</t>
  </si>
  <si>
    <t>WQ.20.11.TX.</t>
  </si>
  <si>
    <r>
      <rPr>
        <b val="0"/>
        <i val="0"/>
        <strike val="0"/>
        <u val="none"/>
        <sz val="10"/>
        <color rgb="FF000000"/>
        <rFont val="Arial"/>
      </rPr>
      <t>WQ.20.11.TX. Public water systems must monitor the performance of disinfection facilities (</t>
    </r>
    <r>
      <rPr>
        <b val="0"/>
        <i val="0"/>
        <strike val="0"/>
        <u val="none"/>
        <sz val="10"/>
        <color rgb="FF0000FF"/>
        <rFont val="Arial"/>
      </rPr>
      <t>30 TAC 290.110(c)(1)</t>
    </r>
    <r>
      <rPr>
        <b val="0"/>
        <i val="0"/>
        <strike val="0"/>
        <u val="none"/>
        <sz val="10"/>
        <color rgb="FF000000"/>
        <rFont val="Arial"/>
      </rPr>
      <t xml:space="preserve"> and (c)(2)) [Added April 2010; Revised April 2016].</t>
    </r>
  </si>
  <si>
    <t>Verify that all monitoring is conducted at sites designated in the public water system's monitoring plan.
Verify that public water systems that treat surface water or groundwater under the direct influence of surface water verify that the residual disinfectant concentration in the water entering the distribution system is at least 0.2 milligram per liter (mg/L) free chlorine or 0.5 mg/L chloramine (measured as total chlorine).
Verify that public water systems that treat surface water or groundwater under the direct influence of surface water and sell treated water on a wholesale basis or serve more than 3,300 people continuously monitor and record the disinfectant residual of the water at each entry point.
Verify that public water systems that treat surface water or groundwater under the direct influence of surface water, serve 3,300 or fewer people and do not sell treated water on a wholesale basis monitor and record the disinfectant residual of the water at each entry point with either continuous monitors or grab samples.
Verify that continuous monitors record the disinfectant residual of the water every 30 minutes.
Verify that a system that uses free chlorine measures free chlorine.
Verify that a system that has a chloramine residual measures total chlorine.
Verify that public water systems that treat groundwater or that purchase and resell treated water, upon the request of the Executive Director, verify that the residual disinfectant concentration in the water entering the distribution system is at least 0.2 milligram per liter (mg/L) free chlorine or 0.5 mg/L chloramine (measured as total chlorine).</t>
  </si>
  <si>
    <t>30 TAC 290.110(c)(1)</t>
  </si>
  <si>
    <t>(c)(2)</t>
  </si>
  <si>
    <t>WQ.20.12.TX.</t>
  </si>
  <si>
    <r>
      <rPr>
        <b val="0"/>
        <i val="0"/>
        <strike val="0"/>
        <u val="none"/>
        <sz val="10"/>
        <color rgb="FF000000"/>
        <rFont val="Arial"/>
      </rPr>
      <t>WQ.20.12.TX. Public water systems using chlorine dioxide must monitor and record the chlorine dioxide residual of the water entering the distribution system (</t>
    </r>
    <r>
      <rPr>
        <b val="0"/>
        <i val="0"/>
        <strike val="0"/>
        <u val="none"/>
        <sz val="10"/>
        <color rgb="FF0000FF"/>
        <rFont val="Arial"/>
      </rPr>
      <t>30 TAC 290.110(c)(3)</t>
    </r>
    <r>
      <rPr>
        <b val="0"/>
        <i val="0"/>
        <strike val="0"/>
        <u val="none"/>
        <sz val="10"/>
        <color rgb="FF000000"/>
        <rFont val="Arial"/>
      </rPr>
      <t>) [Added April 2010].</t>
    </r>
  </si>
  <si>
    <t xml:space="preserve">Verify that each treatment plant using chlorine dioxide monitors and records the chlorine dioxide residual of the water entering the distribution system at least once each day. 
Verify that, if the chlorine dioxide residual in the water entering the distribution system exceeds the MRDL of 0.8 mg/L, additional tests are conducted including:
- if the public water system does not have additional chlorination facilities in the distribution system, 3 additional tests are conducted at the service connection nearest the treatment plant where an elevated chlorine dioxide residual was detected
- if the public water system has additional chlorination facilities in the distribution system, an additional test is conducted at the service connection nearest the treatment plant where an elevated chlorine dioxide residual was detected, an additional test at the first service connection after the point where the water is rechlorinated and an additional test is conducted at a location in the far reaches of the distribution system.
Verify that the first additional test is conducted within 2 hours after detecting an elevated chlorine dioxide residual at the entry point to the distribution system and the 2 subsequent tests conducted at 6-hour to 8-hour intervals thereafter.</t>
  </si>
  <si>
    <t>30 TAC 290.110(c)(3)</t>
  </si>
  <si>
    <t>WQ.20.13.TX.</t>
  </si>
  <si>
    <t>WQ.20.13.TX. Public water systems using groundwater or purchased water must monitor the disinfectant residual at various locations throughout the distribution system (30 TAC 290.110(c)(4) and (c)(5)) [Added April 2010; Revised April 2016; Revised April 2017].</t>
  </si>
  <si>
    <t xml:space="preserve">Verify that public water systems that use groundwater or purchased water sources only and serve fewer than 250 connections and fewer than 750 people daily, monitor the disinfectant residual at representative locations in the distribution system at least once every 7 days.
Verify that public water systems that serve at least 250 connections or at least 750 people daily, and use only groundwater or purchased water sources monitor the disinfectant residual at representative locations in the distribution system at least once per day.
Verify that public water systems using surface water sources or groundwater under the direct influence of surface water monitor the disinfectant residual tests at least once per day at representative locations in the distribution system.
Verify that all public water systems monitor the residual disinfectant concentration at the same time and at the same sampling site that a bacteriological sample is collected.
Verify that all public water systems with a chloramine residual monitor the total chlorine residual downstream of any chlorine and ammonia injection points, in conjunction chloramine effectiveness sampling, in the distribution system weekly and whenever the chemical dose is changed.
Verify that public water systems with a chloramine residual monitor to ensure that monochloramine is the prevailing chloramine species and that nitrification is controlled. 
Verify that sample sites and procedures used for chloramine effectiveness sampling are documented in the system’s nitrification action plan (NAP).
(NOTE: Sample results determined by such monitoring will not be used to determine compliance with maximum contaminant levels, MRDLs, action levels, or treatment techniques of this subchapter.)
 Verify that public water systems monitor source water (including raw and treated purchased water) to establish baseline ammonia, nitrite, and nitrate levels (all as nitrogen) at least once to determine the availability of ammonia for chloramine formation and to provide a reference for downstream nitrite and nitrate levels that may indicate nitrification. 
Verify that, if any source has more than 0.5 mg/L free ammonia (as nitrogen) in the initial sample, then raw water ammonia (as nitrogen) is monitored monthly for six months to determine the baseline free ammonia level.
Verify that public water systems that have chloramines present perform sampling to represent the water entering the distribution system, as follows:
- total chlorine, free ammonia (as nitrogen) and monochloramine are monitored weekly at all entry points to the distribution system or at a location before the first customer
- nitrite and nitrate (as nitrogen) levels at the first customer are monitored monthly for at least six months to determine baseline nitrite and nitrate levels in the water prior to consumption (nitrite and nitrate samples collected at the first customer will not be used for compliance relating to inorganic contaminants)
- nitrite and nitrate (as nitrogen) are monitored quarterly at the first customer after establishing the baseline (nitrite and nitrate samples collected at entry points may be used for these quarterly samples).
Verify that public water systems that inject chlorine at any location to form chloramines or to convert from chloramines to free chlorine monitor to ensure that chemical addition is effective and the proper chlorine to ammonia (as nitrogen) ratio is achieved. 
Verify sampling for the monitoring above meets the following:
 - samples are collected and analyzed weekly and whenever the chemical dosage is changed
- sampling is performed upstream of the chlorine or ammonia chemical injection point, whichever is furthest upstream
- sampling is performed downstream of all the chlorine and ammonia chemical injection points
- the residual of the chemical injected upstream is determined to properly dose the downstream chemical where sample taps are present or required
- the total chlorine, ammonia (as nitrogen), and monochloramine residuals are all monitored if the treatment occurs before the entry point
- the ammonia (as nitrogen) and monochloramine residuals are all monitored if the treatment occurs in the distribution system, and the monitoring  occurs at the same time as compliance sampling.
Verify that public water systems that distribute water and have a chloramine residual ensure the efficacy of disinfection within the distribution system.
Verify that monochloramine and free ammonia (as nitrogen) are monitored weekly at the same time as compliance sampling.
Verify that nitrite and nitrate (as nitrogen) are monitored quarterly.</t>
  </si>
  <si>
    <t>30 TAC 290.110(c)(4)</t>
  </si>
  <si>
    <t>(c)(5)</t>
  </si>
  <si>
    <t>WQ.25.1.TX.</t>
  </si>
  <si>
    <r>
      <rPr>
        <b val="0"/>
        <i val="0"/>
        <strike val="0"/>
        <u val="none"/>
        <sz val="10"/>
        <color rgb="FF000000"/>
        <rFont val="Arial"/>
      </rPr>
      <t xml:space="preserve">WQ.25.1.TX.    Pipes used to carry water for human consumption must not exceed specific lead content requirements (</t>
    </r>
    <r>
      <rPr>
        <b val="0"/>
        <i val="0"/>
        <strike val="0"/>
        <u val="none"/>
        <sz val="10"/>
        <color rgb="FF0000FF"/>
        <rFont val="Arial"/>
      </rPr>
      <t>30 TAC 290.44(b)</t>
    </r>
    <r>
      <rPr>
        <b val="0"/>
        <i val="0"/>
        <strike val="0"/>
        <u val="none"/>
        <sz val="10"/>
        <color rgb="FF000000"/>
        <rFont val="Arial"/>
      </rPr>
      <t xml:space="preserve"> and 290.46(i)) [Revised April 2016].</t>
    </r>
  </si>
  <si>
    <t xml:space="preserve">Verify that pipes and pipe fittings that contain more than 0.25 percent lead or solders and flux that contain more than 0.2 percent lead are not used for installation or repair of any public water supply or any plumbing in a residential or nonresidential facility providing water for human consumption and connected to a public drinking water supply system. 
(NOTE: This requirement may be waived for lead joints that are necessary for repairs to cast iron pipe.)
(NOTE: The following are exempt from prohibitions on the use of lead pipes, solder, and flux: 
- pipes, pipe fittings, plumbing fittings, or fixtures, including backflow preventers, that are used exclusively for nonpotable services such as manufacturing, industrial processing, irrigation, outdoor watering, or any other uses where the water is not anticipated to be used for human consumption, or
- toilets, bidets, urinals, fill valves, flush-o-meter valves, tub fillers, shower valves, service saddles, fire hydrants or water distribution main gate valves that are two inches in diameter or larger.)</t>
  </si>
  <si>
    <t>30 TAC 290.44(b)</t>
  </si>
  <si>
    <t>290.46(i)</t>
  </si>
  <si>
    <t>WQ.25</t>
  </si>
  <si>
    <t>WQ.30.2.TX.</t>
  </si>
  <si>
    <r>
      <rPr>
        <b val="0"/>
        <i val="0"/>
        <strike val="0"/>
        <u val="none"/>
        <sz val="10"/>
        <color rgb="FF000000"/>
        <rFont val="Arial"/>
      </rPr>
      <t xml:space="preserve">WQ.30.2.TX.  Public water systems must meet Tier 1 reporting and notification requirements for MCL or treatment technique violations that pose an acute threat to public health (</t>
    </r>
    <r>
      <rPr>
        <b val="0"/>
        <i val="0"/>
        <strike val="0"/>
        <u val="none"/>
        <sz val="10"/>
        <color rgb="FF0000FF"/>
        <rFont val="Arial"/>
      </rPr>
      <t>30 TAC 290.122(a)</t>
    </r>
    <r>
      <rPr>
        <b val="0"/>
        <i val="0"/>
        <strike val="0"/>
        <u val="none"/>
        <sz val="10"/>
        <color rgb="FF000000"/>
        <rFont val="Arial"/>
      </rPr>
      <t>) [Revised April 2013; Revised April 2018].</t>
    </r>
  </si>
  <si>
    <t xml:space="preserve">Verify that a public water system submits a Tier 1 notification for any MCL, MRDL, treatment technique violation, or other situation that poses an acute threat to public health as soon as possible but no later than 24 hours after the violation is identified. 
(NOTE:  Situations that pose an acute threat to public health include:
- a violation of the E. coli MCL for microbial contaminants 
- an acute turbidity issue at a treatment plant that is treating surface water or groundwater under the direct influence of surface water, specifically:
- a combined filter effluent turbidity level above 5.0 nephelometric turbidity units (NTU)
- a combined filter effluent turbidity level above 1.0 NTU at a treatment plant using membrane filters, or
- a combined filter effluent turbidity level above 1.0 NTU at a plant using other than membrane filters at the discretion of the executive director after consultation with the system, or
- failure of a system with treatment other than membrane filters to consult with the executive director within 24 hours after a combined filter effluent reading of 1.0 NTU
- failure of a system to meet turbidity level, monitoring, and/or reporting requirements 
- failure of a system to meet treatment, turbidity level, monitoring, and/or reporting requirements
- a violation of the MCL for nitrate or nitrite 
- a violation of the acute MRDL for chlorine dioxide 
- occurrence of a waterborne disease outbreak
- detection of E. coli or other fecal indicators in source water samples which requires a public notice to be issued within 24 hours of notification of the positive sample
- other situations that have the potential to have serious adverse effects on health as a result of short-term exposure
- at the discretion of the executive director, other situations based a threat to public health.)
Verify that the initial Tier 1 acute public notice for an acute violation is issued as soon as possible, but in no case later than 24 hours after the violation is identified and in the following manner:
- a water system with an acute microbiological or turbidity violation issues a boil water notice (however, there are cases where public water systems are not required to issue a boil water notice when using conventional filters unless required by the executive director)
- a community water system furnishes a copy of the notice to the radio and television stations serving the area served by the public water system
- the owner or operator of a community water system publishes the notice in a daily newspaper of general circulation in the area served by the system
- if the area is not served by a daily newspaper of general circulation, notice instead will be issued by direct delivery or by continuous posting in conspicuous places within the area served by the system
- a noncommunity water system issues the notice violation by direct delivery or by continuously posting the notice in conspicuous places within the area served by the water system
- if notice is provided by posting, the posting remains in place for as long as the violation exists or 7 days, whichever is longer.
(NOTE:  Other methods of delivery may include electronic delivery or alert systems (e.g. reverse 911).)
Verify that a water system required to issue an initial notice for an acute MCL or treatment technique violation issues additional notices in the following manner:
- not later than 45 days after the violation, the owner or operator of a community water system notifies persons served by the system using mail (by direct mail or with the water bill) or hand delivery
- a community water system issues a notice at least once every 3 months by mail delivery (by direct mail or with the water bill) or by hand delivery, for as long as the violation exists
- if a noncommunity water system issued the initial notice by continuous posting, posting continues for as long as the violation exists and in no case less than 7 days
- if a noncommunity water system issued the initial notice by direct delivery, notice by direct delivery is repeated at least every 3 months for as long as the violation exists.
Verify that copies of all notifications required under this subsection are submitted to the executive director within 10 days of its distribution.</t>
  </si>
  <si>
    <t>30 TAC 290.122(a)</t>
  </si>
  <si>
    <t>WQ.30</t>
  </si>
  <si>
    <t>WQ.30.4.TX.</t>
  </si>
  <si>
    <r>
      <rPr>
        <b val="0"/>
        <i val="0"/>
        <strike val="0"/>
        <u val="none"/>
        <sz val="10"/>
        <color rgb="FF000000"/>
        <rFont val="Arial"/>
      </rPr>
      <t xml:space="preserve">WQ.30.4.TX.  Public water systems must meet specific notification requirements when an MCL for microbiological contaminants is exceeded (</t>
    </r>
    <r>
      <rPr>
        <b val="0"/>
        <i val="0"/>
        <strike val="0"/>
        <u val="none"/>
        <sz val="10"/>
        <color rgb="FF0000FF"/>
        <rFont val="Arial"/>
      </rPr>
      <t>30 TAC 290.109(g)</t>
    </r>
    <r>
      <rPr>
        <b val="0"/>
        <i val="0"/>
        <strike val="0"/>
        <u val="none"/>
        <sz val="10"/>
        <color rgb="FF000000"/>
        <rFont val="Arial"/>
      </rPr>
      <t>) [Citation Revised April 2003; Revised April 2009].</t>
    </r>
  </si>
  <si>
    <t>Verify that a public water system that has an acute MCL violation for microbial contaminants notifies the water system customers in accordance with the boil water notice requirements (see WQ.30.6.TX.) and the public notice requirements (see WQ.30.2.TX.).
Verify that a public groundwater system that receives a E. coli or other fecal indicator positive source sample that has not been invalidated notifies the water system customers within 24-hours and continues to notify the public annually until the fecal contamination in the source water is determined by the executive director to be corrected.
Verify that, when the public water system is notified of a positive fecal coliforms or E. coli test result, the executive director is notified by the end of the day, unless the system is notified of the result after the commission's office is closed, in which case the system notifies the executive director before the end of the next business day.
Verify that a public water system which commits an MCL violation reports the violation to the executive director immediately after it learns of the violation, but no later than the end of the next business day, and notifies the public (see WQ.30.9.TX.).
Verify that a public water system which has failed to comply with a coliform monitoring requirement report the monitoring violation to the executive director within 10 days after the system discovers the violation and notifies the public (see WQ.30.10.TX.).</t>
  </si>
  <si>
    <t>30 TAC 290.109(g)</t>
  </si>
  <si>
    <t>WQ.30.5.TX.</t>
  </si>
  <si>
    <r>
      <rPr>
        <b val="0"/>
        <i val="0"/>
        <strike val="0"/>
        <u val="none"/>
        <sz val="10"/>
        <color rgb="FF000000"/>
        <rFont val="Arial"/>
      </rPr>
      <t xml:space="preserve">WQ.30.5.TX.  Public water systems must meet certification requirements when acrylamide and epichlorohydrin treatments are used in drinking water systems (</t>
    </r>
    <r>
      <rPr>
        <b val="0"/>
        <i val="0"/>
        <strike val="0"/>
        <u val="none"/>
        <sz val="10"/>
        <color rgb="FF0000FF"/>
        <rFont val="Arial"/>
      </rPr>
      <t>30 TAC 290.107(b)(3)</t>
    </r>
    <r>
      <rPr>
        <b val="0"/>
        <i val="0"/>
        <strike val="0"/>
        <u val="none"/>
        <sz val="10"/>
        <color rgb="FF000000"/>
        <rFont val="Arial"/>
      </rPr>
      <t>) [Citation Revised April 2003; Revised April 2009].</t>
    </r>
  </si>
  <si>
    <t>Verify that, when acrylamide or epichlorohydrin are used in drinking water systems, the public water system certifies annually to the executive director that the combination of dose and monomer level does not exceed 0.05 percent dosed at 1 ppm (or equivalent) for acrylamide and 0.01 percent dosed at 20 ppm (or equivalent) for epichlorohydrin.</t>
  </si>
  <si>
    <t>30 TAC 290.107(b)(3)</t>
  </si>
  <si>
    <t>WQ.30.6.TX.</t>
  </si>
  <si>
    <t xml:space="preserve">WQ.30.6.TX.  Public water systems must institute a boil water notification in certain circumstances (30 TAC 290.46(q)) [Added June 1997; Revised April 2003; Revised April 2017].</t>
  </si>
  <si>
    <t xml:space="preserve">Verify that a public water system issues a boil water notice to customers throughout the distribution system or in the affected area(s) of the distribution system as soon as possible, but in no case later than 24 hours after the public water system has cause to issue a boil water order. 
Verify that boil water notices are issued to customers by using one or more of the Tier 1 delivery methods using the applicable boil water notice language and format specified in this Rule. 
Verify that a copy of this notice is provided to the executive director within 24 hours or no later than the next business day after issuance by the public water system, and that a signed Certificate of Delivery is provided to the executive director within ten days after issuance by the public water system.
Verify that the boil water notice is multilingual where appropriate based upon local demographics. 
Verify that once the boil water notice is no longer in effect, the public water system notifies customers throughout the distribution system or in the affected area(s) of the distribution system that the boil water notice has been rescinded. 
(NOTE:  For boil water notices for low distribution pressures, the flowchart found in 290.47(e) is used to determine if a boil water notice is to be issued by the public water system to customers in the event of a loss of distribution system pressure.)
Verify that a public water system issues a boil water notice to customers for a violation of the MCL for E. coli (or other approved fecal indicator).
Verify that a public water system issues a boil water notice to customers if the combined filter effluent turbidity of the finished water, produced by a treatment plant that is treating surface water or groundwater under the direct influence of surface water, is above the following turbidity level:
- a combined filter effluent turbidity level above 5.0 NTU
- a combined filter effluent turbidity level above 1.0 NTU at a treatment plant using membrane filters
- a combined filter effluent turbidity level above 1.0 NTU at a plant using other than membrane filters at the discretion of the executive director after consultation with the public water system
- failure of a public water system with treatment other than membrane filters to consult with the executive director within 24 hours after a combined filter effluent reading of 1.0 NTU.
Verify that a public water system notifies customers throughout the distribution system or in the affected area(s) of the distribution system that a boil water notice has been rescinded only after the public water system has met the requirements of this paragraph.</t>
  </si>
  <si>
    <t>WQ.30.7.TX.</t>
  </si>
  <si>
    <r>
      <rPr>
        <b val="0"/>
        <i val="0"/>
        <strike val="0"/>
        <u val="none"/>
        <sz val="10"/>
        <color rgb="FF000000"/>
        <rFont val="Arial"/>
      </rPr>
      <t xml:space="preserve">WQ.30.7.TX.  Public water systems must meet reporting requirements for turbidity (</t>
    </r>
    <r>
      <rPr>
        <b val="0"/>
        <i val="0"/>
        <strike val="0"/>
        <u val="none"/>
        <sz val="10"/>
        <color rgb="FF0000FF"/>
        <rFont val="Arial"/>
      </rPr>
      <t>30 TAC 290.111(h)</t>
    </r>
    <r>
      <rPr>
        <b val="0"/>
        <i val="0"/>
        <strike val="0"/>
        <u val="none"/>
        <sz val="10"/>
        <color rgb="FF000000"/>
        <rFont val="Arial"/>
      </rPr>
      <t>) [Added April 2003; Revised April 2009; Revised April 2016].</t>
    </r>
  </si>
  <si>
    <t xml:space="preserve">Verify that a public water system that has a turbidity level exceeding 1.0 NTU in the combined filter effluent consults with the executive director within 24 hours.
Verify that a system that is allowed by the executive director to submit combined filter effluent turbidity in lieu of individual filter effluent turbidity submits a Surface Water Monthly Operational Report for Plants That Do Not Have a Turbidimeter on Each Filter (commission Form 0103) each month for each plant that treats surface water or groundwater under the direct influence of surface water.
Verify that a system that treats surface water sources or groundwater sources under the direct influence of surface water submits a Surface Water Monthly Operating Report each month for each plant.
Verify that a system that uses alternative treatment technologies or has been assigned a Bin 2, Bin 3, or Bin 4 classification submits a Surface Water Monthly Operating Report for 2-Filter Plants (commission Form 0102D) for alternative technologies.
Verify that a system that continuously monitors the performance of individual filters, but is not required to submit commission Form 0102D, submits a Surface Water Monthly Operating Report (commission Form 0102C).
Verify that public water systems that complete the additional monitoring because a filter exceeds either of the filtered water turbidity levels for 2 consecutive 15-minute readings (see WQ.20.9.TX.), submit a Filter Profile Report for Individual Filters (commission Form 10276) with their Monthly Operating Report for Surface Water Treatment Plants.
Verify that public water systems that complete the additional monitoring because a filter exceeds the filtered turbidity level for 2 consecutive 15-minute readings on 3 separate occasions during any consecutive 3 month period (see WQ.20.9.TX.), submit a Filter Assessment Report for Individual Filters (commission Form 10277) with their Monthly Operating Report for Surface Water Treatment Plants.
Verify that public water systems that complete the additional monitoring because the filtered water turbidity level for a specific filter or any combination of individual filters exceeds 2.0 NTU on 2 consecutive 15-minute readings during 2 consecutive months (see WQ.20.9.TX.), submits a Request for Compliance CPE (commission Form 10278) with their Monthly Operating Report for Surface Water Treatment Plants.
Verify that a system submits its Cryptosporidium bin classification.
(NOTE:  A system must submit any additional reports required by the executive director to verify the level of pathogen removal or inactivation achieved by the system's treatment plants.)
Verify that periodic reports required by this section are submitted to the Texas Natural Resource Conservation Commission, Water Supply Division, MC 155, P.O. Box 13087, Austin, Texas 78711-3087 by the tenth day of the month following the end of the reporting period.</t>
  </si>
  <si>
    <t>30 TAC 290.111(h)</t>
  </si>
  <si>
    <t>WQ.30.8.TX.</t>
  </si>
  <si>
    <r>
      <rPr>
        <b val="0"/>
        <i val="0"/>
        <strike val="0"/>
        <u val="none"/>
        <sz val="10"/>
        <color rgb="FF000000"/>
        <rFont val="Arial"/>
      </rPr>
      <t xml:space="preserve">WQ.30.8.TX.    Public water systems must meet public notification requirements for turbidity (</t>
    </r>
    <r>
      <rPr>
        <b val="0"/>
        <i val="0"/>
        <strike val="0"/>
        <u val="none"/>
        <sz val="10"/>
        <color rgb="FF0000FF"/>
        <rFont val="Arial"/>
      </rPr>
      <t>30 TAC 290.111(j)</t>
    </r>
    <r>
      <rPr>
        <b val="0"/>
        <i val="0"/>
        <strike val="0"/>
        <u val="none"/>
        <sz val="10"/>
        <color rgb="FF000000"/>
        <rFont val="Arial"/>
      </rPr>
      <t>) [Added April 2003; Revised April 2009].</t>
    </r>
  </si>
  <si>
    <t>Verify that a public water system that commits an acute treatment technique violation notifies the executive director and its customers of the acute violation within 24 hours.
Verify that a public water system that has a turbidity level exceeding 1.0 NTU in the combined filter effluent consults with the executive director within 24 hours.
Verify that a public water system that fails to meet the treatment technique requirements notifies the executive director by the end of the next business day and the water system customers in accordance with the requirements of WQ.30.9.TX.
Verify that a public water system that fails to conduct the monitoring required notifies its customers of the violation in accordance with the requirements of WQ.30.10.TX.</t>
  </si>
  <si>
    <t>30 TAC 290.111(j)</t>
  </si>
  <si>
    <t>WQ.30.9.TX.</t>
  </si>
  <si>
    <r>
      <rPr>
        <b val="0"/>
        <i val="0"/>
        <strike val="0"/>
        <u val="none"/>
        <sz val="10"/>
        <color rgb="FF000000"/>
        <rFont val="Arial"/>
      </rPr>
      <t xml:space="preserve">WQ.30.9.TX.  Public water systems must meet Tier 2 reporting and notification requirements for non-acute MCL or treatment technique violations, or variance or exemption violations (</t>
    </r>
    <r>
      <rPr>
        <b val="0"/>
        <i val="0"/>
        <strike val="0"/>
        <u val="none"/>
        <sz val="10"/>
        <color rgb="FF0000FF"/>
        <rFont val="Arial"/>
      </rPr>
      <t>30 TAC 290.122(b)</t>
    </r>
    <r>
      <rPr>
        <b val="0"/>
        <i val="0"/>
        <strike val="0"/>
        <u val="none"/>
        <sz val="10"/>
        <color rgb="FF000000"/>
        <rFont val="Arial"/>
      </rPr>
      <t>) [Revised April 2013; Revised April 2018].</t>
    </r>
  </si>
  <si>
    <t xml:space="preserve">Verify that a public water system submits Tier 2 public notification for any MCL, MRDL, or treatment technique violations (other than those described in WQ.30.2.TX.) and of any violation involving a variance or exemption requirement. 
(NOTE:  Violations that require notification include:
- any violation of an MCL, MRDL, or treatment technique not listed under WQ.30.2.TX.
- failure to comply with the requirements of any variance or exemption
- failure for a groundwater system to take corrective action including uncorrected significant deficiencies, or failure to maintain at least 4-log treatment of viruses (using inactivation, removal, or a combination of 4-log virus inactivation and removal approved by the executive director) before or at the first customer 
- failure to perform any 3 months of raw surface water monitoring or request bin classification from the executive director
- other violations or situations deemed appropriate by the executive director that pose a non-acute risk to human health 
- other violations or situations deemed by the executive director to have significant potential to have serious adverse effects on human health as a result of short-term exposure (these may require a Tier 1 public notice as described WQ.30.2.TX.)
- failure of a public water system to conduct Level 1 assessment(s) or Level 2 assessment(s) or failure to complete corrective/expedited action(s) as required, or failure of a system to conduct seasonal start-up procedures.)
Verify that the initial public notice for any violation, situation, or significant deficiency identified in this subsection is issued as soon as possible but in no case later than 30 days after the violation is identified. 
Verify that the initial public notice is issued in the following manner:
- the owner or operator of a community water system issues the notice by:
- mail or other direct delivery to each customer receiving a bill and to other service connections to which water is delivered by the public water system
- any other method reasonably calculated to reach other persons regularly served by the system, if they would not normally be reached by the notice 
- other methods may include: publication in a local newspaper; delivery of multiple copies for distribution by customers that provide drinking water to others (e.g., apartment building owners or large private employers); continuous posting in conspicuous public places within the area served by the system or on the Internet; electronic delivery or alert systems (e.g. reverse 911), or delivery to community organizations
- the owner or operator of a noncommunity water system issues the notice by direct delivery or by continuously posting the notice in conspicuous places within the area served by the system, or by mail or direct delivery to each customer and service connection
- any other method reasonably calculated to reach other persons
- if notice is provided by posting, the posting remains in place for as long as the violation exists or seven days, whichever is longer.
Verify that a system required to issue an initial violation notice issues additional notices in the following manner:
- a community water system issues a notice at least once every 3 months by mail delivery (by direct mail or with the water bill) or by direct delivery, for as long as the violation exists
- if a noncommunity water system issued the initial notice by continuously posting the notice, the posting continues for as long as the violation exists and in no case less than 7 days
- if the owner or operator of a noncommunity water system issued the initial notice by direct delivery, notice by direct delivery is repeated at least every 3 months for as long as the violation exists.
Verify that a public water system issues a notice when the public water system has corrected the violation in the same manner as the original notice was issued.</t>
  </si>
  <si>
    <t>30 TAC 290.122(b)</t>
  </si>
  <si>
    <t>WQ.30.10.TX.</t>
  </si>
  <si>
    <r>
      <rPr>
        <b val="0"/>
        <i val="0"/>
        <strike val="0"/>
        <u val="none"/>
        <sz val="10"/>
        <color rgb="FF000000"/>
        <rFont val="Arial"/>
      </rPr>
      <t xml:space="preserve">WQ.30.10.TX.  Public water systems must meet Tier 3 reporting and notification requirements for miscellaneous violations, variations and exemptions (</t>
    </r>
    <r>
      <rPr>
        <b val="0"/>
        <i val="0"/>
        <strike val="0"/>
        <u val="none"/>
        <sz val="10"/>
        <color rgb="FF0000FF"/>
        <rFont val="Arial"/>
      </rPr>
      <t>30 TAC 290.122(c)</t>
    </r>
    <r>
      <rPr>
        <b val="0"/>
        <i val="0"/>
        <strike val="0"/>
        <u val="none"/>
        <sz val="10"/>
        <color rgb="FF000000"/>
        <rFont val="Arial"/>
      </rPr>
      <t>) [Revised April 2013; Revised April 2018].</t>
    </r>
  </si>
  <si>
    <t xml:space="preserve">Verify that a public water system that fails to perform monitoring required by these standards, fails to comply with a testing procedure established by this chapter, or is subject to a variance or exemption submits Tier 3 notification.
(NOTE:  Violations or other situations that require notification as described in this section include:
- exceedance of the SCL for fluoride
- failure to perform monitoring or reporting required by this subchapter
- failure to comply with the analytical requirements or testing procedures required by this subchapter
- operating under a variance or exemption
- failure to maintain records on recycle practices
- availability of unregulated contaminant monitoring results
- failure of a community and nontransient, noncommunity water public water system to notify of the availability of unregulated contaminant monitoring results
- failure of a public water system to maintain any assessment form, regardless of who conducts the assessment, and documentation of corrective actions completed as a result of those assessments, or documentation of corrective actions required but not yet complete, or other available summary documentation of the sanitary defects and corrective actions 
- failure of a public water system to maintain a record of any repeat sample taken that meets the criteria for an extension of the 24-hour period for collecting repeat samples
- failure to maintain records for seasonal start-up procedures and seasonal start-up procedures certification form(s).)
(NOTE:  Other violations or situations deemed by the executive director to pose an acute risk to human health or with significant potential to have serious adverse effects on human health as a result of short-term exposure may require a Tier 1 or Tier 2 public notice.)
Verify that the initial Tier 3 public notice issued pursuant to this section is issued no later than one year after the system learns of the violation or situation, or begins operating under a variance or exemption, and is issued in the following manner:
- a community water system issues the notice by mail or other direct delivery to each customer receiving a bill and to other service connections
- the owner or operator of a noncommunity water system issues the notice by direct delivery or by continuously posting the notice in conspicuous places within the area served by the system, or by mail or direct delivery to each customer and service connection
- a public water system also notifies the public using another method reasonably calculated to reach other persons who do not pay a water bill or have service connections
- if the notice is provided by posting, the posting remains in place for as long as the violation exists or 7 days, whichever is longer.
(NOTE:  Other methods of delivery may include electronic delivery or alert systems (e.g. reverse 911).)
(NOTE:  For community public water systems, the Consumer Confidence Report (CCR) as required under Subchapter H of this chapter (relating to Consumer Confidence Reports) may be used for delivering the initial Tier 3 public notice and all required repeat notices, under the following conditions:
- the CCR is provided to persons served no later than 12 months after the public water system learns of the violation or situation 
- the Tier 3 notice contained in the CCR follows the content requirements under Section 290.272 of this title (relating to Content of the Report)
- the CCR is distributed following the delivery requirements under Section 290.274 of this title (relating to Report Delivery and Recordkeeping).)
Verify that a system required to issue an initial violation notice issues additional notices in the following manner:
- a community water system issues repeat notices at least once every 12 months by mail delivery (by direct mail or with the water bill) or by hand delivery, for as long as the violation exists or variance or exemption remains in effect (repeat public notice may be included as part of the Consumer Confidence Report (see above))
- if a noncommunity water system issued the initial notice by continuously posting the notice, the posting continues for as long as the violation exists
- if the owner or operator of a noncommunity water system issued the initial notice by direct delivery, notice by direct delivery is repeated at least every 3 months for as long as the violation exists.</t>
  </si>
  <si>
    <t>30 TAC 290.122(c)</t>
  </si>
  <si>
    <t>WQ.30.11.TX.</t>
  </si>
  <si>
    <r>
      <rPr>
        <b val="0"/>
        <i val="0"/>
        <strike val="0"/>
        <u val="none"/>
        <sz val="10"/>
        <color rgb="FF000000"/>
        <rFont val="Arial"/>
      </rPr>
      <t xml:space="preserve">WQ.30.11.TX.  Public notices must meet certain requirements (</t>
    </r>
    <r>
      <rPr>
        <b val="0"/>
        <i val="0"/>
        <strike val="0"/>
        <u val="none"/>
        <sz val="10"/>
        <color rgb="FF0000FF"/>
        <rFont val="Arial"/>
      </rPr>
      <t>30 TAC 290.122(d)</t>
    </r>
    <r>
      <rPr>
        <b val="0"/>
        <i val="0"/>
        <strike val="0"/>
        <u val="none"/>
        <sz val="10"/>
        <color rgb="FF000000"/>
        <rFont val="Arial"/>
      </rPr>
      <t xml:space="preserve"> through (i) [Revised April 2013; Revised April 2018].</t>
    </r>
  </si>
  <si>
    <t xml:space="preserve">Verify that the notice contains a clear and readily understandable explanation of the violation, significant deficiency or situation that led to the notification.
Verify that the notice does not contain very small print, unduly technical language, formatting, or other items that frustrate or defeat the purpose of the notice.
Verify that, if the notice is required for a specific event, or significant deficiency , it must state when the event occurred or the date the significant deficiency was identified.
Verify that for notices required under WQ.30.2.TX. or WQ.30.9.TX., the notice describes potential adverse health effects.
Verify that for MCL, MRDL, or treatment technique violations or situations (including uncorrected significant deficiencies), the notice contains the mandatory federal contaminant-specific language.
Verify that for violations of the condition of a variance or exemption, the notice contains the health effects information and includes the items and schedule milestones of the variance or exemption
Verify that the notice describes the population at risk, especially subpopulations particularly vulnerable if exposed to the given contaminant.
Verify that the notice states what actions the water system is taking to correct the violation or situation, and when the water system expects to return to compliance.
Verify that for groundwater systems with significant deficiencies, the notice contains the executive director-approved plan and schedule for correction of the significant deficiency, including interim measures, progress to date, and any interim measures completed.
Verify that the notice states whether alternative drinking water sources should be used, and what other actions consumers should take, including when they should seek medical help, if known.
Verify that each notice contains the name, business address, and telephone number at which consumers may contact the owner, operator, or designee of the public water system for additional information concerning the notice.
Verify that where appropriate, the notices are multilingual.
Verify that the multilingual notice explains the importance of the notice or provide a telephone number or address where consumers may contact the system to obtain a translated copy of the notice or assistance in the appropriate language.
Verify that the notice includes a statement to encourage the notice recipient to distribute the public notice to the other persons served, and includes the following language:
“Please share this information with all the other people who drink this water, especially those who may not have received this notice directly (for example, people in apartments, nursing homes, schools, and businesses). You can do this by posting this notice in a public place or distributing copies by hand or mail.”
Verify that systems notify customers at sampled taps of the results of any lead or copper analyses, and certify notification to the director.
Verify that owners of a community water system give a copy of the most recent public notice for any outstanding violation of any MCO, or any treatment technique requirement, or any variance or exemption, to all new billing units or new hookups prior to or at the same time that service begins.
Verify that a copy of any public notice is submitted to the executive director within ten days of its distribution as proof of public notification, with copies mailed to the Water Supply Division, MC 155, Texas Commission on Environmental Quality, P.O. Box 13087, Austin, Texas 78711-3087.
Verify that each proof of public notification is accompanied with a signed Certificate of Delivery. 
Verify that all public water systems that are required to issue public notice to persons in accordance with this section, and that sell or otherwise provide drinking water to other public water systems (i.e., consecutive systems), provide public notice to the owner or operator of the consecutive system. 
(NOTE:  The consecutive system is responsible for providing public notice to the persons it serves in accordance with this section.)
(NOTE: If a public water system has a violation in a portion of the distribution system that is physically or hydraulically isolated from other parts of the distribution system, the executive director may allow the system to limit distribution of the public notice to only persons served by that portion of the system which is out of compliance. Permission by the executive director for limiting distribution of the notice must be granted in writing.)</t>
  </si>
  <si>
    <t>30 TAC 290.122(d)</t>
  </si>
  <si>
    <t>WQ.30.12.TX.</t>
  </si>
  <si>
    <r>
      <rPr>
        <b val="0"/>
        <i val="0"/>
        <strike val="0"/>
        <u val="none"/>
        <sz val="10"/>
        <color rgb="FF000000"/>
        <rFont val="Arial"/>
      </rPr>
      <t xml:space="preserve">WQ.30.12.TX.  Public water systems must report information regarding water system ownership and management (</t>
    </r>
    <r>
      <rPr>
        <b val="0"/>
        <i val="0"/>
        <strike val="0"/>
        <u val="none"/>
        <sz val="10"/>
        <color rgb="FF0000FF"/>
        <rFont val="Arial"/>
      </rPr>
      <t>30 TAC 290.46(p)(2)</t>
    </r>
    <r>
      <rPr>
        <b val="0"/>
        <i val="0"/>
        <strike val="0"/>
        <u val="none"/>
        <sz val="10"/>
        <color rgb="FF000000"/>
        <rFont val="Arial"/>
      </rPr>
      <t>) [Added April 2005; Citation Revised April 2017].</t>
    </r>
  </si>
  <si>
    <t xml:space="preserve">Verify that, annually, the owner of a public water system provides the executive director with a written list of all the operators and operating companies that the public water system employs. 
Verify that the notice contains the name, license number, and license class of each employed operator and the name and registration number of each employed operating company.
Verify that, when a water system changes ownership, a written notice of the transaction is provided to the executive director 120 days before the date of the transaction.</t>
  </si>
  <si>
    <t>30 TAC 290.46(p)(2)</t>
  </si>
  <si>
    <t>WQ.30.14.TX.</t>
  </si>
  <si>
    <r>
      <rPr>
        <b val="0"/>
        <i val="0"/>
        <strike val="0"/>
        <u val="none"/>
        <sz val="10"/>
        <color rgb="FF000000"/>
        <rFont val="Arial"/>
      </rPr>
      <t xml:space="preserve">WQ.30.14.TX.  Public water systems must meet reporting requirements for disinfectant residual monitoring (</t>
    </r>
    <r>
      <rPr>
        <b val="0"/>
        <i val="0"/>
        <strike val="0"/>
        <u val="none"/>
        <sz val="10"/>
        <color rgb="FF0000FF"/>
        <rFont val="Arial"/>
      </rPr>
      <t>30 TAC 290.110(e)</t>
    </r>
    <r>
      <rPr>
        <b val="0"/>
        <i val="0"/>
        <strike val="0"/>
        <u val="none"/>
        <sz val="10"/>
        <color rgb="FF000000"/>
        <rFont val="Arial"/>
      </rPr>
      <t>) [Added April 2010; Revised April 2016].</t>
    </r>
  </si>
  <si>
    <t xml:space="preserve">Verify that public water systems exceed the MRDL for chlorine dioxide of 0.8 mg/L report the exceedance to the Executive Director within 24 hours. 
Verify that public water systems that use surface water sources or groundwater sources under the direct influence of surface water submit a Surface Water Monthly Operating Report (commission Form 0102C), a Surface Water Monthly Operating Report (commission Form 0102D) for alternative technologies, or a Surface Water Monthly Operational Report for Plants That Do Not Have a Turbidimeter on Each Filter (commission Form 0103) each month.
Verify that public water systems that use chlorine dioxide submit a Chlorine Dioxide Monthly Operating Report (commission Form 0690) each month.
Verify that public water systems that use purchased water or groundwater sources only complete a Disinfection Level Quarterly Operating Report (DLQOR, commission Form 20067) each quarter.
(NOTE:  Community and nontransient noncommunity public water systems must submit the Disinfection Level Quarterly Operating Report each quarter, by the tenth day of the month following the end of the quarter.  Transient noncommunity public water systems must retain the Disinfection Level Quarterly Operating Reports and must provide a copy if requested by the Executive Director.)
Verify that systems that use chloramines retain their NAP and provide a copy upon request by the executive director.</t>
  </si>
  <si>
    <t>30 TAC 290.110(e)</t>
  </si>
  <si>
    <t>WQ.30.15.TX.</t>
  </si>
  <si>
    <r>
      <rPr>
        <b val="0"/>
        <i val="0"/>
        <strike val="0"/>
        <u val="none"/>
        <sz val="10"/>
        <color rgb="FF000000"/>
        <rFont val="Arial"/>
      </rPr>
      <t>WQ.30.15.TX. Public water systems that use chloramines must notify their retail and wholesale customers (</t>
    </r>
    <r>
      <rPr>
        <b val="0"/>
        <i val="0"/>
        <strike val="0"/>
        <u val="none"/>
        <sz val="10"/>
        <color rgb="FF0000FF"/>
        <rFont val="Arial"/>
      </rPr>
      <t>30 TAC 290.110(g)(6)</t>
    </r>
    <r>
      <rPr>
        <b val="0"/>
        <i val="0"/>
        <strike val="0"/>
        <u val="none"/>
        <sz val="10"/>
        <color rgb="FF000000"/>
        <rFont val="Arial"/>
      </rPr>
      <t>) [Added April 2016].</t>
    </r>
  </si>
  <si>
    <t>Verify that a public water system that uses chloramines notifies their retail and wholesale customers of the use of chloramines.
Verify that this notification contains the exact wording included in Appendix H of Section 290.47.
Verify that, prior to initially providing the chloraminated water to its existing customers, the water system provides notification by mail or direct delivery at least 14 days before the change.
Verify that, additionally, the notification is provided to the news media, hospitals, renal disease facilities, dialysis clinics, physicians, local health departments, and entities which maintain live fish directly by letter, e-mail, or hand delivery.
Verify that new customers are also notified before they begin receiving water from the water system.
Verify that, where appropriate, the notice is multilingual.</t>
  </si>
  <si>
    <t>30 TAC 290.110(g)(6)</t>
  </si>
  <si>
    <t>WQ.30.16.TX.</t>
  </si>
  <si>
    <r>
      <rPr>
        <b val="0"/>
        <i val="0"/>
        <strike val="0"/>
        <u val="none"/>
        <sz val="10"/>
        <color rgb="FF000000"/>
        <rFont val="Arial"/>
      </rPr>
      <t xml:space="preserve">WQ.30.16.TX.  Public water systems must meet notification requirements prior to terminating the fluoridation of drinking water (</t>
    </r>
    <r>
      <rPr>
        <b val="0"/>
        <i val="0"/>
        <strike val="0"/>
        <u val="none"/>
        <sz val="10"/>
        <color rgb="FF0000FF"/>
        <rFont val="Arial"/>
      </rPr>
      <t>30 TAC 290.122(j)</t>
    </r>
    <r>
      <rPr>
        <b val="0"/>
        <i val="0"/>
        <strike val="0"/>
        <u val="none"/>
        <sz val="10"/>
        <color rgb="FF000000"/>
        <rFont val="Arial"/>
      </rPr>
      <t>) [Added April 2021].</t>
    </r>
  </si>
  <si>
    <t xml:space="preserve">Verify that the owner or operator of a public water system that furnishes for public or private use drinking water containing added fluoride does not permanently terminate the fluoridation of drinking water unless the owner or operator provides written notice to persons served by the public water system and to the Executive Director of the termination of fluoridation at least 60 days before the termination. 
Verify that the public notice to persons served by the public water system is issued using one of the following delivery methods:
- for a community water system: by mail or other direct delivery to each customer receiving a bill and to other service connections
- for a noncommunity water system: by either posting the notice in conspicuous locations throughout the distribution system frequented by persons served by the system, or by mail or direct delivery to each customer and service connection
- other methods of delivery, including electronic delivery or alert systems (e.g., reverse 911).
Verify that a copy of any public notice is submitted to the Executive Director within ten days of its distribution as proof of public notification.
Verify that the copies are mailed to the Water Supply Division, MC 155, Texas Commission on Environmental Quality, P.O. Box 13087, Austin, Texas 78711-3087 or delivered via another method of submission specified by the Executive Director.
Verify that each proof of public notification is accompanied with a signed Certificate of Delivery.</t>
  </si>
  <si>
    <t>30 TAC 290.122(j)</t>
  </si>
  <si>
    <t>WQ.35.1.TX.</t>
  </si>
  <si>
    <r>
      <rPr>
        <b val="0"/>
        <i val="0"/>
        <strike val="0"/>
        <u val="none"/>
        <sz val="10"/>
        <color rgb="FF000000"/>
        <rFont val="Arial"/>
      </rPr>
      <t xml:space="preserve">WQ.35.1.TX.  Community water systems with a groundwater supply must meet specific minimum capacity requirements (</t>
    </r>
    <r>
      <rPr>
        <b val="0"/>
        <i val="0"/>
        <strike val="0"/>
        <u val="none"/>
        <sz val="10"/>
        <color rgb="FF0000FF"/>
        <rFont val="Arial"/>
      </rPr>
      <t>30 TAC 290.45(b)(1)</t>
    </r>
    <r>
      <rPr>
        <b val="0"/>
        <i val="0"/>
        <strike val="0"/>
        <u val="none"/>
        <sz val="10"/>
        <color rgb="FF000000"/>
        <rFont val="Arial"/>
      </rPr>
      <t>) [Revised June 1997; Revised April 2009].</t>
    </r>
  </si>
  <si>
    <t>Verify that, if the community water system has fewer than 50 connections without ground storage, the system has, at a minimum, a well capacity of 1.5 gal/min per connection and a pressure tank capacity of 50 gal/min per connection.
Verify that, if the community water system has fewer than 50 connections with ground storage, the system meets the following minimum capacity requirements:
- a well capacity of 0.6 gal/min per connection
- a total storage capacity of 200 gal per connection
- 2 or more service pumps with a total capacity of 2.0 gal/min per connection
- pressure tank capacity of 20 gal per connection.</t>
  </si>
  <si>
    <t>30 TAC 290.45(b)(1)</t>
  </si>
  <si>
    <t>WQ.35</t>
  </si>
  <si>
    <t>WQ.35.2.TX.</t>
  </si>
  <si>
    <r>
      <rPr>
        <b val="0"/>
        <i val="0"/>
        <strike val="0"/>
        <u val="none"/>
        <sz val="10"/>
        <color rgb="FF000000"/>
        <rFont val="Arial"/>
      </rPr>
      <t xml:space="preserve">WQ.35.2.TX.  Community water systems with a surface water supply must meet specific minimum capacity requirements (</t>
    </r>
    <r>
      <rPr>
        <b val="0"/>
        <i val="0"/>
        <strike val="0"/>
        <u val="none"/>
        <sz val="10"/>
        <color rgb="FF0000FF"/>
        <rFont val="Arial"/>
      </rPr>
      <t>30 TAC 290.45(b)(2)</t>
    </r>
    <r>
      <rPr>
        <b val="0"/>
        <i val="0"/>
        <strike val="0"/>
        <u val="none"/>
        <sz val="10"/>
        <color rgb="FF000000"/>
        <rFont val="Arial"/>
      </rPr>
      <t>) [Revised June 1997].</t>
    </r>
  </si>
  <si>
    <t>Verify that community water systems with surface water supplies meet the following minimum capacity requirements:
- raw water pump capacity of 0.6 gal/min per connection with the largest pump out of service
- treatment plant capacity of 0.6 gal/min per connection under normal rated design flow
- transfer pumps (where applicable) with a capacity of 0.6 gal/min per connection with the largest pump out of service</t>
  </si>
  <si>
    <t>30 TAC 290.45(b)(2)</t>
  </si>
  <si>
    <t>WQ.35.4.TX.</t>
  </si>
  <si>
    <r>
      <rPr>
        <b val="0"/>
        <i val="0"/>
        <strike val="0"/>
        <u val="none"/>
        <sz val="10"/>
        <color rgb="FF000000"/>
        <rFont val="Arial"/>
      </rPr>
      <t xml:space="preserve">WQ.35.4.TX.  Community water systems must provide accurate metering devices at each residential, commercial, or industrial service connection for the accumulation of water usage data (</t>
    </r>
    <r>
      <rPr>
        <b val="0"/>
        <i val="0"/>
        <strike val="0"/>
        <u val="none"/>
        <sz val="10"/>
        <color rgb="FF0000FF"/>
        <rFont val="Arial"/>
      </rPr>
      <t>30 TAC 290.44 (d)(4)</t>
    </r>
    <r>
      <rPr>
        <b val="0"/>
        <i val="0"/>
        <strike val="0"/>
        <u val="none"/>
        <sz val="10"/>
        <color rgb="FF000000"/>
        <rFont val="Arial"/>
      </rPr>
      <t>) [Added April 2009].</t>
    </r>
  </si>
  <si>
    <t xml:space="preserve">Verify that each community public water system provides accurate metering devices at each residential, commercial, or industrial service connection for the accumulation of water usage data. 
(NOTE:  A water system that furnishes the services or commodity only to itself or its employees when that service or commodity is not resold to or used by others is exempt from this requirement.)</t>
  </si>
  <si>
    <t>30 TAC 290.44 (d)(4)</t>
  </si>
  <si>
    <t>WQ.40.3.TX.</t>
  </si>
  <si>
    <r>
      <rPr>
        <b val="0"/>
        <i val="0"/>
        <strike val="0"/>
        <u val="none"/>
        <sz val="10"/>
        <color rgb="FF000000"/>
        <rFont val="Arial"/>
      </rPr>
      <t xml:space="preserve">WQ.40.3.TX.  Community water systems must conduct routine monitoring for compliance with the MCL for inorganic chemicals according to specific requirements (</t>
    </r>
    <r>
      <rPr>
        <b val="0"/>
        <i val="0"/>
        <strike val="0"/>
        <u val="none"/>
        <sz val="10"/>
        <color rgb="FF0000FF"/>
        <rFont val="Arial"/>
      </rPr>
      <t>30 TAC 290.106(c)(4)(A)</t>
    </r>
    <r>
      <rPr>
        <b val="0"/>
        <i val="0"/>
        <strike val="0"/>
        <u val="none"/>
        <sz val="10"/>
        <color rgb="FF000000"/>
        <rFont val="Arial"/>
      </rPr>
      <t>) [Revised April 2003; Revised April 2017].</t>
    </r>
  </si>
  <si>
    <t xml:space="preserve">Verify that community and nontransient non-community public water systems monitor for antimony, arsenic, barium, beryllium, cadmium, chromium, cyanide, fluoride, mercury, selenium, and thallium at the following frequency:
- each groundwater entry point is sampled once every three years
- each surface water entry point is sampled annually.
(NOTE: Each of the sampling frequencies listed constitutes one round of sampling for groundwater and surface water entry points, respectively.)</t>
  </si>
  <si>
    <t>30 TAC 290.106(c)(4)(A)</t>
  </si>
  <si>
    <t>WQ.40</t>
  </si>
  <si>
    <t>WQ.40.7.TX.</t>
  </si>
  <si>
    <r>
      <rPr>
        <b val="0"/>
        <i val="0"/>
        <strike val="0"/>
        <u val="none"/>
        <sz val="10"/>
        <color rgb="FF000000"/>
        <rFont val="Arial"/>
      </rPr>
      <t xml:space="preserve">WQ.40.7.TX.  Community water systems must monitor to determine compliance with MCLs for SOCs according to specific requirements (</t>
    </r>
    <r>
      <rPr>
        <b val="0"/>
        <i val="0"/>
        <strike val="0"/>
        <u val="none"/>
        <sz val="10"/>
        <color rgb="FF0000FF"/>
        <rFont val="Arial"/>
      </rPr>
      <t>30 TAC 290.107(c)(1)</t>
    </r>
    <r>
      <rPr>
        <b val="0"/>
        <i val="0"/>
        <strike val="0"/>
        <u val="none"/>
        <sz val="10"/>
        <color rgb="FF000000"/>
        <rFont val="Arial"/>
      </rPr>
      <t>) [Revised April 2003; Revised April 2009].</t>
    </r>
  </si>
  <si>
    <t xml:space="preserve">Verify that monitoring of the SOC contaminants is conducted at sample sites representative of each entry point to the distribution system.
Verify that subsequent samples are taken at the same sample site unless the executive director determines that a change in conditions makes a different sample site more representative of the water available to customers.
Verify that monitoring of the SOC contaminants is conducted at the following frequency:
- take four consecutive quarterly samples for each SOC contaminant during each compliance period beginning with the initial compliance period
- community water systems serving more than 3,300 persons that do not detect a contaminant in the initial compliance period reduce the sampling frequency to a minimum of 2 consecutive quarterly samples in one year during each repeat compliance period
- community water systems serving 3,300 persons or fewer that do not detect a contaminant in the initial compliance period reduce the sampling frequency to a minimum of one sample during each repeat compliance period.
Verify that entry points that exceed the SOC MCLs are monitored quarterly.</t>
  </si>
  <si>
    <t>30 TAC 290.107(c)(1)</t>
  </si>
  <si>
    <t>WQ.40.9.TX.</t>
  </si>
  <si>
    <r>
      <rPr>
        <b val="0"/>
        <i val="0"/>
        <strike val="0"/>
        <u val="none"/>
        <sz val="10"/>
        <color rgb="FF000000"/>
        <rFont val="Arial"/>
      </rPr>
      <t xml:space="preserve">WQ.40.9.TX.  Community water systems must monitor to determine compliance with MCLs for VOCs according to specific requirements (</t>
    </r>
    <r>
      <rPr>
        <b val="0"/>
        <i val="0"/>
        <strike val="0"/>
        <u val="none"/>
        <sz val="10"/>
        <color rgb="FF0000FF"/>
        <rFont val="Arial"/>
      </rPr>
      <t>30 TAC 290.107(c)(2)</t>
    </r>
    <r>
      <rPr>
        <b val="0"/>
        <i val="0"/>
        <strike val="0"/>
        <u val="none"/>
        <sz val="10"/>
        <color rgb="FF000000"/>
        <rFont val="Arial"/>
      </rPr>
      <t>) [Revised April 2003; Revised April 2009].</t>
    </r>
  </si>
  <si>
    <t xml:space="preserve">Verify that monitoring of the VOC contaminants is conducted at sample sites representative of each entry point to the distribution system. 
Verify that subsequent samples are taken at the same sample site unless the executive director determines that a change in conditions makes a different sample site more representative of the water available to customers.
Verify that monitoring of the VOC contaminants is conducted at the following frequency:
- take four consecutive quarterly samples for each VOC contaminant during each compliance period, beginning with the initial compliance period
- if the initial monitoring for VOC contaminants has been completed by December 31, 1992, and the system did not detect any VOC contaminant in the initial monitoring, the system takes one sample annually beginning with the initial compliance period.
Verify that entry points that exceed the VOC MCLs are monitored quarterly.
Verify that each public water system monitors at the time designated by the executive director within each compliance period.</t>
  </si>
  <si>
    <t>30 TAC 290.107(c)(2)</t>
  </si>
  <si>
    <t>WQ.40.11.TX.</t>
  </si>
  <si>
    <r>
      <rPr>
        <b val="0"/>
        <i val="0"/>
        <strike val="0"/>
        <u val="none"/>
        <sz val="10"/>
        <color rgb="FF000000"/>
        <rFont val="Arial"/>
      </rPr>
      <t xml:space="preserve">WQ.40.11.TX.  Community water systems must meet specific radiological monitoring requirements (</t>
    </r>
    <r>
      <rPr>
        <b val="0"/>
        <i val="0"/>
        <strike val="0"/>
        <u val="none"/>
        <sz val="10"/>
        <color rgb="FF0000FF"/>
        <rFont val="Arial"/>
      </rPr>
      <t>30 TAC 290.108</t>
    </r>
    <r>
      <rPr>
        <b val="0"/>
        <i val="0"/>
        <strike val="0"/>
        <u val="none"/>
        <sz val="10"/>
        <color rgb="FF000000"/>
        <rFont val="Arial"/>
      </rPr>
      <t>) [Revised April 2003; Revised April 2008].</t>
    </r>
  </si>
  <si>
    <t xml:space="preserve">(NOTE:  All community water systems will comply with the requirements of this section regarding radiological contaminants. Public water systems treating groundwater under the direct influence of surface water will comply with the radiological requirements for surface water systems. System may use historical data to comply with the initial monitoring requirement, if approved by the executive director.)
(NOTE:  MCLs are identical to the Federal; only monitoring requirements are included here.)
Verify that public water systems measure the concentration of radiochemicals at locations and frequencies specified in the system's monitoring plan.
Verify that all samples are collected during normal operating conditions.
Verify that public water systems monitor at the time designated by the executive director.
Verify that, if the results for all contaminants (gross alpha particle activity, combined radium-226 and radium-228, and uranium) are below the detection limits, the system collects and analyzes at least one sample at that sampling point once every nine years.
Verify that, if the result for any contaminant is at or above the detection limit but at or below one-half the MCLs, the system collects and analyzes at least one sample at that sampling point every six years.
Verify that, if the result for any contaminant is above one-half the MCLs but below the MCL, the system collects and analyzes at least one sample at that sampling point every three years.
(NOTE:  After the initial analysis, public water systems will monitor at least every four years.)
Verify that a public water system that violates the MCL for gross alpha particle activity, combined radium- 226 and radium-228, or uranium gives notice to the executive director and notify the public as required by Section 290.122(b) of this title (relating to Public Notification).
Verify that the operator of a community water system that violates the MCL for man-made radionuclide gives notice to the executive director and to the public as required by Section 290.122(b) of this title.
(NOTE: Small system compliance technologies (SSCTs) for radionuclides. SSCTs for radionuclides are listed in 40 CFR Section 141.66(h) and may be utilized with commission approval. When point-of-use or point-of-entry devices are used for compliance, the water system must develop a program for the long-term operation, maintenance, and monitoring of the devices to ensure adequate performance.)</t>
  </si>
  <si>
    <t>30 TAC 290.108</t>
  </si>
  <si>
    <t>WQ.45.1.TX.</t>
  </si>
  <si>
    <r>
      <rPr>
        <b val="0"/>
        <i val="0"/>
        <strike val="0"/>
        <u val="none"/>
        <sz val="10"/>
        <color rgb="FF000000"/>
        <rFont val="Arial"/>
      </rPr>
      <t xml:space="preserve">WQ.45.1.TX.  Community water systems must provide new billing units or hookups with a copy of the most recent public notice (</t>
    </r>
    <r>
      <rPr>
        <b val="0"/>
        <i val="0"/>
        <strike val="0"/>
        <u val="none"/>
        <sz val="10"/>
        <color rgb="FF0000FF"/>
        <rFont val="Arial"/>
      </rPr>
      <t>30 TAC 290.122(e)</t>
    </r>
    <r>
      <rPr>
        <b val="0"/>
        <i val="0"/>
        <strike val="0"/>
        <u val="none"/>
        <sz val="10"/>
        <color rgb="FF000000"/>
        <rFont val="Arial"/>
      </rPr>
      <t>) [Citation Revised April 2003].</t>
    </r>
  </si>
  <si>
    <t>Verify that the community water system provides new billing units or hookups with a copy of the latest public notice for any outstanding violation of any MCL, any treatment technique requirement, or any variance or exemption, prior to the time service begins.</t>
  </si>
  <si>
    <t>30 TAC 290.122(e)</t>
  </si>
  <si>
    <t>WQ.45</t>
  </si>
  <si>
    <t>WQ.45.2.TX.</t>
  </si>
  <si>
    <r>
      <rPr>
        <b val="0"/>
        <i val="0"/>
        <strike val="0"/>
        <u val="none"/>
        <sz val="10"/>
        <color rgb="FF000000"/>
        <rFont val="Arial"/>
      </rPr>
      <t xml:space="preserve">WQ.45.2.TX.  Community public water systems must retain copies of its consumer confidence reports for at least 5 years (</t>
    </r>
    <r>
      <rPr>
        <b val="0"/>
        <i val="0"/>
        <strike val="0"/>
        <u val="none"/>
        <sz val="10"/>
        <color rgb="FF0000FF"/>
        <rFont val="Arial"/>
      </rPr>
      <t>30 TAC 290.274(h)</t>
    </r>
    <r>
      <rPr>
        <b val="0"/>
        <i val="0"/>
        <strike val="0"/>
        <u val="none"/>
        <sz val="10"/>
        <color rgb="FF000000"/>
        <rFont val="Arial"/>
      </rPr>
      <t>) [Added April 2005; Revised April 2009; Added April 2009].</t>
    </r>
  </si>
  <si>
    <t xml:space="preserve">(NOTE:  Moved from WQ.30.1.TX., April 2009.)
Verify that community public water systems retain copies of its consumer confidence reports for no less than 5 years.</t>
  </si>
  <si>
    <t>30 TAC 290.274(h)</t>
  </si>
  <si>
    <t>WQ.45.3.TX.</t>
  </si>
  <si>
    <r>
      <rPr>
        <b val="0"/>
        <i val="0"/>
        <strike val="0"/>
        <u val="none"/>
        <sz val="10"/>
        <color rgb="FF000000"/>
        <rFont val="Arial"/>
      </rPr>
      <t xml:space="preserve">WQ.45.3.TX.  Community public water systems must provide state-specific additional health information as part of the consumer confidence report (</t>
    </r>
    <r>
      <rPr>
        <b val="0"/>
        <i val="0"/>
        <strike val="0"/>
        <u val="none"/>
        <sz val="10"/>
        <color rgb="FF0000FF"/>
        <rFont val="Arial"/>
      </rPr>
      <t>30 TAC 290.273(d)</t>
    </r>
    <r>
      <rPr>
        <b val="0"/>
        <i val="0"/>
        <strike val="0"/>
        <u val="none"/>
        <sz val="10"/>
        <color rgb="FF000000"/>
        <rFont val="Arial"/>
      </rPr>
      <t>) [Added April 2018].</t>
    </r>
  </si>
  <si>
    <t xml:space="preserve">(NOTE:  Compare this requirement to the Federal requirement for Required Additional Health Information, paragraph (d), in Appendix 13-6a in the TEAM Guide.)
Verify that systems collecting 20 or more samples that detect lead above the action level in greater than 5.0 percent of homes sampled include a short informational statement in consumer confidence reports about the special impact of lead on children using the following language: 
“Infants and young children are typically more vulnerable to lead in drinking water than the general population. It is possible that lead levels at your home may be higher than at the homes in the community as a result of materials used in your home's plumbing. If you are concerned about elevated lead levels in your home's water, you may wish to have your water tested and flush your tap for 30 seconds to two minutes before using tap water. Additional information is available from the Safe Drinking Water Hotline at (800) 426-4791.”</t>
  </si>
  <si>
    <t>30 TAC 290.273(d)</t>
  </si>
  <si>
    <t>WQ.50.1.TX.</t>
  </si>
  <si>
    <r>
      <rPr>
        <b val="0"/>
        <i val="0"/>
        <strike val="0"/>
        <u val="none"/>
        <sz val="10"/>
        <color rgb="FF000000"/>
        <rFont val="Arial"/>
      </rPr>
      <t xml:space="preserve">WQ.50.1.TX.  Community water systems must meet specific requirements for lead and copper monitoring (</t>
    </r>
    <r>
      <rPr>
        <b val="0"/>
        <i val="0"/>
        <strike val="0"/>
        <u val="none"/>
        <sz val="10"/>
        <color rgb="FF0000FF"/>
        <rFont val="Arial"/>
      </rPr>
      <t>30 TAC 290.117(a)</t>
    </r>
    <r>
      <rPr>
        <b val="0"/>
        <i val="0"/>
        <strike val="0"/>
        <u val="none"/>
        <sz val="10"/>
        <color rgb="FF000000"/>
        <rFont val="Arial"/>
      </rPr>
      <t xml:space="preserve"> and (b)(1)) [Citation Revised April 2003; Revised April 2005; Revised April 2012].</t>
    </r>
  </si>
  <si>
    <t xml:space="preserve">Verify that the water system does not exceed the action levels of 0.015 mg/L for lead and 1.3 mg/L for copper.
(NOTE:  The action levels are exceeded if the concentration of lead and/or copper in more than 10 percent of the first draw tap water samples collected during any monitoring period is greater than the action levels for lead and copper.)
(NOTE:  This checklist item is repeated in WQ.78.1.TX.)</t>
  </si>
  <si>
    <t>30 TAC 290.117(a)</t>
  </si>
  <si>
    <t>WQ.50</t>
  </si>
  <si>
    <t>WQ.50.2.TX.</t>
  </si>
  <si>
    <r>
      <rPr>
        <b val="0"/>
        <i val="0"/>
        <strike val="0"/>
        <u val="none"/>
        <sz val="10"/>
        <color rgb="FF000000"/>
        <rFont val="Arial"/>
      </rPr>
      <t xml:space="preserve">WQ.50.2.TX.  Community water systems must meet specific requirements for reduced tap monitoring for lead and copper (</t>
    </r>
    <r>
      <rPr>
        <b val="0"/>
        <i val="0"/>
        <strike val="0"/>
        <u val="none"/>
        <sz val="10"/>
        <color rgb="FF0000FF"/>
        <rFont val="Arial"/>
      </rPr>
      <t>30 TAC 290.117(b)(2)</t>
    </r>
    <r>
      <rPr>
        <b val="0"/>
        <i val="0"/>
        <strike val="0"/>
        <u val="none"/>
        <sz val="10"/>
        <color rgb="FF000000"/>
        <rFont val="Arial"/>
      </rPr>
      <t>, (c)(2)(B), and (c)(2)(C)) [Revised April 2005; Revised April 2018].</t>
    </r>
  </si>
  <si>
    <t xml:space="preserve">(NOTE:  Systems with levels of lead and copper less than the reduced monitoring levels may be eligible for reduced monitoring.  The reduced monitoring level for lead is 0.005 mg/L, and the reduced monitoring level for copper is 0.65 mg/L. A system with 90th percentile levels of lead and copper less than or equal to the reduced monitoring levels in two consecutive six-month initial or routine tap sampling periods may be eligible for reduced monitoring.)
Verify that reduced monitoring is conducted annually during June, July, August, or September by collecting one set of samples from the appropriate number of reduced monitoring sites.
(NOTE:  The executive director will notify each water system if it is eligible for reduced annual tap sample monitoring.)
Verify that any system where the 90th percentile lead level is greater than 0.005 mg/L and/or the 90th percentile copper level is greater than 0.65 mg/L during either of the 2 initial six-month monitoring periods conducts 2 annual rounds of reduced monitoring the 2 calendar years following the completion of initial tap sampling.
Verify that any system that demonstrates during the initial 12-month monitoring periods that the 90th percentile lead level is less than or equal to 0.005 mg/L and the 90th percentile copper level is less than or equal to 0.65 mg/L reduces the  required frequency of sampling reduced to once every 3 years. 
(NOTE:  This checklist item is repeated in WQ.78.2.TX.)</t>
  </si>
  <si>
    <t>30 TAC 290.117(b)(2)</t>
  </si>
  <si>
    <t>(c)(2)(B)</t>
  </si>
  <si>
    <t>(c)(2)(C)</t>
  </si>
  <si>
    <t>WQ.50.3.TX.</t>
  </si>
  <si>
    <r>
      <rPr>
        <b val="0"/>
        <i val="0"/>
        <strike val="0"/>
        <u val="none"/>
        <sz val="10"/>
        <color rgb="FF000000"/>
        <rFont val="Arial"/>
      </rPr>
      <t xml:space="preserve">WQ.50.3.TX.  Community water systems must meet specific requirements for water quality parameters (WQPs) and source water (</t>
    </r>
    <r>
      <rPr>
        <b val="0"/>
        <i val="0"/>
        <strike val="0"/>
        <u val="none"/>
        <sz val="10"/>
        <color rgb="FF0000FF"/>
        <rFont val="Arial"/>
      </rPr>
      <t>30 TAC 290.117(e)</t>
    </r>
    <r>
      <rPr>
        <b val="0"/>
        <i val="0"/>
        <strike val="0"/>
        <u val="none"/>
        <sz val="10"/>
        <color rgb="FF000000"/>
        <rFont val="Arial"/>
      </rPr>
      <t>) [Citation Revised April 2003; Revised April 2005; Citation Revised April 2018].</t>
    </r>
  </si>
  <si>
    <t xml:space="preserve">Verify that all water systems serving populations greater than 50,000 conduct monitoring beginning with the initial period of first draw tap samples and continuing until corrosion control is optimized.
Verify that all medium and small water system (serving populations of 3301 to 50,000 and less than 3301, respectively) that exceed the lead or copper action level, conduct WQP monitoring beginning in the first calendar quarter following the end of the period in which the excess of the lead and/or copper action level took place and continue as long as the system exceeds the action level.
Verify that WQP monitoring is conducted quarterly for the following parameters:  pH, alkalinity, calcium, conductivity, water temperature, orthophosphate (when an inhibitor containing a phosphate compound is used) and silica (when an inhibitor containing a silicate compound is used).
(NOTE:  Temperature and pH must be measured at the sampling site at the same time as sample collection.)
Verify that the water system conducts WQP monitoring at all entry points and at the number of distribution sites as follows:
- for a system size (no. of people served) greater than 100,000:
- initial WQP distribution sites: 25
- reduced WQP distribution sites: 10
- number of sites for WQP monitoring: 25
- for a system size (no. of people served) of 10,001 – 100,000:
- initial WQP distribution sites: 10
- reduced WQP distribution sites: 7
- number of sites for WQP monitoring: 10
- for a system size (no. of people served) of 3301 – 10,000:
- initial WQP distribution sites: 3
- reduced WQP distribution sites: 3
- number of sites for WQP monitoring: 3
- for a system size (no. of people served) of 501 - 3300:
- initial WQP distribution sites: 2 
- reduced WQP distribution sites: 2
- number of sites for WQP monitoring: 2
- for a system size (no. of people served) of 101 - 500:
- initial WQP distribution sites: 1
- reduced WQP distribution sites: 2
- number of sites for WQP monitoring: 1
- for a system size (no. of people served) less than 101:
- initial WQP distribution sites: 1
- reduced WQP distribution sites: 1
- number of sites for WQP monitoring: 1.
(NOTE:  WQP distribution sites (exclusive of entry points) may be sites normally used for bacteriological monitoring and samples need not be collected inside the home.  These sites must be representative of water quality throughout the distribution system.)
Verify that, after corrosion control treatment is installed, water quality parameters are measured at the initial number of distribution sites as indicated in the above table quarterly and also at entry points biweekly.
Verify that WQP monitoring after corrosion control treatment is installed is conducted at all entry points and initial distribution sites for the following parameters:  
- pH
- alkalinity
- orthophosphate (when an inhibitor containing a phosphate compound is used) 
- silica (when an inhibitor containing a silicate compound is used)
- calcium (when calcium carbonate stabilization is used as part of the treatment).
Verify that the water system submits the sampling results to the Commission.
(NOTE:  This checklist item is repeated in WQ.78.3.TX.)</t>
  </si>
  <si>
    <t>30 TAC 290.117(e)</t>
  </si>
  <si>
    <t>WQ.50.4.TX.</t>
  </si>
  <si>
    <r>
      <rPr>
        <b val="0"/>
        <i val="0"/>
        <strike val="0"/>
        <u val="none"/>
        <sz val="10"/>
        <color rgb="FF000000"/>
        <rFont val="Arial"/>
      </rPr>
      <t xml:space="preserve">WQ.50.4.TX.  Community water systems must meet specific requirements for entry point water sampling (</t>
    </r>
    <r>
      <rPr>
        <b val="0"/>
        <i val="0"/>
        <strike val="0"/>
        <u val="none"/>
        <sz val="10"/>
        <color rgb="FF0000FF"/>
        <rFont val="Arial"/>
      </rPr>
      <t>30 TAC 290.117(d)(2)(A)</t>
    </r>
    <r>
      <rPr>
        <b val="0"/>
        <i val="0"/>
        <strike val="0"/>
        <u val="none"/>
        <sz val="10"/>
        <color rgb="FF000000"/>
        <rFont val="Arial"/>
      </rPr>
      <t>) [Citation Revised April 2003; Citation Revised April 2018].</t>
    </r>
  </si>
  <si>
    <t xml:space="preserve">Verify that, if the water system exceeds the lead and copper action levels, the system conducts entry point sampling to determine the lead or copper content of source water.
Verify that one sample is collected at each entry point to the distribution system within 6 mo after the excess of the lean and/or copper action level.
(NOTE:  This checklist item is repeated in WQ.78.4.TX.)</t>
  </si>
  <si>
    <t>30 TAC 290.117(d)(2)(A)</t>
  </si>
  <si>
    <t>WQ.50.6.TX.</t>
  </si>
  <si>
    <r>
      <rPr>
        <b val="0"/>
        <i val="0"/>
        <strike val="0"/>
        <u val="none"/>
        <sz val="10"/>
        <color rgb="FF000000"/>
        <rFont val="Arial"/>
      </rPr>
      <t xml:space="preserve">WQ.50.6.TX.  Community water systems must meet specific requirements for corrosion control (</t>
    </r>
    <r>
      <rPr>
        <b val="0"/>
        <i val="0"/>
        <strike val="0"/>
        <u val="none"/>
        <sz val="10"/>
        <color rgb="FF0000FF"/>
        <rFont val="Arial"/>
      </rPr>
      <t>30 TAC 290.117(f)</t>
    </r>
    <r>
      <rPr>
        <b val="0"/>
        <i val="0"/>
        <strike val="0"/>
        <u val="none"/>
        <sz val="10"/>
        <color rgb="FF000000"/>
        <rFont val="Arial"/>
      </rPr>
      <t>) [Revised April 2003; Revised April 2018].</t>
    </r>
  </si>
  <si>
    <t xml:space="preserve">(NOTE:  Optimal corrosion control treatment is corrosion control treatment that minimizes lead and copper concentrations at users’ taps while insuring that the treatment does not cause the system to violate any other drinking water standard).
Verify that large water systems (serving more than 50,000 people) have conducted corrosion control studies, unless they are able to demonstrate that corrosion control is already optimized to the satisfaction of the Commission.
Verify that the water system performing a corrosion control study evaluates the effectiveness of each of the following treatments:  alkalinity and pH adjustments; calcium hardness adjustments; and addition of phosphate or silicate corrosion inhibitor.
(NOTE:  This checklist item is repeated in WQ.78.6.TX.)</t>
  </si>
  <si>
    <t>30 TAC 290.117(f)</t>
  </si>
  <si>
    <t>WQ.50.8.TX.</t>
  </si>
  <si>
    <r>
      <rPr>
        <b val="0"/>
        <i val="0"/>
        <strike val="0"/>
        <u val="none"/>
        <sz val="10"/>
        <color rgb="FF000000"/>
        <rFont val="Arial"/>
      </rPr>
      <t xml:space="preserve">WQ.50.8.TX.  Community water systems must meet specific requirements for analytical and sample preservation methods for lead and copper monitoring (</t>
    </r>
    <r>
      <rPr>
        <b val="0"/>
        <i val="0"/>
        <strike val="0"/>
        <u val="none"/>
        <sz val="10"/>
        <color rgb="FF0000FF"/>
        <rFont val="Arial"/>
      </rPr>
      <t>30 TAC 290.117(h)(2)(E)</t>
    </r>
    <r>
      <rPr>
        <b val="0"/>
        <i val="0"/>
        <strike val="0"/>
        <u val="none"/>
        <sz val="10"/>
        <color rgb="FF000000"/>
        <rFont val="Arial"/>
      </rPr>
      <t>) [Revised April 2003; Citation Revised April 2018].</t>
    </r>
  </si>
  <si>
    <t xml:space="preserve">Verify that first-draw tap samples are received in the laboratory within 14 days after the collection date.
(NOTE:  This checklist item is repeated in WQ.78.8.TX.)</t>
  </si>
  <si>
    <t>30 TAC 290.117(h)(2)(E)</t>
  </si>
  <si>
    <t>WQ.50.9.TX.</t>
  </si>
  <si>
    <r>
      <rPr>
        <b val="0"/>
        <i val="0"/>
        <strike val="0"/>
        <u val="none"/>
        <sz val="10"/>
        <color rgb="FF000000"/>
        <rFont val="Arial"/>
      </rPr>
      <t xml:space="preserve">WQ.50.9.TX.  Community water systems must meet specific recordkeeping and reporting requirements for lead and copper levels (</t>
    </r>
    <r>
      <rPr>
        <b val="0"/>
        <i val="0"/>
        <strike val="0"/>
        <u val="none"/>
        <sz val="10"/>
        <color rgb="FF0000FF"/>
        <rFont val="Arial"/>
      </rPr>
      <t>30 TAC 290.117(m)</t>
    </r>
    <r>
      <rPr>
        <b val="0"/>
        <i val="0"/>
        <strike val="0"/>
        <u val="none"/>
        <sz val="10"/>
        <color rgb="FF000000"/>
        <rFont val="Arial"/>
      </rPr>
      <t>) [Revised April 2003].</t>
    </r>
  </si>
  <si>
    <t xml:space="preserve">Verify that the water system reports all results of WQP analyses including the location/address of each distribution system sampling point.
Verify that the report includes each WQP, as well as all sample results from entry points to the distribution system.
Verify that the first-draw tap sample is reported within 10 days following the end of each monitoring period.
Verify that where applicable, the system certifies to the Commission that source water treatment has been installed as recommended by the Commission and that installation was done in accordance with the specified time requirements.
Verify that where applicable, the system certifies to the Commission that lead service lines have been replaced in accordance with Commission directives and in accordance with applicable time schedules. 
Verify that where applicable, the system provides the Commission with copies of public education materials and certification that distribution of said materials was conducted according to applicable requirements.
Verify that the system reports corrosion control treatment data to the Commission for systems which meet the following:
- have demonstrated optimum corrosion control
- are required to specify optimum corrosion control treatment (as part of the corrosion control study)
- install corrosion control treatment as designated by the Commission
- are required to evaluate effectiveness of corrosion control treatments.
Verify that records of all sampling site data, sample submission forms, analysis results, reports, surveys, letters, evaluations, schedules, Commission recommendations, requirements or determinations, and any other information deemed appropriate by the water system are maintained for a minimum of 12 yr.
Verify that the following records are maintained for a minimum of 12 yr: 
- tap water monitoring results, including the location of each site and date of collection
- certification of the volume and validity of first-draw tap sample criteria via a copy of the laboratory analysis request form
- where residents collected the sample, certification that the water system informed the resident of proper sampling procedures
- the analytical results for lead and copper concentrations (provided to each system by the Commission) at each tap sample site
- designation of any substitute site not used in previous monitoring periods.
(NOTE:  This checklist item is repeated in WQ.78.9.TX.)</t>
  </si>
  <si>
    <t>30 TAC 290.117(m)</t>
  </si>
  <si>
    <t>WQ.60.1.TX.</t>
  </si>
  <si>
    <r>
      <rPr>
        <b val="0"/>
        <i val="0"/>
        <strike val="0"/>
        <u val="none"/>
        <sz val="10"/>
        <color rgb="FF000000"/>
        <rFont val="Arial"/>
      </rPr>
      <t xml:space="preserve">WQ.60.1.TX.  Noncommunity water systems with groundwater supply that serve transient accommodation units must meet specific minimum capacity requirements (</t>
    </r>
    <r>
      <rPr>
        <b val="0"/>
        <i val="0"/>
        <strike val="0"/>
        <u val="none"/>
        <sz val="10"/>
        <color rgb="FF0000FF"/>
        <rFont val="Arial"/>
      </rPr>
      <t>30 TAC, Section 290.45(c)(1)</t>
    </r>
    <r>
      <rPr>
        <b val="0"/>
        <i val="0"/>
        <strike val="0"/>
        <u val="none"/>
        <sz val="10"/>
        <color rgb="FF000000"/>
        <rFont val="Arial"/>
      </rPr>
      <t>).</t>
    </r>
  </si>
  <si>
    <t xml:space="preserve">Verify that, if the noncommunity water system has groundwater supply and serves transient accommodation units (such as hotel rooms, motel rooms, travel trailer spaces, campsites, or similar accommodations), the system meets the following minimum capacity requirements:
-  for systems serving 100 accommodation units without ground storage:
-  well capacity of 1.0 gal/min per unit
-  pressure tank capacity of 10 gal/unit with a minimum of 220 gal
-  for systems serving fewer than 100 accommodation units with ground storage or serving 100 or more accommodation units:</t>
  </si>
  <si>
    <t>30 TAC, Section 290.45(c)(1)</t>
  </si>
  <si>
    <t>WQ.60</t>
  </si>
  <si>
    <t>WQ.60.2.TX.</t>
  </si>
  <si>
    <r>
      <rPr>
        <b val="0"/>
        <i val="0"/>
        <strike val="0"/>
        <u val="none"/>
        <sz val="10"/>
        <color rgb="FF000000"/>
        <rFont val="Arial"/>
      </rPr>
      <t xml:space="preserve">WQ.60.2.TX.  Noncommunity water systems with surface water supply that serve transient accommodation units must meet specific minimum capacity requirements (</t>
    </r>
    <r>
      <rPr>
        <b val="0"/>
        <i val="0"/>
        <strike val="0"/>
        <u val="none"/>
        <sz val="10"/>
        <color rgb="FF0000FF"/>
        <rFont val="Arial"/>
      </rPr>
      <t>30 TAC, Section 290.45(c)(2)</t>
    </r>
    <r>
      <rPr>
        <b val="0"/>
        <i val="0"/>
        <strike val="0"/>
        <u val="none"/>
        <sz val="10"/>
        <color rgb="FF000000"/>
        <rFont val="Arial"/>
      </rPr>
      <t>) [Revised June 1997].</t>
    </r>
  </si>
  <si>
    <t>Verify that, if the noncommunity water system has surface water supply and serves transient accommodation units (such as hotel rooms, motel rooms, travel trailer spaces, campsites, or similar accommodations), the system meets the following minimum capacity requirements:
- raw water pump capacity of 0.6 gal/min per unit with the largest pump out of service
- treatment plant capacity of 0.6 gal/min per unit
- transfer pump capacity (where applicable) of 0.6 gal/min per unit with the largest pump out of service
- ground storage capacity of 35 gal per unit with a minimum of 1000 gal as clearwell capacity
- 2 or more service pumps with a total capacity of 1.0 gal/min per unit
- pressure tank capacity of 10 gal per unit with a minimum requirement of 220 gal.</t>
  </si>
  <si>
    <t>30 TAC, Section 290.45(c)(2)</t>
  </si>
  <si>
    <t>WQ.60.3.TX.</t>
  </si>
  <si>
    <t xml:space="preserve">WQ.60.3.TX.  Noncommunity water systems serving nontransient accommodation units must meet specific minimum capacity requirements (30 TAC, Section 290.45(d)) [Revised June 1997; Revised May 2001; Revised April 2003; Revised April 2004; Revised April 2005].</t>
  </si>
  <si>
    <t>(NOTE: For noncommunity water systems serving nontransient accommodation units, the table in Appendix 13-5 can be used to determine the maximum daily demand for the various types of facilities listed.)
Verify that the system maintains a minimum pressure of 35 psi under normal operating conditions.
Verify that minimum distribution pressure is not less than 20 psi at any time.
Verify that, if the noncommunity water system has groundwater supply and serves nontransient accommodation units, the system meets the following minimum capacity requirements:</t>
  </si>
  <si>
    <t>30 TAC, Section 290.45(d)</t>
  </si>
  <si>
    <t>WQ.65.1.TX.</t>
  </si>
  <si>
    <r>
      <rPr>
        <b val="0"/>
        <i val="0"/>
        <strike val="0"/>
        <u val="none"/>
        <sz val="10"/>
        <color rgb="FF000000"/>
        <rFont val="Arial"/>
      </rPr>
      <t xml:space="preserve">WQ.65.1.TX.  Noncommunity water systems must meet specific requirements for inorganic constituents (</t>
    </r>
    <r>
      <rPr>
        <b val="0"/>
        <i val="0"/>
        <strike val="0"/>
        <u val="none"/>
        <sz val="10"/>
        <color rgb="FF0000FF"/>
        <rFont val="Arial"/>
      </rPr>
      <t>30 TAC, Section 290.106(b)</t>
    </r>
    <r>
      <rPr>
        <b val="0"/>
        <i val="0"/>
        <strike val="0"/>
        <u val="none"/>
        <sz val="10"/>
        <color rgb="FF000000"/>
        <rFont val="Arial"/>
      </rPr>
      <t>) [Citation Revised April 2003].</t>
    </r>
  </si>
  <si>
    <t xml:space="preserve">Verify that the noncommunity water system does not exceed the following maximum contaminant levels for nitrate, nitrite and total nitrate and nitrite: 
- nitrate, 10.0 mg/l (as Nitrogen) 
- nitrite, 1.0 mg/l (as Nitrogen)</t>
  </si>
  <si>
    <t>30 TAC, Section 290.106(b)</t>
  </si>
  <si>
    <t>WQ.65</t>
  </si>
  <si>
    <t>WQ.77.3.TX.</t>
  </si>
  <si>
    <r>
      <rPr>
        <b val="0"/>
        <i val="0"/>
        <strike val="0"/>
        <u val="none"/>
        <sz val="10"/>
        <color rgb="FF000000"/>
        <rFont val="Arial"/>
      </rPr>
      <t xml:space="preserve">WQ.77.3.TX.  Nontransient, noncommunity water systems must monitor for compliance with the MCL for inorganic chemicals according to specific requirements (</t>
    </r>
    <r>
      <rPr>
        <b val="0"/>
        <i val="0"/>
        <strike val="0"/>
        <u val="none"/>
        <sz val="10"/>
        <color rgb="FF0000FF"/>
        <rFont val="Arial"/>
      </rPr>
      <t>30 TAC 290.106(c)(4)(A)</t>
    </r>
    <r>
      <rPr>
        <b val="0"/>
        <i val="0"/>
        <strike val="0"/>
        <u val="none"/>
        <sz val="10"/>
        <color rgb="FF000000"/>
        <rFont val="Arial"/>
      </rPr>
      <t>) [Revised April 2003; Revised April 2017].</t>
    </r>
  </si>
  <si>
    <t>WQ.77</t>
  </si>
  <si>
    <t>WQ.77.6.TX.</t>
  </si>
  <si>
    <r>
      <rPr>
        <b val="0"/>
        <i val="0"/>
        <strike val="0"/>
        <u val="none"/>
        <sz val="10"/>
        <color rgb="FF000000"/>
        <rFont val="Arial"/>
      </rPr>
      <t xml:space="preserve">WQ.77.6.TX.  Nontransient, noncommunity water systems must monitor to determine compliance with MCLs for SOCs according to specific requirements (</t>
    </r>
    <r>
      <rPr>
        <b val="0"/>
        <i val="0"/>
        <strike val="0"/>
        <u val="none"/>
        <sz val="10"/>
        <color rgb="FF0000FF"/>
        <rFont val="Arial"/>
      </rPr>
      <t>30 TAC 290.107(c)(1)</t>
    </r>
    <r>
      <rPr>
        <b val="0"/>
        <i val="0"/>
        <strike val="0"/>
        <u val="none"/>
        <sz val="10"/>
        <color rgb="FF000000"/>
        <rFont val="Arial"/>
      </rPr>
      <t>) [Revised April 2003; Revised April 2009].</t>
    </r>
  </si>
  <si>
    <t xml:space="preserve">Verify that monitoring of the SOC contaminants is conducted at sample sites representative of each entry point to the distribution system.
Verify that subsequent samples are taken at the same sample site unless the executive director determines that a change in conditions makes a different sample site more representative of the water available to customers.
Verify that monitoring of the SOC contaminants is conducted at the following frequency:
- 4 consecutive quarterly samples for each SOC contaminant during each compliance period beginning with the initial compliance period
- nontransient noncommunity water systems serving more than 3,300 persons that do not detect a contaminant in the initial compliance period reduce the sampling frequency to a minimum of 2 consecutive quarterly samples in one year during each repeat compliance period
- nontransient noncommunity water systems serving 3,300 persons or fewer that do not detect a contaminant in the initial compliance period reduce the sampling frequency to a minimum of one sample during each repeat compliance period
- each public water system monitors at the time designated by the executive director within each compliance period.
Verify that entry points that exceed the SOC MCLs are monitored quarterly.</t>
  </si>
  <si>
    <t>WQ.77.8.TX.</t>
  </si>
  <si>
    <r>
      <rPr>
        <b val="0"/>
        <i val="0"/>
        <strike val="0"/>
        <u val="none"/>
        <sz val="10"/>
        <color rgb="FF000000"/>
        <rFont val="Arial"/>
      </rPr>
      <t xml:space="preserve">WQ.77.8.TX.  Nontransient, noncommunity water systems must monitor to determine compliance with MCLs for VOCs according to specific requirements (</t>
    </r>
    <r>
      <rPr>
        <b val="0"/>
        <i val="0"/>
        <strike val="0"/>
        <u val="none"/>
        <sz val="10"/>
        <color rgb="FF0000FF"/>
        <rFont val="Arial"/>
      </rPr>
      <t>30 TAC 290.107(c)(2)</t>
    </r>
    <r>
      <rPr>
        <b val="0"/>
        <i val="0"/>
        <strike val="0"/>
        <u val="none"/>
        <sz val="10"/>
        <color rgb="FF000000"/>
        <rFont val="Arial"/>
      </rPr>
      <t>) [Revised April 2003; Revised April 2009].</t>
    </r>
  </si>
  <si>
    <t xml:space="preserve">Verify that monitoring of the VOC contaminants is conducted at sample sites representative of each entry point to the distribution system.
Verify that subsequent samples are taken at the same sample site unless the executive director determines that a change in conditions makes a different sample site more representative of the water available to customers.
Verify that monitoring of the VOC contaminants is conducted at the following frequency:
- 4 consecutive quarterly samples for each VOC contaminant during each compliance period, beginning with the initial compliance period
- if the system did not detect any VOC contaminant in the initial monitoring, the system takes one sample annually beginning with the initial compliance period.
Verify that entry points that exceed the VOC MCLs are monitored quarterly.
Verify that each public water system monitors at the time designated by the executive director within each compliance period.</t>
  </si>
  <si>
    <t>WQ.78.1.TX.</t>
  </si>
  <si>
    <r>
      <rPr>
        <b val="0"/>
        <i val="0"/>
        <strike val="0"/>
        <u val="none"/>
        <sz val="10"/>
        <color rgb="FF000000"/>
        <rFont val="Arial"/>
      </rPr>
      <t xml:space="preserve">WQ.78.1.TX.  Nontransient, noncommunity water systems must meet specific requirements for lead and copper monitoring (</t>
    </r>
    <r>
      <rPr>
        <b val="0"/>
        <i val="0"/>
        <strike val="0"/>
        <u val="none"/>
        <sz val="10"/>
        <color rgb="FF0000FF"/>
        <rFont val="Arial"/>
      </rPr>
      <t>30 TAC 290.117(a)</t>
    </r>
    <r>
      <rPr>
        <b val="0"/>
        <i val="0"/>
        <strike val="0"/>
        <u val="none"/>
        <sz val="10"/>
        <color rgb="FF000000"/>
        <rFont val="Arial"/>
      </rPr>
      <t xml:space="preserve"> and (b)(1)) [Citation Revised April 2003; Revised April 2005].</t>
    </r>
  </si>
  <si>
    <t xml:space="preserve">Verify that the water system does not exceed the action levels of 0.015 mg/L for lead and 1.3 mg/L for copper.
(NOTE:  The action levels are exceeded if the concentration of lead and/or copper in more than 10 percent of the first draw tap water samples collected during any monitoring period is greater than the action levels for lead and copper.)
(NOTE:  This checklist item is repeated in WQ.50.1.TX.)</t>
  </si>
  <si>
    <t>WQ.78</t>
  </si>
  <si>
    <t>WQ.78.2.TX.</t>
  </si>
  <si>
    <r>
      <rPr>
        <b val="0"/>
        <i val="0"/>
        <strike val="0"/>
        <u val="none"/>
        <sz val="10"/>
        <color rgb="FF000000"/>
        <rFont val="Arial"/>
      </rPr>
      <t xml:space="preserve">WQ.78.2.TX.  Community water systems must meet specific requirements for reduced tap monitoring for lead and copper (</t>
    </r>
    <r>
      <rPr>
        <b val="0"/>
        <i val="0"/>
        <strike val="0"/>
        <u val="none"/>
        <sz val="10"/>
        <color rgb="FF0000FF"/>
        <rFont val="Arial"/>
      </rPr>
      <t>30 TAC 290.117(b)(2)</t>
    </r>
    <r>
      <rPr>
        <b val="0"/>
        <i val="0"/>
        <strike val="0"/>
        <u val="none"/>
        <sz val="10"/>
        <color rgb="FF000000"/>
        <rFont val="Arial"/>
      </rPr>
      <t>, (c)(2)(B), and (c)(2)(C)) [Revised April 2005; Revised April 2018].</t>
    </r>
  </si>
  <si>
    <t xml:space="preserve">(NOTE:  Systems with levels of lead and copper less than the reduced monitoring levels may be eligible for reduced monitoring.  The reduced monitoring level for lead is 0.005 mg/L, and the reduced monitoring level for copper is 0.65 mg/L. A system with 90th percentile levels of lead and copper less than or equal to the reduced monitoring levels in two consecutive six-month initial or routine tap sampling periods may be eligible for reduced monitoring.)
Verify that reduced monitoring is conducted annually during June, July, August, or September by collecting one set of samples from the appropriate number of reduced monitoring sites.
(NOTE:  The executive director will notify each water system if it is eligible for reduced annual tap sample monitoring.)
Verify that any system where the 90th percentile lead level is greater than 0.005 mg/L and/or the 90th percentile copper level is greater than 0.65 mg/L during either of the 2 initial six-month monitoring periods conducts 2 annual rounds of reduced monitoring the 2 calendar years following the completion of initial tap sampling.
Verify that any system that demonstrates during the initial 12-month monitoring periods that the 90th percentile lead level is less than or equal to 0.005 mg/L and the 90th percentile copper level is less than or equal to 0.65 mg/L reduces the  required frequency of sampling reduced to once every 3 years. 
(NOTE:  This checklist item is repeated in WQ.50.2.TX.)</t>
  </si>
  <si>
    <t>WQ.78.3.TX.</t>
  </si>
  <si>
    <r>
      <rPr>
        <b val="0"/>
        <i val="0"/>
        <strike val="0"/>
        <u val="none"/>
        <sz val="10"/>
        <color rgb="FF000000"/>
        <rFont val="Arial"/>
      </rPr>
      <t xml:space="preserve">WQ.78.3.TX.  Nontransient, noncommunity water systems must meet specific requirements for water quality parameters (WQPs) and source water (</t>
    </r>
    <r>
      <rPr>
        <b val="0"/>
        <i val="0"/>
        <strike val="0"/>
        <u val="none"/>
        <sz val="10"/>
        <color rgb="FF0000FF"/>
        <rFont val="Arial"/>
      </rPr>
      <t>30 TAC 290.117(h)(1)</t>
    </r>
    <r>
      <rPr>
        <b val="0"/>
        <i val="0"/>
        <strike val="0"/>
        <u val="none"/>
        <sz val="10"/>
        <color rgb="FF000000"/>
        <rFont val="Arial"/>
      </rPr>
      <t>) [Citation Revised April 2003].</t>
    </r>
  </si>
  <si>
    <t xml:space="preserve">Verify that all water systems serving populations greater than 50,000 conduct WQP monitoring beginning with the initial period of first draw tap samples and continuing until corrosion control is optimized.
Verify that all medium and small water systems (serving populations of 3301 to 50,000 and less than 3301, respectively) that exceed the lead or copper action level, conduct WQP monitoring beginning in the first calendar quarter following the end of the period in which the exceedance of the lead and/or copper action level took place and continue as long as the system exceeds the action level.
Verify that WQP monitoring is conducted quarterly for the following parameters:  pH, alkalinity; calcium; conductivity; water temperature; orthophosphate (when an inhibitor containing a phosphate compound is used); and silica (when an inhibitor containing a silicate compound is used).
(NOTE:  Temperature and pH must be measured at the sampling site at the same time as sample collection.)
Verify that the water system conducts WQP monitoring at all entry points and at the number of distribution sites as follows: 
- for a system size (no. of people served) greater than 100,000:
- initial WQP distribution sites: 25
- reduced WQP distribution sites: 10
- number of sites for WQP monitoring: 25
- for a system size (no. of people served) of 10,001 – 100,000:
- initial WQP distribution sites: 10
- reduced WQP distribution sites: 7
- number of sites for WQP monitoring: 10
- for a system size (no. of people served) of 3301 – 10,000:
- initial WQP distribution sites: 3
- reduced WQP distribution sites: 3
- number of sites for WQP monitoring: 3
- for a system size (no. of people served) of 501 - 3300:
- initial WQP distribution sites: 2 
- reduced WQP distribution sites: 2
- number of sites for WQP monitoring: 2
- for a system size (no. of people served) of 101 - 500:
- initial WQP distribution sites: 1
- reduced WQP distribution sites: 2
- number of sites for WQP monitoring: 1
- for a system size (no. of people served) less than 101:
- initial WQP distribution sites: 1
- reduced WQP distribution sites: 1
- number of sites for WQP monitoring: 1.
(NOTE:  WQP distribution sites (exclusive of entry points) may be sites normally used for bacteriological monitoring and samples need not be collected inside the home.  These sites must be representative of water quality throughout the distribution system.)
Verify that after corrosion control treatment is installed, water quality parameters are measured at the initial number of distribution sites as indicated in the above table quarterly and also at entry points biweekly.
Verify that WQP monitoring after corrosion control treatment is installed is conducted at all entry points and initial distribution sites for the following parameters:  pH; alkalinity; orthophosphate (when an inhibitor containing a phosphate compound is used); silica (when an inhibitor containing a silicate compound is used); and calcium (when calcium carbonate stabilization is used as part of the treatment).
Verify that the water system submits the sampling results to the Commission.
(NOTE:  This checklist item is repeated in WQ.50.3.TX.)</t>
  </si>
  <si>
    <t>30 TAC 290.117(h)(1)</t>
  </si>
  <si>
    <t>WQ.78.4.TX.</t>
  </si>
  <si>
    <r>
      <rPr>
        <b val="0"/>
        <i val="0"/>
        <strike val="0"/>
        <u val="none"/>
        <sz val="10"/>
        <color rgb="FF000000"/>
        <rFont val="Arial"/>
      </rPr>
      <t xml:space="preserve">WQ.78.4.TX.  Nontransient, noncommunity water systems must meet specific requirements for entry point water sampling (</t>
    </r>
    <r>
      <rPr>
        <b val="0"/>
        <i val="0"/>
        <strike val="0"/>
        <u val="none"/>
        <sz val="10"/>
        <color rgb="FF0000FF"/>
        <rFont val="Arial"/>
      </rPr>
      <t>30 TAC 290.117(h)(2)</t>
    </r>
    <r>
      <rPr>
        <b val="0"/>
        <i val="0"/>
        <strike val="0"/>
        <u val="none"/>
        <sz val="10"/>
        <color rgb="FF000000"/>
        <rFont val="Arial"/>
      </rPr>
      <t>) [Citation Revised April 2003].</t>
    </r>
  </si>
  <si>
    <t xml:space="preserve">Verify that, if the water system exceeds the lead and copper action levels, the system conducts entry point sampling to determine the lead or copper content of source water.
Verify that one sample is collected at each entry point to the distribution system within 6 mo after the exceedance of the lean and/or copper action level.
(NOTE:  This checklist item is repeated in WQ.50.4.TX.)</t>
  </si>
  <si>
    <t>30 TAC 290.117(h)(2)</t>
  </si>
  <si>
    <t>WQ.78.5.TX.</t>
  </si>
  <si>
    <r>
      <rPr>
        <b val="0"/>
        <i val="0"/>
        <strike val="0"/>
        <u val="none"/>
        <sz val="10"/>
        <color rgb="FF000000"/>
        <rFont val="Arial"/>
      </rPr>
      <t xml:space="preserve">WQ.78.5.TX.  Nontransient, noncommunity water systems must meet specific requirements for public education procedures (</t>
    </r>
    <r>
      <rPr>
        <b val="0"/>
        <i val="0"/>
        <strike val="0"/>
        <u val="none"/>
        <sz val="10"/>
        <color rgb="FF0000FF"/>
        <rFont val="Arial"/>
      </rPr>
      <t>30 TAC 290.117(i)(3)</t>
    </r>
    <r>
      <rPr>
        <b val="0"/>
        <i val="0"/>
        <strike val="0"/>
        <u val="none"/>
        <sz val="10"/>
        <color rgb="FF000000"/>
        <rFont val="Arial"/>
      </rPr>
      <t xml:space="preserve"> through (5)).</t>
    </r>
  </si>
  <si>
    <t xml:space="preserve">Verify that, if the nontransient, noncommunity water system exceeds the lead and copper action level based on first draw tap water sampling, the system delivers to the public within 60 days of notification by the Commission the public education materials as follows (refer to the U.S. Team Guide for CFR requirements):
- post information posters on lead in drinking water in a public place or common area in each of the buildings served by the system
- distribute pamphlets and/or brochures on lead in drinking water to each person served by the water system
- repeat the posters and pamphlets and/or brochures at least once during each calendar year in which the system exceeds the lead action level.
(NOTE:  A system may discontinue delivery of public education materials if the system has met the lead action level during the most recent 6-mo monitoring period.)
Verify that, if the water system exceeds the lead and copper action level, the system makes available to any customer who requests it, information as to how and where water samples may be submitted for lead and copper analysis.</t>
  </si>
  <si>
    <t>30 TAC 290.117(i)(3)</t>
  </si>
  <si>
    <t>WQ.78.6.TX.</t>
  </si>
  <si>
    <r>
      <rPr>
        <b val="0"/>
        <i val="0"/>
        <strike val="0"/>
        <u val="none"/>
        <sz val="10"/>
        <color rgb="FF000000"/>
        <rFont val="Arial"/>
      </rPr>
      <t xml:space="preserve">WQ.78.6.TX.  Nontransient, noncommunity water systems must meet specific requirements for corrosion control (</t>
    </r>
    <r>
      <rPr>
        <b val="0"/>
        <i val="0"/>
        <strike val="0"/>
        <u val="none"/>
        <sz val="10"/>
        <color rgb="FF0000FF"/>
        <rFont val="Arial"/>
      </rPr>
      <t>30 TAC 290.117(j)</t>
    </r>
    <r>
      <rPr>
        <b val="0"/>
        <i val="0"/>
        <strike val="0"/>
        <u val="none"/>
        <sz val="10"/>
        <color rgb="FF000000"/>
        <rFont val="Arial"/>
      </rPr>
      <t>) [Revised April 2003; Revised April 2005].</t>
    </r>
  </si>
  <si>
    <t xml:space="preserve">Verify that the water system installs and operates optimal corrosion control treatment.
(NOTE:  Optimal corrosion control treatment is corrosion control treatment that minimizes lead and copper concentrations at users’ taps while insuring that the treatment does not cause the system to violate any other drinking water standard).
Verify that large water systems (serving more than 50,000 people) have conducted corrosion control studies, unless they are able to demonstrate that corrosion control is already optimized to the satisfaction of the Commission.
Verify that the water system performing a corrosion control study evaluates the effectiveness of each of the following treatments:  
- alkalinity and pH adjustments
- calcium hardness adjustments
- addition of phosphate or silicate corrosion inhibitor.
(NOTE:  This checklist item is repeated in WQ.50.6.TX.)</t>
  </si>
  <si>
    <t>30 TAC 290.117(j)</t>
  </si>
  <si>
    <t>WQ.78.8.TX.</t>
  </si>
  <si>
    <r>
      <rPr>
        <b val="0"/>
        <i val="0"/>
        <strike val="0"/>
        <u val="none"/>
        <sz val="10"/>
        <color rgb="FF000000"/>
        <rFont val="Arial"/>
      </rPr>
      <t xml:space="preserve">WQ.78.8.TX.  Nontransient, noncommunity water systems must meet specific requirements for analytical and sample preservation methods for lead and copper monitoring (</t>
    </r>
    <r>
      <rPr>
        <b val="0"/>
        <i val="0"/>
        <strike val="0"/>
        <u val="none"/>
        <sz val="10"/>
        <color rgb="FF0000FF"/>
        <rFont val="Arial"/>
      </rPr>
      <t>30 TAC 290.117(l)(5)</t>
    </r>
    <r>
      <rPr>
        <b val="0"/>
        <i val="0"/>
        <strike val="0"/>
        <u val="none"/>
        <sz val="10"/>
        <color rgb="FF000000"/>
        <rFont val="Arial"/>
      </rPr>
      <t>) [Revised April 2003].</t>
    </r>
  </si>
  <si>
    <t xml:space="preserve">Verify that first-draw tap samples are received in the laboratory within 14 days after the collection date.
(NOTE:  This checklist item is repeated in WQ.50.8.TX.)</t>
  </si>
  <si>
    <t>30 TAC 290.117(l)(5)</t>
  </si>
  <si>
    <t>WQ.78.9.TX.</t>
  </si>
  <si>
    <r>
      <rPr>
        <b val="0"/>
        <i val="0"/>
        <strike val="0"/>
        <u val="none"/>
        <sz val="10"/>
        <color rgb="FF000000"/>
        <rFont val="Arial"/>
      </rPr>
      <t xml:space="preserve">WQ.78.9.TX.  Nontransient, noncommunity water systems must meet specific recordkeeping and reporting requirements for lead and copper levels (</t>
    </r>
    <r>
      <rPr>
        <b val="0"/>
        <i val="0"/>
        <strike val="0"/>
        <u val="none"/>
        <sz val="10"/>
        <color rgb="FF0000FF"/>
        <rFont val="Arial"/>
      </rPr>
      <t>30 TAC 290.117(m)</t>
    </r>
    <r>
      <rPr>
        <b val="0"/>
        <i val="0"/>
        <strike val="0"/>
        <u val="none"/>
        <sz val="10"/>
        <color rgb="FF000000"/>
        <rFont val="Arial"/>
      </rPr>
      <t>) [Revised April 2003].</t>
    </r>
  </si>
  <si>
    <t xml:space="preserve">Verify that the water system reports all results of WQP analyses including the location/address of each distribution system sampling point.
Verify that the report includes each WQP, as well as all sample results from entry points to the distribution system.
Verify that the first-draw tap sample is reported within 10 days following the end of each monitoring period.
Verify that where applicable, the system certifies to the Commission that source water treatment has been installed as recommended by the Commission and that installation was done in accordance with the specified time requirements.
Verify that where applicable, the system certifies to the Commission that lead service lines have been replaced in accordance with Commission directives and in accordance with applicable time schedules. 
Verify that where applicable, the system provides the Commission with copies of public education materials and certification that distribution of said materials was conducted according to applicable requirements.
Verify that the system reports corrosion control treatment data to the Commission for systems which meet the following:
- have demonstrated optimum corrosion control
- are required to specify optimum corrosion control treatment (as part of the corrosion control study)
- install corrosion control treatment as designated by the Commission
- are required to evaluate effectiveness of corrosion control treatments.
Verify that records of all sampling site data, sample submission forms, analysis results, reports, surveys, letters, evaluations, schedules, Commission recommendations, requirements or determinations, and any other information deemed appropriate by the water system are maintained for a minimum of 12 yr.
Verify that the following records are maintained for a minimum of 12 yr: 
- tap water monitoring results, including the location of each site and date of collection
- certification of the volume and validity of first-draw tap sample criteria via a copy of the laboratory analysis request form
- where residents collected the sample, certification that the water system informed the resident of proper sampling procedures
- the analytical results for lead and copper concentrations (provided to each system by the Commission) at each tap sample site
- designation of any substitute site not used in previous monitoring periods.
(NOTE:  This checklist item is repeated in WQ.50.1.TX.)</t>
  </si>
  <si>
    <t>WQ.85.1.TX.</t>
  </si>
  <si>
    <r>
      <rPr>
        <b val="0"/>
        <i val="0"/>
        <strike val="0"/>
        <u val="none"/>
        <sz val="10"/>
        <color rgb="FF000000"/>
        <rFont val="Arial"/>
      </rPr>
      <t>WQ.85.1.TX. Water distribution systems that distribute drinking water by tank truck or trailer must meet specific requirements (</t>
    </r>
    <r>
      <rPr>
        <b val="0"/>
        <i val="0"/>
        <strike val="0"/>
        <u val="none"/>
        <sz val="10"/>
        <color rgb="FF0000FF"/>
        <rFont val="Arial"/>
      </rPr>
      <t>30 TAC 290.44(i)</t>
    </r>
    <r>
      <rPr>
        <b val="0"/>
        <i val="0"/>
        <strike val="0"/>
        <u val="none"/>
        <sz val="10"/>
        <color rgb="FF000000"/>
        <rFont val="Arial"/>
      </rPr>
      <t>) [Citation Revised April 2009].</t>
    </r>
  </si>
  <si>
    <t xml:space="preserve">Verify that the water is obtained from an approved source. 
Verify that the equipment used to haul water is approved by the Executive Director.
Verify that the tank truck or trailer has never been used to transport anything other than drinking water and that it is labeled DRINKING WATER.
Verify that the tank is watertight, impervious, and is easily cleaned and disinfected.</t>
  </si>
  <si>
    <t>30 TAC 290.44(i)</t>
  </si>
  <si>
    <t>WQ.85</t>
  </si>
  <si>
    <t>WQ.90.2.TX.</t>
  </si>
  <si>
    <r>
      <rPr>
        <b val="0"/>
        <i val="0"/>
        <strike val="0"/>
        <u val="none"/>
        <sz val="10"/>
        <color rgb="FF000000"/>
        <rFont val="Arial"/>
      </rPr>
      <t xml:space="preserve">WQ.90.2.TX.  Groundwater wells for public drinking water sources must meet specific site and location requirements (</t>
    </r>
    <r>
      <rPr>
        <b val="0"/>
        <i val="0"/>
        <strike val="0"/>
        <u val="none"/>
        <sz val="10"/>
        <color rgb="FF0000FF"/>
        <rFont val="Arial"/>
      </rPr>
      <t>30 TAC 290.41(c)(1)</t>
    </r>
    <r>
      <rPr>
        <b val="0"/>
        <i val="0"/>
        <strike val="0"/>
        <u val="none"/>
        <sz val="10"/>
        <color rgb="FF000000"/>
        <rFont val="Arial"/>
      </rPr>
      <t>) [Revised June 1997; Revised April 2004; Revised April 2005; Revised April 2009; Revised April 2012].</t>
    </r>
  </si>
  <si>
    <t xml:space="preserve">Verify that groundwater sources are located so that there is no danger of pollution from flooding or from unsanitary surroundings, such as:
- privies
- sewage
- sewage treatment plants
- livestock and animal pens
- solid waste disposal sites
- underground petroleum and chemical storage tanks
- liquid transmission pipelines
- abandoned and improperly sealed wells.
Verify that wells intended for use as a public drinking water supply are not sited near the following facilities or activities:
- within 50 ft of a tile or concrete sanitary sewer, sewerage appurtenance, septic tank, storm sewer, cemetery
- within 150 ft of a septic tank perforated drainfield, areas irrigated by low dosage, low angle spray on-site sewage facilities, absorption bed, evapotranspiration bed, improperly constructed water well or underground petroleum and chemical storage tank or liquid transmission pipeline
- within 500 ft of a sewage treatment plant
- within 300 ft of a sewage wet well, sewage pumping station or a drainage ditch which contains industrial waste discharges or the wastes from sewage treatment systems
- within 500 ft of animal feed lots, solid waste disposal sites, lands on which sewage plant or septic tank sludge is applied, or lands irrigated by sewage plant effluent
- within 50 feet of livestock in pastures.
Verify that all abandoned wells, inoperative wells, and existing or potential pollution hazards within 1/4 mi of a proposed well site are reported to the Commission prior to construction.
(NOTE:  Examples of existing or potential pollution hazards which may affect ground water quality include, but are not limited to:  landfill and dump sites, animal feedlots, military facilities, industrial facilities, wood-treatment facilities, liquid petroleum and petrochemical production, storage, and transmission facilities, Class 1, 2, 3, and 4 injection wells, and pesticide storage and mixing facilities.  This information must be submitted prior to construction or as required by the executive director.)
Verify that a sanitary control easement covering lands within 150 ft of the well is obtained.</t>
  </si>
  <si>
    <t>30 TAC 290.41(c)(1)</t>
  </si>
  <si>
    <t>WQ.90</t>
  </si>
  <si>
    <t>WQ.90.3.TX.</t>
  </si>
  <si>
    <r>
      <rPr>
        <b val="0"/>
        <i val="0"/>
        <strike val="0"/>
        <u val="none"/>
        <sz val="10"/>
        <color rgb="FF000000"/>
        <rFont val="Arial"/>
      </rPr>
      <t xml:space="preserve">WQ.90.3.TX.  Drilling equipment and operations for groundwater wells for public drinking water must meet specific requirements to avoid contamination (</t>
    </r>
    <r>
      <rPr>
        <b val="0"/>
        <i val="0"/>
        <strike val="0"/>
        <u val="none"/>
        <sz val="10"/>
        <color rgb="FF0000FF"/>
        <rFont val="Arial"/>
      </rPr>
      <t>30 TAC 290.41(c)(2)</t>
    </r>
    <r>
      <rPr>
        <b val="0"/>
        <i val="0"/>
        <strike val="0"/>
        <u val="none"/>
        <sz val="10"/>
        <color rgb="FF000000"/>
        <rFont val="Arial"/>
      </rPr>
      <t>) [Revised April 2004].</t>
    </r>
  </si>
  <si>
    <t>Verify that the premises, materials, tools, and drilling equipment are maintained so as to minimize contamination of the groundwater during drilling operation.
Verify that water used in any drilling operation is of safe sanitary quality.
Verify that water used in the mixing of drilling fluids or mud contains a chlorine residual of at least 0.5 mg/L.
Verify that the slush pit is constructed and maintained so as to minimize contamination of the drilling mud.
Verify that no temporary toilet facilities are maintained within 150 ft of the well being constructed unless they are a sealed, leakproof type.</t>
  </si>
  <si>
    <t>30 TAC 290.41(c)(2)</t>
  </si>
  <si>
    <t>WQ.90.4.TX.</t>
  </si>
  <si>
    <t xml:space="preserve">WQ.90.4.TX.  Specific requirements must be met for the construction, disinfection, protection, and testing of wells used as public water supply sources (30 TAC 290.41(c)(3) and (c)(4)) [Revised June 1997; Revised April 2003; Revised April 2009; Revised April 2012].</t>
  </si>
  <si>
    <t xml:space="preserve">Verify that, prior to placing the well into service, the executive director is given a copy of the well completion data. 
Verify that safeguards are taken to prevent possible contamination of the water or damage by trespassers following the completion of the well and prior to installation of permanent pumping equipment.
Verify that upon well completion, or after an existing well has been reworked, the well is disinfected in accordance with current AWWA standards except that the disinfectant is kept in the well for at least 6 h before being flushed.
Verify that prior to placing the well into service, the water continuing the disinfectant is flushed from the well and then water samples are collected and submitted to a TCEQ-accredited laboratory for microbiological analysis until 3 successive daily raw water samples are free of coliform organism. 
Verify that, if a satisfactory microbiological record cannot be established, appropriate facilities for treatment of the water are provided.
Verify that a complete physical and chemical analysis of the water is made after 36 h of continuous pumping at the design withdrawal rate.
(NOTE: To prevent wasting water, shorter pump test periods can be accepted for large capacity wells producing from areas of known groundwater production and quality.)
Verify that below ground-level pump rooms and pump pits are not allowed in connection with water supply installations.
Verify that surface water drains away from the well. 
Verify that well pump drainage, packing gland leakage, and floor drainage are conveyed away from the wellhead.
Verify that this wastewater is disposed of in a manner that will not cause any nuisance from mosquito breeding or stagnation and that drains are not directly connected to storm or sanitary sewers.
Verify that a suitable sampling cock is provided on the discharge pipe of each well pump prior to any treatment.
Verify that, to measure production yields and provide for the accumulation of water production data, flow measuring devices are provided in locations that facilitate daily reading.
Verify that completed well units are protected by locked, intruder-resistant fences or enclosed in locked, ventilated houses to exclude possible contamination or damage by trespassers.
(NOTE: In areas subject to vandalism or extended periods of subfreezing weather a pitiless well unit may be desirable.)
Verify that all openings to the atmosphere are covered with a 16-mexh or finer, corrosion-resistant screening material or an acceptable equivalent.
Verify that an all-weather access road is provided to each well site.</t>
  </si>
  <si>
    <t>30 TAC 290.41(c)(3)</t>
  </si>
  <si>
    <t>WQ.90.6.TX.</t>
  </si>
  <si>
    <r>
      <rPr>
        <b val="0"/>
        <i val="0"/>
        <strike val="0"/>
        <u val="none"/>
        <sz val="10"/>
        <color rgb="FF000000"/>
        <rFont val="Arial"/>
      </rPr>
      <t xml:space="preserve">WQ.90.6.TX.  Abandoned public drinking water wells must be plugged or repaired (</t>
    </r>
    <r>
      <rPr>
        <b val="0"/>
        <i val="0"/>
        <strike val="0"/>
        <u val="none"/>
        <sz val="10"/>
        <color rgb="FF0000FF"/>
        <rFont val="Arial"/>
      </rPr>
      <t>30 TAC 290.46(u)</t>
    </r>
    <r>
      <rPr>
        <b val="0"/>
        <i val="0"/>
        <strike val="0"/>
        <u val="none"/>
        <sz val="10"/>
        <color rgb="FF000000"/>
        <rFont val="Arial"/>
      </rPr>
      <t>) [Added June 1997; Revised April 2004].</t>
    </r>
  </si>
  <si>
    <t xml:space="preserve">Verify that abandoned public water supply wells owned by the public water system are plugged with cement. 
Verify that wells that are not in use and are non-deteriorated are tested every 5 yr, or as required by the Executive Director, to prove that they are in a non-deteriorated condition.
Verify that deteriorated wells are either plugged with cement or repaired to a non-deteriorated condition.</t>
  </si>
  <si>
    <t>30 TAC 290.46(u)</t>
  </si>
  <si>
    <t>WQ.90.7.TX.</t>
  </si>
  <si>
    <t xml:space="preserve">WQ.90.7.TX.  Well drillers must be licensed (16 TAC 76.20, 76.26, and 76.30) [Added April 2004; Revised April 2005; Revised April 2013; Revised April 2015].</t>
  </si>
  <si>
    <t xml:space="preserve">Verify that well drillers or pump installers hold a license issued by the Executive Director.
(NOTE:  A person not licensed to perform drilling or pump installing work may assist a licensed driller or pump installer provided that the unlicensed person is not primarily responsible for the drilling or installation operations, and provided that the unlicensed person either:
- performs drilling work under the direct supervision of a licensed driller who has been licensed for a minimum of two years
- performs pump installing work under the direct supervision of a licensed pump installer.)
Verify that a licensed driller or pump installer does not directly supervise more than 3 unlicensed persons at any time.
Verify that, at the time of license renewal, the licensed driller or pump installer provides a department-approved form with a list of all unlicensed assistants the licensee directly supervises to perform drilling or pump installing work at the time of the renewal, including those supervised at any time during the previous twelve (12) month period.
(NOTE:  A licensed driller or pump installer provides “direct supervision” to an unlicensed assistant if the licensed driller or pump installer is either:
- present at the well site at all times during all drilling or pump installing operations
- represented at the well site by an unlicensed assistant, capable of immediate communication with the licensed driller or pump installer at all times and the licensed driller or pump installer is no more than a reasonable distance from the well site, but no further than a 2 hour arrival time and inspects the well site at least once in every 24-hour period of operation.)
(NOTE:  The following are not required to obtain a license:
- any person who possesses a Class A or Class B Underground Storage Tank (UST) Installers' license who drills observation wells within the backfill of the original excavation for USTs, including associated piping and pipe trenches (tank plumbing and piping), to a depth of no more than two feet below the tank bottom. However, if the total depth exceeds 20 feet below ground surface, a licensed driller is required to drill the well
- any person who drills environmental hand auger soil borings no more than 10 feet in depth
- any person who installs or repairs water well pumps and equipment on his own property, or on property that he has leased or rented, for his own use.)
(NOTE: This requirement is repeated in WQ.100.3.TX.)</t>
  </si>
  <si>
    <t>WQ.90.9.TX.</t>
  </si>
  <si>
    <t xml:space="preserve">WQ.90.9.TX.  Well drillers and landowners must meet specific requirements for capping and plugging wells that penetrate undesirable water or constituent zones (16 TAC 76.104) [Revised April 2013; Revised April 2015].</t>
  </si>
  <si>
    <t xml:space="preserve">Verify that all wells are plugged and capped by a licensee or well owner in accordance with the following specifications and in compliance with the local groundwater conservation district rules or incorporated city ordinances:
- all removable casing are removed from the well 
- any existing surface completion are removed
- the entire well pressure filled via a tremie pipe with cement from bottom up to the land surface.
Verify that, in lieu of the pressure filling via a tremie pipe:
- the well is pressure filled via a tremie tube with clean bentonite grout of a minimum 9.1 pounds per gallon weight followed by a cement plug extending from land surface to a depth of not less than 2 feet
- if the well to be plugged has one hundred 100 feet or less of standing water the entire well is filled with a solid column of 3/8 inch or larger granular sodium bentonite hydrated at frequent intervals while strictly adhering to the manufacturers' recommended rate and method of application.
Verify that bentonite grout is not used if a water zone contains chlorides above 1500 ppm or if hydrocarbons are present.
Verify that injurious water is isolated from the fresh water zone(s) with cement plugs and the remainder of the wellbore filled with neat cement or clean bentonite grout of a minimum 9.1 weight followed by a cement plug extending from land surface to a depth of not less than 2 feet.
Verify that large hand dug and bored wells 36-inches or greater in diameter to 100 feet in depth meet the following requirements:
- plugged by back filling with compacted clay or caliche to surface
- all removable debris is removed from the well
- if the well contains standing water, it is chlorinated by adding chlorine bleach at a rate of 1 gallon of bleach for every 500 gallons of standing water
- the backfill is mounded above the surrounding surface to compensate for settling.
Verify that wells that do not encounter groundwater (dry holes) are plugged by backfilling with drill cuttings from total depth to the surface and the backfill material is mounded above the surrounding surface to compensate for settling.
Verify that a non-deteriorated well that contains casing in good condition and is beneficial to the landowner is capped with a covering capable of preventing surface pollutants from entering the well and sustaining weight of at least 400 pounds and constructed in such a way that the covering cannot be easily removed by hand.
(NOTE: This requirement is repeated in WQ.100.5.TX.)</t>
  </si>
  <si>
    <t>WQ.90.10.TX.</t>
  </si>
  <si>
    <t xml:space="preserve">WQ.90.10.TX.  Well drillers and landowners must meet technical specifications and any other applicable rules or ordinances (16 TAC 76.100 (a), (c) and (h)) [Added April 2004; Citation Revised April 2007; Revised April 2013; Revised April 2015].</t>
  </si>
  <si>
    <t>Verify that all wells are completed in accordance with the technical specifications in Section 76.100 and in compliance with the local groundwater conservation district rules or incorporated city ordinances.
Verify that all wells are completed so that aquifers or zones containing waters that differ in chemical quality are not allowed to commingle through the borehole-casing annulus or the gravel pack and cause quality degradation of any aquifer or zone.
Verify that, unless waived by written request from the landowner, a new, repaired, or reconditioned well or pump installation or repair on a well used to supply water for human consumption is properly disinfected.
(NOTE: This requirement is repeated in WQ.100.6.TX.)</t>
  </si>
  <si>
    <t>WQ.90.11.TX.</t>
  </si>
  <si>
    <t xml:space="preserve">WQ.90.11.TX.  Well drillers and landowners must meet specific requirements for sealing wells (16 TAC 76.100(b) and (c)) [Added April 2004; Citation Revised April 2013].</t>
  </si>
  <si>
    <t xml:space="preserve">Verify that in all wells where plastic casing is used, except when a steel or polyvinyl chloride (PVC) sleeve or pitless adapter is used, a concrete slab or sealing block is placed above the cement slurry around the well at the ground surface.
Verify that the slab or block extends laterally at least 2 feet from the well in all directions and have a minimum thickness of 4 inches and is separated from the well casing by a plastic or mastic coating or sleeve to prevent bonding of the slab to the casing.
Verify that the surface of the slab is sloped to drain away from the well.
Verify that the top of the casing extends a minimum of 12 inches above the land surface except in the case of monitoring wells when it is impractical or unreasonable to extend the casing above the ground. 
Verify that monitoring wells are placed in a waterproof vault the rim of which extends 2 inches above the ground surface and a sloping cement slurry is placed a minimum 12 inches from the edge of the vault and 2 feet below the base of the vault between the casing and the wall of the borehole so as to prevent surface pollutants from entering the monitoring well. 
Verify that the well casing has a locking cap that will prevent pollutants from entering the well. 
(NOTE: The annular space of the monitoring well must be sealed with an impervious bentonite or similar material from the top of the interval to be tested to the cement slurry below the vault of the monitoring well.)
Verify that the well casing of a temporary monitoring well has a locking cap and the annular space is sealed from zero to 1 foot below ground level with an impervious bentonite or similar material.
(NOTE:  The annular space of a geothermal closed heat loop well used to circulate water or other fluids must be backfilled to the total depth with impervious bentonite or similar material, closed loop injection well where there is no water or only one zone of water is encountered you may use sand, gravel or drill cuttings to back fill up to 10 feet from the surface. The top 10 feet shall be filled with impervious bentonite or similar materials and meets the standards pursuant to Texas Commission on Environmental Quality 30 TAC Chapter 331.)
Verify that, when a steel or PVC sleeve is used:
- steel sleeve is a minimum of 3/16 inches in thickness and/or the plastic sleeve is a minimum of Schedule 80 sun resistant or SDR 17 in the 6 inch  and 8 inch sun resistant and be 24 inches in length, and extend 12inches into the cement, except when steel casing or a pitless adapter is used, and
- the casing extends a minimum of 12 inches above the land surface, and the steel/plastic sleeve is 2 inches larger in diameter than the plastic casing being used and filled entirely with cement, or
- a slab or block is required above the cement slurry when steel casing or a pitless adapter is used
- if a pitless adapter is used, the following requirements are met:
- the adapter is welded to the casing or fitted with another suitably effective seal
- the annular space between the borehole and the casing is filled with cement to a depth not less than 20 feet below the adapter connection
- in lieu of cement, the annular space may be filled with a solid column of granular sodium bentonite to a depth of not less than 20 feet below the adapter connection.
(NOTE: This requirement is repeated in WQ.100.7.TX.)</t>
  </si>
  <si>
    <t>WQ.90.12.TX.</t>
  </si>
  <si>
    <t xml:space="preserve">WQ.90.12.TX.  Well drillers and landowners must meet specific requirements for water distribution and delivery systems (16 TAC 76.106) [Added April 2004; Revised April 2013; Revised April 2015].</t>
  </si>
  <si>
    <t xml:space="preserve">Verify that buried discharge lines between the pump discharge and the pressure tank or pressure system in any installation, including a deep well turbine or a submersible pump, is not under negative pressure at any time. 
Verify that, with the exception of jet pumps, a check valve or an air gap is installed in a water line between the well casing and the pressure tank. 
Verify that either a check valve or an air gap, as applicable, is installed on all irrigation well pumps whenever a pump is installed or repaired. 
Verify that all wells have either a check valve or an air gap, as applicable.
Verify that wells are vented with watertight joints.
Verify that the casing vent is screened and points downward.
(NOTE: Vents may be offset provided they meet these provisions.)
Verify that toxic or flammable gases, if present, are vented from the well. 
Verify that the vents extend to the outside atmosphere above the roof level at a point where the gases will not produce a hazard.</t>
  </si>
  <si>
    <t>WQ.90.13.TX.</t>
  </si>
  <si>
    <t xml:space="preserve">WQ.90.13.TX.  Well drillers must meet specific requirements for pump installation (16 TAC 76.108) [Added April 2013; Revised April 2015].</t>
  </si>
  <si>
    <t xml:space="preserve">Verify that during any repair or installation of a water well pump, reasonable effort is made to maintain the integrity of ground water and to prevent contamination by elevating the pump column and fittings, or by other means suitable under the circumstances.
Verify that a licensed installer disinfects the well by:
- treating the water in the well casing to provide an average disinfectant residual to the entire volume of water in the well casing of fifty (50) mg/l
- circulating, to the extent possible, the disinfected water in the well casing and pump column
- pumping the well to remove disinfected water for a minimum of fifteen (15) minutes.
Verify that the installer introduces the disinfectant into the open casing or through the well vent, and allows the disinfectant to dissolve in accordance with the manufacturer's specifications, then flushes the well.
Verify that no installer places any material in a well that has been used in the production of oil or gas.
Verify that a pump is constructed so that no unprotected openings into the interior of the pump or well casing exist.
(NOTE: The provisions of this section relating to the requirement of closed connections do not apply to the following types of pumps and pumping equipment:
- sucker rod pumps and windmills
- hand pumps.)
(NOTE:  This requirement is repeated in WQ.100.9.TX.)</t>
  </si>
  <si>
    <t>WQ.90.14.TX.</t>
  </si>
  <si>
    <t xml:space="preserve">WQ.90.14.TX.  Well drillers or installers must report the existence of injurious water or constituents (16 TAC 76.71) [Added April 2013].</t>
  </si>
  <si>
    <t xml:space="preserve">Verify that within 24 hours of becoming aware of the existence of injurious water or constituents, the well driller of installer informs the landowner or person having a well drilled, deepened, or otherwise altered. 
Verify that within 30 days of becoming aware of the existence of injurious water or constituents, the well driller or installer transmits electronically through the Texas Well Report Submission and Retrieval System or delivers or sends by certified mail, the original of the Injurious Water or Constituents Report to the department. 
Verify that the well driller or installer also delivers or sends by first-class mail a copy of the Injurious Water or Constituents Report to the groundwater conservation district in which the well is located, if any, and the landowner or person having the well drilled, deepened, or altered.
(NOTE:  This requirement is repeated in WQ.100.10.TX.)</t>
  </si>
  <si>
    <t>WQ.90.15.TX.</t>
  </si>
  <si>
    <t xml:space="preserve">WQ.90.15.TX.  Well drillers or pluggers must meet reporting requirements (16 TAC 76.70) [Added April 2015; Revised April 2019].</t>
  </si>
  <si>
    <t xml:space="preserve">Verify that every well driller who drills, deepens, or alters a well records and maintains a legible and accurate State of Texas Well Report on a department-approved form. 
Verify that, no later than the 60th day after the date of the completion or cessation of drilling, deepening, or otherwise altering the well, the driller delivers, sends by first class mail, or provides electronically, a copy of the well log to:
-  the Department
- the Texas Commission on Environmental Quality (if the log was not submitted to the Department electronically)
- the owner of the well or the person for whom the well was drilled
- the groundwater conservation district in which the well is located, if any.
Verify that each State of Texas Well Report and Plugging Report includes the specific geographic coordinates with the longitude and latitude of the subject well.
Verify that the person that plugs a well, within thirty (30) days after plugging is complete:
- transmits electronically through the Texas Well Report Submission and Retrieval System or delivers or sends by certified mail, the original of the State of Texas Plugging Report to the department
- delivers or sends by first-class mail a copy of the State of Texas Plugging Report to the groundwater conservation district in which the well is located, if any
- delivers or sends by first-class mail a copy of the State of Texas Plugging Report to the owner or person for whom the well was plugged.
(NOTE:  This requirement is repeated in WQ.100.11.TX.)</t>
  </si>
  <si>
    <t>WQ.95.2.TX.</t>
  </si>
  <si>
    <r>
      <rPr>
        <b val="0"/>
        <i val="0"/>
        <strike val="0"/>
        <u val="none"/>
        <sz val="10"/>
        <color rgb="FF000000"/>
        <rFont val="Arial"/>
      </rPr>
      <t xml:space="preserve">WQ.95.2.TX.  Onsite sewage facilities (OSSFs) on the recharge zone of the Edwards Aquifer must meet specific requirements (</t>
    </r>
    <r>
      <rPr>
        <b val="0"/>
        <i val="0"/>
        <strike val="0"/>
        <u val="none"/>
        <sz val="10"/>
        <color rgb="FF0000FF"/>
        <rFont val="Arial"/>
      </rPr>
      <t>30 TAC 285.40</t>
    </r>
    <r>
      <rPr>
        <b val="0"/>
        <i val="0"/>
        <strike val="0"/>
        <u val="none"/>
        <sz val="10"/>
        <color rgb="FF000000"/>
        <rFont val="Arial"/>
      </rPr>
      <t xml:space="preserve"> and 285.42) [Revised April 2008].</t>
    </r>
  </si>
  <si>
    <t xml:space="preserve">Verify that, if any recharge feature is discovered during construction of an OSSF, all regulated activities near the feature are suspended immediately. 
Verify that the owner immediately notifies the appropriate regional office of the discovery of the feature. 
(NOTE: Activities regulated under Chapter 213 of this title (relating to Edwards Aquifer) or this chapter shall not proceed near the feature until the permitting authority, in conjunction with the appropriate regional office, has reviewed and approved a plan proposed to protect the feature, the structural integrity of the OSSF, and the water quality of the aquifer. The plan shall be sealed, signed, and dated by a professional engineer.)
Verify that, downstream from the northern Uvalde County line to the recharge zone, private sewage facilities are installed at least 75 ft from the banks of the Nueces, Dry Frio, Frio, and Sabinal Rivers.
Verify that a valid permit to construct is obtained from an authorized agent prior to commencing construction of, installation of, or substantial modification to OSSFs on the recharge zone.
Verify that a license to operate is obtained from the authorized agent prior to beginning operation of a new OSSF on the recharge zone.
(NOTE: OSSFs licensed by, or registered with, the appropriate authorized agent on 24 July 1990 remain licensed or registered under the terms and conditions of the current license or registration.)
(NOTE: OSSFs installed on the recharge zone prior to 11 April 1977, in either Uvalde or Kinney Counties, are not required to be permitted or licensed provided the facility is not causing pollution, is not a threat to the public health, or is not a nuisance, and has not been substantially modified.)</t>
  </si>
  <si>
    <t>30 TAC 285.40</t>
  </si>
  <si>
    <t>285.42</t>
  </si>
  <si>
    <t>WQ.95</t>
  </si>
  <si>
    <t>WQ.95.3.TX.</t>
  </si>
  <si>
    <r>
      <rPr>
        <b val="0"/>
        <i val="0"/>
        <strike val="0"/>
        <u val="none"/>
        <sz val="10"/>
        <color rgb="FF000000"/>
        <rFont val="Arial"/>
      </rPr>
      <t xml:space="preserve">WQ.95.3.TX.  Facilities that conduct a regulated activity within the recharge zone of the Edwards Aquifer must have an approved water pollution abatement plan (</t>
    </r>
    <r>
      <rPr>
        <b val="0"/>
        <i val="0"/>
        <strike val="0"/>
        <u val="none"/>
        <sz val="10"/>
        <color rgb="FF0000FF"/>
        <rFont val="Arial"/>
      </rPr>
      <t>30 TAC 213.4(a)</t>
    </r>
    <r>
      <rPr>
        <b val="0"/>
        <i val="0"/>
        <strike val="0"/>
        <u val="none"/>
        <sz val="10"/>
        <color rgb="FF000000"/>
        <rFont val="Arial"/>
      </rPr>
      <t>, (g) and (j), and 213.5(f)) [Revised May 1999; Revised April 2008].</t>
    </r>
  </si>
  <si>
    <t xml:space="preserve">(NOTE:  See section ST.155.TX. for additional requirements for storage tanks in the Edwards Aquifer recharge and transition zones.)
Verify that facilities do not begin construction or modification of any regulated activity until an Edwards Aquifer protection plan or modification has been reviewed and approved by the Executive Director.
Verify that the facility records in the deed records of the county in which the property is located that the property is subject to an approved Edwards Aquifer protection plan within 30 days of receiving written approval of:
- a water pollution abatement plan
- an aboveground storage tank plan
- an underground storage tank plan
- modifications to any of these plans for a proposed regulated activity
- an exception.
Verify that a description of the property boundaries that are covered by the Edwards Aquifer protection plan is recorded in the county deed records.
Verify that within 60 days of receiving written approval of an Edwards Aquifer protection plan, the facility submits, to the appropriate regional office, proof of recordation of notice in the county deed records, with the volume and page number(s) of the county record.
Verify that facilities with an approved Edwards Aquifer protection plan notify the appropriate regional office in writing and obtain approval from the Executive Director prior to initiating any of the following:
- any physical or operational modification of any water pollution abatement structure(s), including but not limited to ponds, dams, berms, sewage treatment plants, and diversionary structures
- any change in the nature or character of the regulated activity from that which was originally approved or a change which would significantly impact the ability of the plan to prevent pollution of the Edwards Aquifer
- any development of land previously identified as undeveloped in the original water pollution abatement plan
- any physical modification of the approved organized sewage collection system
- any physical modification of the approved underground storage tank system
- any physical modification of the approved aboveground storage tank system.
Verify that the facility provides written notification of intent to commence construction, replacement, or rehabilitation to the appropriate regional office no later than 48 hr prior to commencement of the regulated activity.
(NOTE:  For areas designated as recharge zone or transition zone on official maps prior to 1 September 2005, and for which this designation did not change on 1 September 2005, all Edwards Aquifer protection plans submitted to the Executive Director, on or after the effective date of the rule, will be reviewed under all the provisions of the subchapter in effect on the date the plan is submitted.)
(NOTE:  For areas not designated as recharge zone on official maps prior to 1 September 2005, regulated activities will be considered to have commenced construction and will not be subject to this subchapter if, on 1 September 2005 all federal, state, and local approvals or permits required to begin physical construction have been obtained, and if either on-site construction directly related to the development has begun or construction commences within six months of 1 September 2005.)
(NOTE:  Regulated activities in areas designated as transition zone on official maps prior to 1 September 2005 and designated as recharge zone on 1 September 2005 will be regulated as transition zone activities if, on 1 September 2005, all federal, state, and local approvals or permits required to begin physical construction have been obtained, and if either on-site construction directly related to the development has begun or construction commences within six months 1 September 2005.)</t>
  </si>
  <si>
    <t>30 TAC 213.4(a)</t>
  </si>
  <si>
    <t>213.5(f)</t>
  </si>
  <si>
    <t>WQ.95.5.TX.</t>
  </si>
  <si>
    <r>
      <rPr>
        <b val="0"/>
        <i val="0"/>
        <strike val="0"/>
        <u val="none"/>
        <sz val="10"/>
        <color rgb="FF000000"/>
        <rFont val="Arial"/>
      </rPr>
      <t xml:space="preserve">WQ.95.5.TX.  Plans for the rehabilitation or construction of sewage collection systems within the Edwards Aquifer recharge zone must be approved prior to construction or rehabilitation (</t>
    </r>
    <r>
      <rPr>
        <b val="0"/>
        <i val="0"/>
        <strike val="0"/>
        <u val="none"/>
        <sz val="10"/>
        <color rgb="FF0000FF"/>
        <rFont val="Arial"/>
      </rPr>
      <t>30 TAC 213.5(c)(1)</t>
    </r>
    <r>
      <rPr>
        <b val="0"/>
        <i val="0"/>
        <strike val="0"/>
        <u val="none"/>
        <sz val="10"/>
        <color rgb="FF000000"/>
        <rFont val="Arial"/>
      </rPr>
      <t>) [Revised May 1999].</t>
    </r>
  </si>
  <si>
    <t>Verify that facilities obtain approval from the Executive Director for design plans, specifications and an engineering report prior to any rehabilitation or construction related to existing or new organized sewage collection systems on the Edwards Aquifer recharge zone.</t>
  </si>
  <si>
    <t>30 TAC 213.5(c)(1)</t>
  </si>
  <si>
    <t>WQ.95.6.TX.</t>
  </si>
  <si>
    <r>
      <rPr>
        <b val="0"/>
        <i val="0"/>
        <strike val="0"/>
        <u val="none"/>
        <sz val="10"/>
        <color rgb="FF000000"/>
        <rFont val="Arial"/>
      </rPr>
      <t xml:space="preserve">WQ.95.6.TX.  Facilities with wastewater treatment and disposal systems must meet specific standards for activities within the Edwards Aquifer recharge zone (</t>
    </r>
    <r>
      <rPr>
        <b val="0"/>
        <i val="0"/>
        <strike val="0"/>
        <u val="none"/>
        <sz val="10"/>
        <color rgb="FF0000FF"/>
        <rFont val="Arial"/>
      </rPr>
      <t>30 TAC 213.6(a)</t>
    </r>
    <r>
      <rPr>
        <b val="0"/>
        <i val="0"/>
        <strike val="0"/>
        <u val="none"/>
        <sz val="10"/>
        <color rgb="FF000000"/>
        <rFont val="Arial"/>
      </rPr>
      <t xml:space="preserve"> and (b)) [Revised May 1999].</t>
    </r>
  </si>
  <si>
    <t>Verify that the facility does not commence any new industrial and municipal wastewater discharges into or adjacent to water in the state that would create additional pollutant loading on the recharge zone.
Verify that there are no increases in existing discharges into or adjacent to water in the state that would increase or add new pollutant loading on the recharge zone.
Verify that new land application wastewater treatment plants located on the recharge zone are designed, constructed, and operated in a manner which does not allow a bypass of the treatment facilities or any discharge of untreated or partially treated wastewater.
Verify that wastewater disposal systems utilizing land application methods such as evaporation or irrigation for disposal of wastewater on the Edwards Aquifer recharge zone attain secondary treatment at a minimum.</t>
  </si>
  <si>
    <t>30 TAC 213.6(a)</t>
  </si>
  <si>
    <t>WQ.95.7.TX.</t>
  </si>
  <si>
    <r>
      <rPr>
        <b val="0"/>
        <i val="0"/>
        <strike val="0"/>
        <u val="none"/>
        <sz val="10"/>
        <color rgb="FF000000"/>
        <rFont val="Arial"/>
      </rPr>
      <t xml:space="preserve">WQ.95.7.TX.  Facilities with new or increased discharges upstream from the Edwards Aquifer recharge zone must meet specific standards (</t>
    </r>
    <r>
      <rPr>
        <b val="0"/>
        <i val="0"/>
        <strike val="0"/>
        <u val="none"/>
        <sz val="10"/>
        <color rgb="FF0000FF"/>
        <rFont val="Arial"/>
      </rPr>
      <t>30 TAC 309.4</t>
    </r>
    <r>
      <rPr>
        <b val="0"/>
        <i val="0"/>
        <strike val="0"/>
        <u val="none"/>
        <sz val="10"/>
        <color rgb="FF000000"/>
        <rFont val="Arial"/>
      </rPr>
      <t xml:space="preserve"> Table 1 and 213.6(c)) [Citation Revised May 1999].</t>
    </r>
  </si>
  <si>
    <t xml:space="preserve">Verify that new or increased discharges of treated water located 0 to 5 mi upstream from the recharge zone achieve the following level of effluent treatment based on a 30-day average:
- CBOD5, 5 mg/L
- TSS, 5 mg/L
- ammonia nitrogen, 2 mg/L
- phosphorus, 1 mg/L.
Verify that new or increased discharges of treated water located 5 to 10 mi upstream from the recharge zone, and any other discharge specified by the Commission, are treated to meet the following minimum effluent levels based on a 30-day average:
- CBOD5, 10 mg/L
- TSS, 15 mg/L
- ammonia nitrogen, 3 mg/L.
(NOTE:  All discharges located  more than 5 mi upstream from the recharge zone and entering the main stem or a tributary of Segment 1428 of the Colorado River, or Segment 1427, or the main stem or a tributary of Onion Creek must meet the specific effluent requirements of those water segments, not included in this protocol.) 
(NOTE:  Industrial wastewater discharges are excluded from these requirements.)</t>
  </si>
  <si>
    <t>30 TAC 309.4</t>
  </si>
  <si>
    <t>213.6(c)</t>
  </si>
  <si>
    <t>WQ.95.8.TX.</t>
  </si>
  <si>
    <r>
      <rPr>
        <b val="0"/>
        <i val="0"/>
        <strike val="0"/>
        <u val="none"/>
        <sz val="10"/>
        <color rgb="FF000000"/>
        <rFont val="Arial"/>
      </rPr>
      <t xml:space="preserve">WQ.95.8.TX.  Specific activities are prohibited on the recharge or transition zones of the Edwards Aquifer (</t>
    </r>
    <r>
      <rPr>
        <b val="0"/>
        <i val="0"/>
        <strike val="0"/>
        <u val="none"/>
        <sz val="10"/>
        <color rgb="FF0000FF"/>
        <rFont val="Arial"/>
      </rPr>
      <t>30 TAC 213.8</t>
    </r>
    <r>
      <rPr>
        <b val="0"/>
        <i val="0"/>
        <strike val="0"/>
        <u val="none"/>
        <sz val="10"/>
        <color rgb="FF000000"/>
        <rFont val="Arial"/>
      </rPr>
      <t xml:space="preserve"> and 331.19) [Added May 1999; Revised April 2003; Revised April 2021].</t>
    </r>
  </si>
  <si>
    <t xml:space="preserve">Verify that there are none of the following facilities or activities on the recharge zone:
- waste disposal wells regulated under Chapter 331 of this title (relating to Underground Injection Control)
- new feedlot/concentrated animal feeding operations regulated under Chapter 321 of this title (relating to Control of Certain Activities by Rule)
- land disposal of Class I wastes, as defined in Section 335.1 of this title (relating to Definitions)
- the use of a sewage holding tank as part of an organized sewage collection systems (lift stations approved by the Executive Director are not prohibited)
- new municipal solid waste landfill facilities required to meet and comply with Type I standards
- new municipal and industrial wastewater discharges into or adjacent to water in the state that would create additional pollutant loading.
Verify that there are none of the following activities or facilities on the transition zone:
- waste disposal wells regulated under Chapter 331 of this title
- land disposal of Class I wastes
- new municipal solid waste landfill facilities.
Verify that, for applications submitted on or after September 1, 2001, injection wells that transect or terminate in the Edwards Aquifer are prohibited.
(NOTE:  Injection wells that transect or terminate in the Edwards Aquifer may be authorized by rule or by permit only as follows:
- wells that inject groundwater withdrawn from the Edwards Aquifer may be authorized only if:
- the groundwater is unaltered physically, chemically, or biologically, or
- the groundwater is treated in connection with remediation that is approved by state or federal order, authorization, or agreement and does not exceed the maximum contaminant levels for drinking water contained in Section 290.104 of these regulations (relating to Summary of Maximum Contaminant Levels, Maximum Residual Disinfectant Levels, Treatment Techniques, and Action Levels)
- wells that inject non-toxic tracer dyes into the Edwards Aquifer for the purpose of conducting scientific studies to determine hydrologic flowpaths may be authorized if the owner or operator is a federal or state agency, county, municipality, river authority, or groundwater district
- improved sinkholes or caves located in karst topographic areas that inject storm water, flood water, or groundwater may be authorized
- wells that terminate in a portion of the Edwards Aquifer that contains groundwater with a total dissolved solids (TDS) concentration of more than 5,000 milligrams per liter, and:
- the water is injected by a utility owned by the City of New Braunfels
- the injected water has a TDS of less than 1,500 milligrams per liter and is not domestic wastewater, municipal wastewater, or reclaimed water
- if the injected water is state water, the utility has a water right or contract for use of the water that does not prohibit use of the water in an aquifer storage and recovery project
- the injection of the water complies with the requirements of Subchapter K (relating to Additional Requirements for Class V Injection Wells Associated With Aquifer Storage and Recovery Projects).)</t>
  </si>
  <si>
    <t>30 TAC 213.8</t>
  </si>
  <si>
    <t>331.19</t>
  </si>
  <si>
    <t>WQ.95.9.TX.</t>
  </si>
  <si>
    <r>
      <rPr>
        <b val="0"/>
        <i val="0"/>
        <strike val="0"/>
        <u val="none"/>
        <sz val="10"/>
        <color rgb="FF000000"/>
        <rFont val="Arial"/>
      </rPr>
      <t xml:space="preserve">WQ.95.9.TX.  Abandoned wells and borings on the Edwards Aquifer recharge zone must be plugged (</t>
    </r>
    <r>
      <rPr>
        <b val="0"/>
        <i val="0"/>
        <strike val="0"/>
        <u val="none"/>
        <sz val="10"/>
        <color rgb="FF0000FF"/>
        <rFont val="Arial"/>
      </rPr>
      <t>30 TAC 213.7</t>
    </r>
    <r>
      <rPr>
        <b val="0"/>
        <i val="0"/>
        <strike val="0"/>
        <u val="none"/>
        <sz val="10"/>
        <color rgb="FF000000"/>
        <rFont val="Arial"/>
      </rPr>
      <t>) [Added May 1999].</t>
    </r>
  </si>
  <si>
    <t xml:space="preserve">Verify that all identified abandoned water wells, including injection, dewatering, and monitoring wells are plugged according to the requirements of the Texas Department of Licensing and Regulation under 16 TAC Chapter 76 (Licensing and Regulation of Water Well Drillers and Water Well Pump Installers) and all other locally applicable rules, as appropriate.
Verify that abandoned injection wells are closed under the requirements of Chapter 331 of this title (relating to Underground Injection Control).
Verify that all borings with depths greater than or equal to 20 ft are plugged with a non-shrink grout from the bottom of the hole to within 3 ft of the surface, with the remainder of the hole backfilled with cuttings from the boring or gravel.  
Verify that all borings less than 20 ft are backfilled with cuttings from the boring or gravel.  
Verify that all borings are backfilled or plugged within 4 days of completion of the drilling operation.  
(NOTE:  Voids may be filled with gravel.)</t>
  </si>
  <si>
    <t>30 TAC 213.7</t>
  </si>
  <si>
    <t>WQ.95.10.TX.</t>
  </si>
  <si>
    <t xml:space="preserve">WQ.95.10.TX.  Construction of new or additional regulated activities in the contributing zone of the Edwards Aquifer must have plans approved by the Executive Director (30 TAC 213.21(d) through (f), and 213.23) [Added May 1999; Revised April 2004; Revised April 2008].</t>
  </si>
  <si>
    <t xml:space="preserve">(NOTE:  These rules apply only to the contributing zone as defined in Section 213.22 of this title (relating to Definitions) of the Edwards Aquifer. These rules apply only to regulated activities disturbing at least 5 acres, or regulated activities disturbing less than 5 acres which are part of a larger common plan of development or sale with the potential to disturb cumulatively 5 or more acres (30 TAC 213.21(a) and (b).)
(NOTE:  Areas identified as contributing zone within the transition zone (see Definitions) and delineated on the official recharge and transition zone maps of the agency, respectively, are subject to both the requirements of this subchapter governing the contributing zone and to the applicable provisions of subpart A (see WQ.95.3.TX. through WQ.95.9.TX.).)
Verify that regulated activities are conducted only when a letter of contributing zone plan approval has been issued by the Executive Director.
(NOTE:  For areas designated as contributing zone or contributing zone within the transition zone on official maps prior September 1, 2005, and for which this designation did not change on September 1, 2005, all plans submitted to the executive director, on or after September 1, 2005, will be reviewed under all the provisions of this subchapter in effect on the date the plan is submitted. For areas that were newly designated as contributing zone or contributing zone within the transition zone on official maps on September 1, 2005, regulated activities will be considered to have commenced construction and will be regulated under the provisions of this chapter that were in effect at the time the plan was approved by the executive director if, September 1, 2005, all federal, state, and local approvals or permits required to begin physical construction have been obtained, and if either on-site construction directly related to the development has begun or construction commences within six months of September 1, 2005.)
Verify that the facility does not begin the construction of any regulated activity until a contributing zone plan or modification to a plan has been:
- filed with the appropriate regional office
- reviewed, and an approval letter issued by the Executive Director.
Verify that the holder of any approved contributing zone plan letter notifies the appropriate regional office in writing and obtain approval from the Executive Director prior to initiating any of the following:
- any physical or operational modification of any best management practices or structure(s), including but not limited to temporary or permanent ponds, dams, berms, silt fences, and diversionary structures
- any change in the nature or character of the regulated activity from that which was originally approved
- a change that would significantly impact the ability to prevent pollution of the Edwards Aquifer and hydrologically connected surface water
- any development of land previously identified in a contributing zone plan as undeveloped.</t>
  </si>
  <si>
    <t>30 TAC 213.21(d)</t>
  </si>
  <si>
    <t>213.23</t>
  </si>
  <si>
    <t>WQ.95.11.TX.</t>
  </si>
  <si>
    <r>
      <rPr>
        <b val="0"/>
        <i val="0"/>
        <strike val="0"/>
        <u val="none"/>
        <sz val="10"/>
        <color rgb="FF000000"/>
        <rFont val="Arial"/>
      </rPr>
      <t xml:space="preserve">WQ.95.11.TX.  Authorized injection wells within particular Edwards Aquifer areas must meet specific requirements (</t>
    </r>
    <r>
      <rPr>
        <b val="0"/>
        <i val="0"/>
        <strike val="0"/>
        <u val="none"/>
        <sz val="10"/>
        <color rgb="FF0000FF"/>
        <rFont val="Arial"/>
      </rPr>
      <t xml:space="preserve">30 TAC  331.19 (c)</t>
    </r>
    <r>
      <rPr>
        <b val="0"/>
        <i val="0"/>
        <strike val="0"/>
        <u val="none"/>
        <sz val="10"/>
        <color rgb="FF000000"/>
        <rFont val="Arial"/>
      </rPr>
      <t>) [Added April 2016; Revised April 2021].</t>
    </r>
  </si>
  <si>
    <t xml:space="preserve">(NOTE: In the portion of the Edwards Aquifer that is within the geographic area circumscribed by the external boundaries of the Barton Springs-Edwards Aquifer Conservation District but is not in the jurisdiction of the Edwards Aquifer Authority, injection wells may be:
- authorized by rule for:
- the injection of fresh water withdrawn from the Edwards Aquifer into a well that transects or terminates in the Edwards Aquifer for the purpose of providing additional recharge, or
 - the injection of rainwater, storm water, flood water, or groundwater into the Edwards Aquifer by means of an improved natural recharge feature such as a sinkhole or cave located in a karst topographic area for the purpose of providing additional recharge
- authorized by a general permit issued by the commission
- authorized by an individual permit.)
Verify that authorized injection wells are monitored by means of:
- one or more monitoring well(s) operated by the injection well owner if the executive director determines that there is an underground source of drinking water in the area of review that is potentially affected by the injection well, or
- one or more monitoring well(s) operated by a party other than the injection well owner, provided that all results of monitoring are promptly made available to the injection well owner.
(NOTE: A monitoring well as described above, if properly sited and completed, may also be used for monitoring a saline water production well.)
Verify that authorized injection wells do not result in the waste or pollution of fresh water.
(NOTE: Authorized injection wells may be authorized for a term not to exceed ten years, and the authorization for the injection well may be renewed.)</t>
  </si>
  <si>
    <t xml:space="preserve">30 TAC  331.19 (c)</t>
  </si>
  <si>
    <t>WQ.100.3.TX.</t>
  </si>
  <si>
    <t xml:space="preserve">WQ.100.3.TX.  Well drillers must be licensed (16 TAC 76.20, 76.26, and 76.30) [Added April 2004; Revised April 2013; Revised April 2015].</t>
  </si>
  <si>
    <t xml:space="preserve">Verify that well drillers or pump installers hold a license issued by the Executive Director.
(NOTE:  A person not licensed to perform drilling or pump installing work may assist a licensed driller or pump installer provided that the unlicensed person is not primarily responsible for the drilling or installation operations, and provided that the unlicensed person either:
- performs drilling work under the direct supervision of a licensed driller who has been licensed for a minimum of two years
- performs pump installing work under the direct supervision of a licensed pump installer.)
Verify that a licensed driller or pump installer does not directly supervise more than 3 unlicensed persons at any time.
Verify that, at the time of license renewal, the licensed driller or pump installer provides a department-approved form with a list of all unlicensed assistants the licensee directly supervises to perform drilling or pump installing work at the time of the renewal, including those supervised at any time during the previous twelve (12) month period.
(NOTE:  A licensed driller or pump installer provides “direct supervision” to an unlicensed assistant if the licensed driller or pump installer is either:
- present at the well site at all times during all drilling or pump installing operations
- represented at the well site by an unlicensed assistant, capable of immediate communication with the licensed driller or pump installer at all times and the licensed driller or pump installer is no more than a reasonable distance from the well site, but no further than a 2 hour arrival time and inspects the well site at least once in every 24-hour period of operation.)
(NOTE:  The following are not required to obtain a license:
- any person who possesses a Class A or Class B Underground Storage Tank (UST) Installers' license who drills observation wells within the backfill of the original excavation for USTs, including associated piping and pipe trenches (tank plumbing and piping), to a depth of no more than two feet below the tank bottom. However, if the total depth exceeds 20 feet below ground surface, a licensed driller is required to drill the well
- any person who drills environmental hand auger soil borings no more than 10 feet in depth
- any person who installs or repairs water well pumps and equipment on his own property, or on property that he has leased or rented, for his own use.)
(NOTE: This requirement is repeated in WQ.90.7.TX.)</t>
  </si>
  <si>
    <t>WQ.100</t>
  </si>
  <si>
    <t>WQ.100.5.TX.</t>
  </si>
  <si>
    <t xml:space="preserve">WQ.100.5.TX.  Well drillers and landowners must meet specific requirements for capping and plugging wells that penetrate undesirable water or constituent zones (16 TAC 76.104) [Revised April 2013; Revised April 2015].</t>
  </si>
  <si>
    <t xml:space="preserve">Verify that all wells are plugged and capped by a licensee or well owner in accordance with the following specifications and in compliance with the local groundwater conservation district rules or incorporated city ordinances:
- all removable casing are removed from the well 
- any existing surface completion are removed
- the entire well pressure filled via a tremie pipe with cement from bottom up to the land surface.
Verify that, in lieu of the pressure filling via a tremie pipe:
- the well is pressure filled via a tremie tube with clean bentonite grout of a minimum 9.1 pounds per gallon weight followed by a cement plug extending from land surface to a depth of not less than 2 feet
- if the well to be plugged has one hundred 100 feet or less of standing water the entire well is filled with a solid column of 3/8 inch or larger granular sodium bentonite hydrated at frequent intervals while strictly adhering to the manufacturers' recommended rate and method of application.
Verify that bentonite grout is not used if a water zone contains chlorides above 1500 ppm or if hydrocarbons are present.
Verify that injurious water is isolated from the fresh water zone(s) with cement plugs and the remainder of the wellbore filled with neat cement or clean bentonite grout of a minimum 9.1 weight followed by a cement plug extending from land surface to a depth of not less than 2 feet.
Verify that large hand dug and bored wells 36-inches or greater in diameter to 100 feet in depth meet the following requirements:
- plugged by back filling with compacted clay or caliche to surface
- all removable debris is removed from the well
- if the well contains standing water, it is chlorinated by adding chlorine bleach at a rate of 1 gallon of bleach for every 500 gallons of standing water
- the backfill is mounded above the surrounding surface to compensate for settling.
Verify that wells that do not encounter groundwater (dry holes) are plugged by backfilling with drill cuttings from total depth to the surface and the backfill material is mounded above the surrounding surface to compensate for settling.
Verify that a non-deteriorated well that contains casing in good condition and is beneficial to the landowner is capped with a covering capable of preventing surface pollutants from entering the well and sustaining weight of at least 400 pounds and constructed in such a way that the covering cannot be easily removed by hand.
(NOTE: This requirement is repeated in WQ.90.9.TX.)</t>
  </si>
  <si>
    <t>WQ.100.6.TX.</t>
  </si>
  <si>
    <t xml:space="preserve">WQ.100.6.TX.  Well drillers and landowners must meet technical specifications and any other applicable rules or ordinances (16 TAC 76.100 (a), (c) and (h)) [Added April 2004; Citation Revised April 2007; Revised April 2013; Revised April 2015].</t>
  </si>
  <si>
    <t>Verify that all wells are completed in accordance with the technical specifications in Section 76.100 and in compliance with the local groundwater conservation district rules or incorporated city ordinances.
Verify that all wells are completed so that aquifers or zones containing waters that differ in chemical quality are not allowed to commingle through the borehole-casing annulus or the gravel pack and cause quality degradation of any aquifer or zone.
Verify that, unless waived by written request from the landowner, a new, repaired, or reconditioned well or pump installation or repair on a well used to supply water for human consumption is properly disinfected.
(NOTE: This requirement is repeated in WQ.90.10.TX.)</t>
  </si>
  <si>
    <t>WQ.100.7.TX.</t>
  </si>
  <si>
    <t xml:space="preserve">WQ.100.7.TX.  Well drillers and landowners must meet specific requirements for sealing wells (16 TAC 76.100(b) and (c)) [Added April 2004; Revised April 2013].</t>
  </si>
  <si>
    <t xml:space="preserve">Verify that in all wells where plastic casing is used, except when a steel or polyvinyl chloride (PVC) sleeve or pitless adapter, is used, a concrete slab or sealing block is placed above the cement slurry around the well at the ground surface.
Verify that the slab or block extends laterally at least 2 feet from the well in all directions and have a minimum thickness of 4 inches and is separated from the well casing by a plastic or mastic coating or sleeve to prevent bonding of the slab to the casing.
Verify that the surface of the slab is sloped to drain away from the well.
Verify that the top of the casing extends a minimum of 12 inches above the land surface except in the case of monitoring wells when it is impractical or unreasonable to extend the casing above the ground. 
Verify that monitoring wells are placed in a waterproof vault the rim of which extends 2 inches above the ground surface and a sloping cement slurry is placed a minimum 12 inches from the edge of the vault and 2 feet below the base of the vault between the casing and the wall of the borehole so as to prevent surface pollutants from entering the monitoring well. 
Verify that the well casing has a locking cap that will prevent pollutants from entering the well. 
(NOTE: The annular space of the monitoring well must be sealed with an impervious bentonite or similar material from the top of the interval to be tested to the cement slurry below the vault of the monitoring well.)
Verify that the well casing of a temporary monitoring well has a locking cap and the annular space is sealed from zero to 1 foot below ground level with an impervious bentonite or similar material.
(NOTE:  The annular space of a geothermal closed heat loop well used to circulate water or other fluids must be backfilled to the total depth with impervious bentonite or similar material, closed loop injection well where there is no water or only one zone of water is encountered you may use sand, gravel or drill cuttings to back fill up to 30 feet from the surface. The top 30 feet shall be filled with impervious bentonite or similar materials and meets the standards pursuant to Texas Commission on Environmental Quality 30 TAC Chapter 331.)
Verify that, when a steel or PVC sleeve is used:
- steel sleeve is a minimum of 3/16 inches in thickness and/or the plastic sleeve is a minimum of Schedule 80 sun resistant or SDR 17 in the 6 inch  and 8 inch sun resistant and be 24 inches in length, and extend 12inches into the cement, except when steel casing or a pitless adapter is used, and
- the casing extends a minimum of 12 inches above the land surface, and the steel/plastic sleeve is 2 inches larger in diameter than the plastic casing being used and filled entirely with cement, or
- a pitless adapters is used provided that:
- the adapter is welded to the casing or fitted with another suitably effective seal
- the annular space between the borehole and the casing is filled with cement to a depth not less than 20 feet below the adapter connection
- in lieu of cement, the annular space may be filled with a solid column of granular sodium bentonite to a depth of not less than 20 feet below the adapter connection.
(NOTE: This requirement is repeated in WQ.90.11.TX.)</t>
  </si>
  <si>
    <t>WQ.100.8.TX.</t>
  </si>
  <si>
    <t xml:space="preserve">WQ.100.8.TX.  Wells for chemical injection, chemigation, and foreign substance systems must meet specific requirements (16 TAC 76.107) [Added April 2004; Revised April 2013].</t>
  </si>
  <si>
    <t xml:space="preserve">Verify that all irrigation distribution systems or water distribution systems into which any type of chemical (except disinfecting agents) or other foreign substances will be injected into the water pumped from water wells are equipped with an in-line, automatic quick-closing check valve capable of preventing pollution of the ground water. 
(NOTE: The required equipment must be installed on all systems whenever a pump is installed or repaired or at the time of a chemical injection, Chemigation or foreign substance unit is added to a water delivery system if the well has a chemical injection, Chemigation, or foreign substance unit in the delivery system.)
Verify that the check valve meets the following requirements:
- the body of the check valve is constructed of cast iron, stainless steel, cast aluminum, cast steel, or of a material and design that provides a sturdy integrity to the unit and is resistant to the foreign substance being injected
- all materials are corrosion resistant or coated to prevent corrosion
- the valve working pressure rating exceeds the highest pressure to which the valve will be subjected
- contains a suitable automatic, quick-closing and tight-sealing mechanism designed to close at the moment water ceases to flow in the downstream or output direction
- a mechanical force greater than the weight of the closing device provides drip-tight closure against reverse flow (hydraulic backpressure from the system does not satisfy this requirement)
- the construction allows for easy access for internal and external inspection and maintenance
- all moving parts are designed to operate without binding, distortion, or misalignment
- installed in accordance with the manufacturer's specifications and maintained in a working condition during all times in which any fertilizer, pesticide, chemical, animal waste, or other foreign substance is injected into the water system
- installed between the pump discharge and the point of chemical injection or foreign substance injection
- a vacuum-relief device is installed between the pump discharge and the check valve in such a position and in such a manner that insects, animals, floodwater, or other pollutants cannot enter the well through the vacuum-relief device 
- an automatic low pressure drain is installed between the pump discharge and the check valve in such a position and in such a manner that any fluid which may seep toward the well around the flapper will automatically flow out of the pump discharge pipe away from rather than flow into the water supply
- an easily accessible inspection port is located between the pump discharge and the check valve, and situated so the automatic low-pressure drain can be observed through the port and the flapper can be physically manipulated.
(NOTE: Any check valve not fully meeting the specifications set forth in this section may on request to the Executive Director be considered for a variance.)</t>
  </si>
  <si>
    <t>WQ.100.9.TX.</t>
  </si>
  <si>
    <t xml:space="preserve">WQ.100.9.TX.  Well drillers must meet specific requirements for pump installation (16 TAC 76.108) [Added April 2013; Revised April 2015].</t>
  </si>
  <si>
    <t xml:space="preserve">Verify that during any repair or installation of a water well pump, reasonable effort is made to maintain the integrity of ground water and to prevent contamination by elevating the pump column and fittings, or by other means suitable under the circumstances.
Verify that a licensed installer disinfects the well by:
- treating the water in the well casing to provide an average disinfectant residual to the entire volume of water in the well casing of fifty (50) mg/l
- circulating, to the extent possible, the disinfected water in the well casing and pump column
- pumping the well to remove disinfected water for a minimum of fifteen (15) minutes.
Verify that the installer introduces the disinfectant into the open casing or through the well vent, and allows the disinfectant to dissolve in accordance with the manufacturer's specifications, then flushes the well.
Verify that no installer places any material in a well that has been used in the production of oil or gas.
Verify that a pump is constructed so that no unprotected openings into the interior of the pump or well casing exist.
(NOTE: The provisions of this section relating to the requirement of closed connections do not apply to the following types of pumps and pumping equipment:
- sucker rod pumps and windmills
- hand pumps.)
(NOTE:  This requirement is repeated in WQ.90.13.TX.)</t>
  </si>
  <si>
    <t>WQ.100.10.TX.</t>
  </si>
  <si>
    <t xml:space="preserve">WQ.100.10.TX.  Well drillers or installers must report the existence of injurious water or constituents (16 TAC 76.71) [Added April 2013].</t>
  </si>
  <si>
    <t xml:space="preserve">Verify that within 24 hours of becoming aware of the existence of injurious water or constituents, the well driller of installer informs the landowner or person having a well drilled, deepened, or otherwise altered. 
Verify that within 30 days of becoming aware of the existence of injurious water or constituents, the well driller of installer transmits electronically through the Texas Well Report Submission and Retrieval System or delivers or sends by certified mail, the original of the Injurious Water or Constituents Report to the department. 
Verify that the well driller or installer also delivers or sends by first-class mail a copy of the Injurious Water or Constituents Report to the groundwater conservation district in which the well is located, if any, and the landowner or person having the well drilled, deepened, or altered.
(NOTE:  This requirement is repeated in WQ.90.14.TX.)</t>
  </si>
  <si>
    <t>WQ.100.11.TX.</t>
  </si>
  <si>
    <t xml:space="preserve">WQ.100.11.TX.  Well drillers or pluggers must meet reporting requirements (16 TAC 76.70) [Added April 2015; Revised April 2019].</t>
  </si>
  <si>
    <t xml:space="preserve">Verify that every well driller who drills, deepens, or alters a well records and maintains a legible and accurate State of Texas Well Report on a department-approved form. 
Verify that, no later than the 60th day after the date of the completion or cessation of drilling, deepening, or otherwise altering the well, the driller delivers, sends by first class mail, or provides electronically, a copy of the well log to:
-  the Department
- the Texas Commission on Environmental Quality (if the log was not submitted to the Department electronically)
- the owner of the well or the person for whom the well was drilled
- the groundwater conservation district in which the well is located, if any.
Verify that each State of Texas Well Report and Plugging Report includes the specific geographic coordinates with the longitude and latitude of the subject well.
Verify that the person that plugs a well, within thirty (30) days after plugging is complete:
- transmits electronically through the Texas Well Report Submission and Retrieval System or delivers or sends by certified mail, the original of the State of Texas Plugging Report to the department
- delivers or sends by first-class mail a copy of the State of Texas Plugging Report to the groundwater conservation district in which the well is located, if any
- delivers or sends by first-class mail a copy of the State of Texas Plugging Report to the owner or person for whom the well was plugged.
(NOTE:  This requirement is repeated in WQ.90.15.TX.)</t>
  </si>
  <si>
    <t>WQ.109.1.TX.</t>
  </si>
  <si>
    <r>
      <rPr>
        <b val="0"/>
        <i val="0"/>
        <strike val="0"/>
        <u val="none"/>
        <sz val="10"/>
        <color rgb="FF000000"/>
        <rFont val="Arial"/>
      </rPr>
      <t xml:space="preserve">WQ.109.1.TX.  Injection wells must have a permit and meet general requirements (</t>
    </r>
    <r>
      <rPr>
        <b val="0"/>
        <i val="0"/>
        <strike val="0"/>
        <u val="none"/>
        <sz val="10"/>
        <color rgb="FF0000FF"/>
        <rFont val="Arial"/>
      </rPr>
      <t>30 TAC 305.157</t>
    </r>
    <r>
      <rPr>
        <b val="0"/>
        <i val="0"/>
        <strike val="0"/>
        <u val="none"/>
        <sz val="10"/>
        <color rgb="FF000000"/>
        <rFont val="Arial"/>
      </rPr>
      <t>, 331.3 through 331.8, 331.10 and 331.17(a)) [Revised April 2003; Revised April 2009; Revised April 2021].</t>
    </r>
  </si>
  <si>
    <t xml:space="preserve">(NOTE:  The following activities do not require an injection well permit:
- injection of waste into subsurface strata via a single family residential cesspool or other device that receives waste and has an open bottom or perforated sides
- injection of waste into subsurface strata via a septic system well used for single family residential waste disposal.)
Verify that a valid injection well permit or permit by rule is secured prior to the construction of an injection well.
Verify that the terms and conditions of the permit are met.
Verify that pre-injection units are designed, constructed, operated, maintained, monitored, and closed so as not to cause:
- the discharge or imminent threat of discharge of waste into or adjacent to the waters in the state without obtaining specific authorization for such a discharge from the commission
- the creation or maintenance of a nuisance
- the endangerment of the public health and welfare.
Verify that all records concerning the nature and composition of injected fluids are retained for 3 yr after completion of plugging and abandonment procedures for each well.
Verify that no Class IV well injection system is used.
(NOTE: The injection of hazardous fluids or radioactive wastes into or above a formation which within one quarter mile of the well contains an underground source of drinking water is prohibited.)
Verify that no injection occurs within Class I, III, and V wells which lack mechanical integrity.
Verify that there is no construction of new motor vehicle waste disposal wells and large capacity cesspools.
(NOTE:  The owner or operator of a motor vehicle waste disposal well in a groundwater protection area must close the well by 1 January 2005, whichever occurs earlier, or apply for a Class V underground injection control (UIC) permit prior to the closure date.)
Verify that any existing large capacity cesspool is closed.
Verify that the owner or operator of an injection well facility submit to the executive director prior to construction (or within one year after 1 January 1982 if the well existed on that date), an inventory for each facility containing:
- the name of the facility
- the name and address of legal contact
- the ownership of the facility
- the nature, type and operating status of the injection well(s)
- the location, depth, and construction of each well.
(NOTE:  Drillers of closed loop and air conditioning return flow injection wells authorized by rule will inventory wells after construction by submitting the form provided by the executive director.)
(NOTE: Moved from WQ.110.1.TX., April, 2004.)</t>
  </si>
  <si>
    <t>30 TAC 305.157</t>
  </si>
  <si>
    <t>331.3</t>
  </si>
  <si>
    <t>331.8</t>
  </si>
  <si>
    <t>331.10</t>
  </si>
  <si>
    <t>WQ.109</t>
  </si>
  <si>
    <t>WQ.109.2.TX.</t>
  </si>
  <si>
    <r>
      <rPr>
        <b val="0"/>
        <i val="0"/>
        <strike val="0"/>
        <u val="none"/>
        <sz val="10"/>
        <color rgb="FF000000"/>
        <rFont val="Arial"/>
      </rPr>
      <t xml:space="preserve">WQ.109.2.TX.  Hazardous waste must not be stored, processed, or disposed in a solution-mined salt dome cavern, bedded salt cavern, or a sulfur mine (</t>
    </r>
    <r>
      <rPr>
        <b val="0"/>
        <i val="0"/>
        <strike val="0"/>
        <u val="none"/>
        <sz val="10"/>
        <color rgb="FF0000FF"/>
        <rFont val="Arial"/>
      </rPr>
      <t>30 TAC 331.14(a)</t>
    </r>
    <r>
      <rPr>
        <b val="0"/>
        <i val="0"/>
        <strike val="0"/>
        <u val="none"/>
        <sz val="10"/>
        <color rgb="FF000000"/>
        <rFont val="Arial"/>
      </rPr>
      <t>) [Added April 2013].</t>
    </r>
  </si>
  <si>
    <t>Verify that hazardous waste is not stored, processed, or disposed in a solution-mined salt dome cavern, bedded salt cavern, or a sulfur mine.</t>
  </si>
  <si>
    <t>30 TAC 331.14(a)</t>
  </si>
  <si>
    <t>WQ.110.2.TX.</t>
  </si>
  <si>
    <r>
      <rPr>
        <b val="0"/>
        <i val="0"/>
        <strike val="0"/>
        <u val="none"/>
        <sz val="10"/>
        <color rgb="FF000000"/>
        <rFont val="Arial"/>
      </rPr>
      <t xml:space="preserve">WQ.110.2.TX.  Class I injection wells must meet specific construction requirements (</t>
    </r>
    <r>
      <rPr>
        <b val="0"/>
        <i val="0"/>
        <strike val="0"/>
        <u val="none"/>
        <sz val="10"/>
        <color rgb="FF0000FF"/>
        <rFont val="Arial"/>
      </rPr>
      <t>30 TAC 331.61</t>
    </r>
    <r>
      <rPr>
        <b val="0"/>
        <i val="0"/>
        <strike val="0"/>
        <u val="none"/>
        <sz val="10"/>
        <color rgb="FF000000"/>
        <rFont val="Arial"/>
      </rPr>
      <t xml:space="preserve"> and 331.62 (a)(2), (3), (5), and (7)) [Revised April 2009; Citation Revised April 2013].</t>
    </r>
  </si>
  <si>
    <t xml:space="preserve">(NOTE:  This checklist item applies to Class I injection wells, other than salt cavern disposal wells, unless otherwise noted and to all Class I wells except those wells authorized to inject only nonhazardous desalination concentrate or nonhazardous drinking water treatment residuals.) 
Verify that all Class I wells are designed, constructed, and completed to prevent the movement of fluids that could result in the pollution of an underground source of drinking water (USDW). 
Verify that the drilling and completion of the Class I disposal well is performed in accordance with the permit application plans and specifications.
Verify that any proposed changes to the permit application plans and specifications are approved in writing.
Verify that all new Class I wells are cased and all casings which extend to the surface are cemented to the surface to prevent the movement of fluids into or between underground sources of drinking water or freshwater aquifers, and to prevent potential leaks of fluids from the well.
Verify that integrity tests are conducted during the drilling and construction of the Class I wells, including deviation checks on all holes for fluid migration, surface casing, intermediate and long string casing, mechanical integrity tests, and any other test required by the Executive Director.
Verify that all well materials are compatible with fluids with which the materials may be expected to come into contact.</t>
  </si>
  <si>
    <t>30 TAC 331.61</t>
  </si>
  <si>
    <t>331.62 (a)(2)</t>
  </si>
  <si>
    <t>WQ.110</t>
  </si>
  <si>
    <t>WQ.110.3.TX.</t>
  </si>
  <si>
    <r>
      <rPr>
        <b val="0"/>
        <i val="0"/>
        <strike val="0"/>
        <u val="none"/>
        <sz val="10"/>
        <color rgb="FF000000"/>
        <rFont val="Arial"/>
      </rPr>
      <t xml:space="preserve">WQ.110.3.TX.  The Executive Director must be notified prior to the operation of a newly constructed Class I injection well (</t>
    </r>
    <r>
      <rPr>
        <b val="0"/>
        <i val="0"/>
        <strike val="0"/>
        <u val="none"/>
        <sz val="10"/>
        <color rgb="FF0000FF"/>
        <rFont val="Arial"/>
      </rPr>
      <t>30 TAC 331.65(a)</t>
    </r>
    <r>
      <rPr>
        <b val="0"/>
        <i val="0"/>
        <strike val="0"/>
        <u val="none"/>
        <sz val="10"/>
        <color rgb="FF000000"/>
        <rFont val="Arial"/>
      </rPr>
      <t xml:space="preserve"> and (b)) [Citation Revised April 2009].</t>
    </r>
  </si>
  <si>
    <t xml:space="preserve">(NOTE:  See WQ.110.2.TX. for applicability.)
Verify that the following is submitted to the Executive Director after the completion of a new well or conversion of a well: 
- a completion report  and a well data report within 90 days
- notification that a copy of the permit has been properly filed with the local health and pollution control authorities
- notification in writing of the anticipated start-up date.
Verify that, prior to beginning operations, written approval is obtained from the Executive Director stating that the construction and completion of the well is in compliance with the terms of the permit.</t>
  </si>
  <si>
    <t>30 TAC 331.65(a)</t>
  </si>
  <si>
    <t>WQ.110.4.TX.</t>
  </si>
  <si>
    <r>
      <rPr>
        <b val="0"/>
        <i val="0"/>
        <strike val="0"/>
        <u val="none"/>
        <sz val="10"/>
        <color rgb="FF000000"/>
        <rFont val="Arial"/>
      </rPr>
      <t xml:space="preserve">WQ.110.4.TX.  Class I injection wells must meet specific operating requirements (</t>
    </r>
    <r>
      <rPr>
        <b val="0"/>
        <i val="0"/>
        <strike val="0"/>
        <u val="none"/>
        <sz val="10"/>
        <color rgb="FF0000FF"/>
        <rFont val="Arial"/>
      </rPr>
      <t>30 TAC 331.63</t>
    </r>
    <r>
      <rPr>
        <b val="0"/>
        <i val="0"/>
        <strike val="0"/>
        <u val="none"/>
        <sz val="10"/>
        <color rgb="FF000000"/>
        <rFont val="Arial"/>
      </rPr>
      <t>) [Revised April 2000; Revised April 2009].</t>
    </r>
  </si>
  <si>
    <t xml:space="preserve">(NOTE:  See WQ.110.2.TX. for applicability.)
Verify that the Class I well operates to prevent the movement of fluids that could result in the pollution of an underground source of drinking water and to prevent leaks from the well into unauthorized zones.
Verify that injection does not occur between the outermost casing protecting underground sources of drinking water and fresh or surface water and the wellbore.
Verify that the monthly average and maximum instantaneous rates of injection, and annual and monthly volumes of injected fluids does not exceed limits specified by the Commission (specified in the permit).
Verify that all gauges, pressure sensing, and recording devices are tested and calibrated quarterly.
Verify that any chemical or physical characteristic of the injected fluids is maintained within specified permit limits for the protection of the injection well, associated facilities, and injection zone and to ensure proper operation of the facility.
Verify that Executive Director approval is obtained prior to any workover operation or corrective maintenance that involves taking the injection well out of service.
Verify that pressure control equipment is installed and maintained during workovers that involve the removal of tubing.
Verify that, for a well that has ceased operation for more than 2 years, the Executive Director is notified in writing 30 days prior to resuming operation of the well.
Verify that the mechanical integrity of the injection well is maintained at all times.</t>
  </si>
  <si>
    <t>30 TAC 331.63</t>
  </si>
  <si>
    <t>WQ.110.5.TX.</t>
  </si>
  <si>
    <r>
      <rPr>
        <b val="0"/>
        <i val="0"/>
        <strike val="0"/>
        <u val="none"/>
        <sz val="10"/>
        <color rgb="FF000000"/>
        <rFont val="Arial"/>
      </rPr>
      <t xml:space="preserve">WQ.110.5.TX.  Class I injection wells must meet specific monitoring requirements (</t>
    </r>
    <r>
      <rPr>
        <b val="0"/>
        <i val="0"/>
        <strike val="0"/>
        <u val="none"/>
        <sz val="10"/>
        <color rgb="FF0000FF"/>
        <rFont val="Arial"/>
      </rPr>
      <t>30 TAC 331.64(a)</t>
    </r>
    <r>
      <rPr>
        <b val="0"/>
        <i val="0"/>
        <strike val="0"/>
        <u val="none"/>
        <sz val="10"/>
        <color rgb="FF000000"/>
        <rFont val="Arial"/>
      </rPr>
      <t xml:space="preserve"> through (h)) [Revised April 2009].</t>
    </r>
  </si>
  <si>
    <t xml:space="preserve">(NOTE:  See WQ.110.2.TX. for applicability.) 
Verify that injection fluids are sampled and analyzed with a frequency sufficient to yield representative data of their characteristics.
Verify that pressure gauges are installed and maintained in proper operating conditions at all times on the injection tubing and on the annulus between the tubing and long-string casing, and/or annulus between the tubing and liner.
Verify that continuous recording devices are installed, used, and maintained in proper operating condition at all times to record injection tubing pressures, injection flow rates, injection fluid temperatures, injection volumes, tubing-long string casing annulus pressure and volume, and any other data specified in the permit.
Verify that continuous recording devices are housed in weatherproof enclosures.
Verify that the following has been installed and is in use:
- an automatic alarm and automatic shutoff system designed to sound and shut-in the well when pressures and flow rates or other parameters exceed a permit specified range and/or gradient 
- an automatic alarm designed to sound when the pressures and flow rates or other parameters exceed a rate and/or gradient specified in the permit for cases where a trained operator is on location and able to respond immediately to alarms at all times that the well is in operation.
Verify that the facility demonstrates mechanical integrity at 12-mo intervals.
Verify that a temperature log, noise log, oxygen activation log, or other approved log is run once every 5 yr to test for fluid movement along the borehole.
Verify that any wells within the area of review selected for the observation of water quality, formation pressure, or any other parameter are monitored at a frequency sufficient to protect underground sources of drinking water, and fresh or surface water.
Verify that corrosion monitoring of well materials are conducted quarterly.
Verify that pressure buildup in the injection zone is monitored annually, including at a minimum, shut down of the well for a time sufficient to conduct a valid observation of the pressure falloff curve.
(NOTE:  Based on a site-specific assessment of the potential for fluid movement from the well or injection zone and on the potential value of monitoring wells to detect fluid movement, the executive director may require the owner or operator to develop a monitoring program.)</t>
  </si>
  <si>
    <t>30 TAC 331.64(a)</t>
  </si>
  <si>
    <t>WQ.110.6.TX.</t>
  </si>
  <si>
    <r>
      <rPr>
        <b val="0"/>
        <i val="0"/>
        <strike val="0"/>
        <u val="none"/>
        <sz val="10"/>
        <color rgb="FF000000"/>
        <rFont val="Arial"/>
      </rPr>
      <t xml:space="preserve">WQ.110.6.TX.  Class I injection wells must meet specific reporting requirements (</t>
    </r>
    <r>
      <rPr>
        <b val="0"/>
        <i val="0"/>
        <strike val="0"/>
        <u val="none"/>
        <sz val="10"/>
        <color rgb="FF0000FF"/>
        <rFont val="Arial"/>
      </rPr>
      <t>30 TAC 331.65 (c)</t>
    </r>
    <r>
      <rPr>
        <b val="0"/>
        <i val="0"/>
        <strike val="0"/>
        <u val="none"/>
        <sz val="10"/>
        <color rgb="FF000000"/>
        <rFont val="Arial"/>
      </rPr>
      <t xml:space="preserve"> and (d)) [Revised April 2009].</t>
    </r>
  </si>
  <si>
    <t xml:space="preserve">(NOTE:  See WQ.110.2.TX. for applicability.)
Verify that noncommercial facilities submit a quarterly report of injection operations to the Executive Director.
Verify that commercial facilities submit a monthly report of injection operations including:
- names and locations of the companies and plants generating the wastes
- chemical and physical characteristics and volume of waste received from each company including pH
- names of companies transporting the wastes
- a log of injection operations for each injection episode including but not limited to time of injection, injection rate, injection pressures, injection fluid volume, injection fluid pH, and injection fluid density.
Verify that, for all facilities, a report of the pressure effects of the well upon its injection zone is submitted annually to the Executive Director along with the December Report of Injection Operation.
Verify that a mechanical integrity report is submitted to the Executive Director within 30 days of integrity test completion.
Verify that the Underground Injection Control Unit of the Austin office of the Commission is notified within 24 h of any significant change in monitoring parameters or of any other observations that could reasonably be attributed to a leak or other failure of the well equipment or injection zone integrity.
Verify that, within 30 days after the completion of a workover, a report is filed with the Executive Director, including the reason for well workover and the details of all work performed.</t>
  </si>
  <si>
    <t>30 TAC 331.65 (c)</t>
  </si>
  <si>
    <t>WQ.110.7.TX.</t>
  </si>
  <si>
    <r>
      <rPr>
        <b val="0"/>
        <i val="0"/>
        <strike val="0"/>
        <u val="none"/>
        <sz val="10"/>
        <color rgb="FF000000"/>
        <rFont val="Arial"/>
      </rPr>
      <t xml:space="preserve">WQ.110.7.TX.  Class I injection wells must meet specific recordkeeping requirements (</t>
    </r>
    <r>
      <rPr>
        <b val="0"/>
        <i val="0"/>
        <strike val="0"/>
        <u val="none"/>
        <sz val="10"/>
        <color rgb="FF0000FF"/>
        <rFont val="Arial"/>
      </rPr>
      <t>30 TAC 331.67</t>
    </r>
    <r>
      <rPr>
        <b val="0"/>
        <i val="0"/>
        <strike val="0"/>
        <u val="none"/>
        <sz val="10"/>
        <color rgb="FF000000"/>
        <rFont val="Arial"/>
      </rPr>
      <t>).</t>
    </r>
  </si>
  <si>
    <t xml:space="preserve">(NOTE:  See WQ.110.2.TX. for applicability.)
Verify that the following records are maintained for Class I wells:
- all monitoring required by the permit, including the following:
- continuous records of surface injection pressures
- continuous records of tubing-long string annulus pressures
- continuous records of injection flow rate
- monthly total volume of injected fluids 
- all periodic well tests, including, but not limited to, the following:
- injection fluid analysis 
- bottom hole pressure determinations
- mechanical integrity
- casing inspection surveys
- all shut-in periods and times that emergency measures were used for handling injection fluid
- any additional information on conditions that might reasonably affect the operation of the injection well.</t>
  </si>
  <si>
    <t>30 TAC 331.67</t>
  </si>
  <si>
    <t>WQ.110.8.TX.</t>
  </si>
  <si>
    <r>
      <rPr>
        <b val="0"/>
        <i val="0"/>
        <strike val="0"/>
        <u val="none"/>
        <sz val="10"/>
        <color rgb="FF000000"/>
        <rFont val="Arial"/>
      </rPr>
      <t xml:space="preserve">WQ.110.8.TX.  Class I injection wells must meet specific safety requirements (</t>
    </r>
    <r>
      <rPr>
        <b val="0"/>
        <i val="0"/>
        <strike val="0"/>
        <u val="none"/>
        <sz val="10"/>
        <color rgb="FF0000FF"/>
        <rFont val="Arial"/>
      </rPr>
      <t>30 TAC 331.66 (b)</t>
    </r>
    <r>
      <rPr>
        <b val="0"/>
        <i val="0"/>
        <strike val="0"/>
        <u val="none"/>
        <sz val="10"/>
        <color rgb="FF000000"/>
        <rFont val="Arial"/>
      </rPr>
      <t>).</t>
    </r>
  </si>
  <si>
    <t xml:space="preserve">(NOTE:  See WQ.110.2.TX. for applicability.)
Verify that Class I wells meet the following conditions:
- a sign is posted at the well site that shows the name of the company, the well number, and the Commission permit number
- the sign is in the English language, clearly legible, and in numbers and letters at least 1 in. high
- all weather roads are installed and maintained to allow access to the injection well and related facilities
- the wellhead and associated facilities are painted, if appropriate, and maintained in good working order without leaks.</t>
  </si>
  <si>
    <t>30 TAC 331.66 (b)</t>
  </si>
  <si>
    <t>WQ.110.9.TX.</t>
  </si>
  <si>
    <r>
      <rPr>
        <b val="0"/>
        <i val="0"/>
        <strike val="0"/>
        <u val="none"/>
        <sz val="10"/>
        <color rgb="FF000000"/>
        <rFont val="Arial"/>
      </rPr>
      <t xml:space="preserve">WQ.110.9.TX.  Class I injection wells must meet specific requirements for well closure (</t>
    </r>
    <r>
      <rPr>
        <b val="0"/>
        <i val="0"/>
        <strike val="0"/>
        <u val="none"/>
        <sz val="10"/>
        <color rgb="FF0000FF"/>
        <rFont val="Arial"/>
      </rPr>
      <t>30 TAC 331.43(a)</t>
    </r>
    <r>
      <rPr>
        <b val="0"/>
        <i val="0"/>
        <strike val="0"/>
        <u val="none"/>
        <sz val="10"/>
        <color rgb="FF000000"/>
        <rFont val="Arial"/>
      </rPr>
      <t>, and 331.46 (b) through (f), (h) through (j), and (l) through (n)) [Revised April 2009; Revised April 2013].</t>
    </r>
  </si>
  <si>
    <t xml:space="preserve">(NOTE:  See WQ.110.2.TX. for applicability.)
Verify that, prior to closing a Class I well, the pressure decay is observed and recorded for a time specified by the Executive Director.
Verify that the well is flushed with a nonhazardous buffer fluid.
Verify that, prior to the closing of any Class I well, appropriate mechanical integrity testing is conducted to ensure the integrity of that portion of the long string casing and cement that will be left in the ground after closure.
(NOTE:  Testing methods may include:
- pressure tests with liquid or gas
- radioactive tracer surveys for wells other than salt cavern disposal wells
- noise logs, temperature logs, pipe evaluation logs, cement bond logs, or oxygen activation logs
- any other test required by the executive director.)
(NOTE:  An injection well has mechanical integrity if there is no significant leak in the casing, tubing, or packer, and if there is no significant fluid movement through vertical channels adjacent to the injection wellbore.)
Verify that all closed Class I wells are plugged in a manner that does not allow the movement of fluids through the well, out of the injection zone either into or between underground sources of drinking water or freshwater aquifers or to the land surface.
Verify that the Executive Director is notified 60 days prior the commencing of closure of Class I wells.
Verify that, prior to closure, the well is determined to be in a state of static equilibrium with the mud or nonhazardous fluid weight equalized top to bottom, either by circulating the mud or fluid in the well at least one or be a comparable method prescribed by the Executive Director.
Verify that each plug used is appropriately tagged and tested for seal and stability before closure is completed.
Verify that a monument or other permanent marker that states the TCEQ permit number, date of abandonment, and company name is placed at or attached to the plugged well prior to abandonment.
Verify that within 60 days after approval of the closure operations, a notation is placed on the deed to the facility property or on some other instrument which is normally examined during a title search that will provide any potential purchaser of the property the following information: 
- the fact that land has been used to manage hazardous waste
- the name of the state agency or local authority with which the plat was filed, as well as the Austin address of the UIC staff of the TCEQ to which it was submitted
- the type and volume of waste injected, the injection interval or intervals, and the period over which injection occurred.
Verify that within 30 days after completion of closure, a closure report, certified as accurate by the person who performed the closure operation, and including a statement that the well was closed in accordance with the approved closure plan, is filed with the Executive Director.</t>
  </si>
  <si>
    <t>30 TAC 331.43(a)</t>
  </si>
  <si>
    <t>331.46 (b)</t>
  </si>
  <si>
    <t>(n)</t>
  </si>
  <si>
    <t>WQ.110.16.TX.</t>
  </si>
  <si>
    <r>
      <rPr>
        <b val="0"/>
        <i val="0"/>
        <strike val="0"/>
        <u val="none"/>
        <sz val="10"/>
        <color rgb="FF000000"/>
        <rFont val="Arial"/>
      </rPr>
      <t xml:space="preserve">WQ.110.16.TX.  Approval must be obtained prior to the operation of a newly constructed Class I salt cavern solid waste disposal well (</t>
    </r>
    <r>
      <rPr>
        <b val="0"/>
        <i val="0"/>
        <strike val="0"/>
        <u val="none"/>
        <sz val="10"/>
        <color rgb="FF0000FF"/>
        <rFont val="Arial"/>
      </rPr>
      <t>30 TAC 331.161</t>
    </r>
    <r>
      <rPr>
        <b val="0"/>
        <i val="0"/>
        <strike val="0"/>
        <u val="none"/>
        <sz val="10"/>
        <color rgb="FF000000"/>
        <rFont val="Arial"/>
      </rPr>
      <t xml:space="preserve"> and 331.167(a)) [Revised April 2013].</t>
    </r>
  </si>
  <si>
    <t xml:space="preserve">(NOTE:  This checklist item applies to all Class I salt cavern solid waste disposal wells and their associated salt caverns located in the salt stocks of salt domes, and not to facilities in horizontally-bedded or non-domal salt.)
Verify that the following are submitted to the Executive Director after the completion of a new Class I salt cavern solid waste disposal well: 
- a well completion report within 90 days
- a cavern completion report within 90 days
- notification that a copy of the permit has been properly filed with the local health and pollution control authorities
- notification of the anticipated start-up date in writing.</t>
  </si>
  <si>
    <t>30 TAC 331.161</t>
  </si>
  <si>
    <t>331.167(a)</t>
  </si>
  <si>
    <t>WQ.110.17.TX.</t>
  </si>
  <si>
    <r>
      <rPr>
        <b val="0"/>
        <i val="0"/>
        <strike val="0"/>
        <u val="none"/>
        <sz val="10"/>
        <color rgb="FF000000"/>
        <rFont val="Arial"/>
      </rPr>
      <t xml:space="preserve">WQ.110.17.TX.  Waste from Class I salt cavern disposal wells must not be allowed to escape (</t>
    </r>
    <r>
      <rPr>
        <b val="0"/>
        <i val="0"/>
        <strike val="0"/>
        <u val="none"/>
        <sz val="10"/>
        <color rgb="FF0000FF"/>
        <rFont val="Arial"/>
      </rPr>
      <t>30 TAC 331.162</t>
    </r>
    <r>
      <rPr>
        <b val="0"/>
        <i val="0"/>
        <strike val="0"/>
        <u val="none"/>
        <sz val="10"/>
        <color rgb="FF000000"/>
        <rFont val="Arial"/>
      </rPr>
      <t>) [Revised April 2013].</t>
    </r>
  </si>
  <si>
    <t xml:space="preserve">(NOTE:  See WQ.110.16.TX for applicability.)
Verify that during construction, operation, maintenance, monitoring, closure, and post-closure of a Class I salt cavern disposal well and associated cavern, there is no escape of waste from the salt cavern injection zone.</t>
  </si>
  <si>
    <t>30 TAC 331.162</t>
  </si>
  <si>
    <t>WQ.110.18.TX.</t>
  </si>
  <si>
    <r>
      <rPr>
        <b val="0"/>
        <i val="0"/>
        <strike val="0"/>
        <u val="none"/>
        <sz val="10"/>
        <color rgb="FF000000"/>
        <rFont val="Arial"/>
      </rPr>
      <t>WQ.110.18.TX. Class I salt cavern solid waste disposal wells must meet specific well construction requirements (</t>
    </r>
    <r>
      <rPr>
        <b val="0"/>
        <i val="0"/>
        <strike val="0"/>
        <u val="none"/>
        <sz val="10"/>
        <color rgb="FF0000FF"/>
        <rFont val="Arial"/>
      </rPr>
      <t>30 TAC 331.163(a)</t>
    </r>
    <r>
      <rPr>
        <b val="0"/>
        <i val="0"/>
        <strike val="0"/>
        <u val="none"/>
        <sz val="10"/>
        <color rgb="FF000000"/>
        <rFont val="Arial"/>
      </rPr>
      <t>, (b)(1), (e)(1), (f), (g), and (i), and 331.167(a)(5)) [Revised April 2003].</t>
    </r>
  </si>
  <si>
    <t xml:space="preserve">(NOTE:  See WQ.110.16.TX for applicability.)
Verify that the drilling and completion of the Class I salt cavern solid waste disposal well is performed in accordance with the permit application plans and specifications.
Verify that all new Class I salt cavern solid waste disposal wells are cased and all casings which extend to the surface are cemented to the surface to prevent the movement of fluids or wastes into or between underground sources of drinking water or freshwater aquifers, and to prevent potential leaks of fluids and wastes from the well.
Verify that integrity tests are conducted during the drilling and construction of the well, including, but not limited to, deviation checks on all holes for fluid or waste migration, spontaneous potential and resistivity log for all formations overlying the caprock, and fracture detector log from the base of the surface casing to the total investigated depth including all core or pilot holes.
Verify that the Class I salt cavern solid waste disposal well meets the following requirements for pre-injection units:
- all well materials are compatible with fluids with which the materials may be expected to come into contact
- the injection pump system is designed to assure that the surface injection pressure limitations authorized by the well permit are not exceeded
- the instrumentation is installed to continuously monitor changes in annulus pressure and annulus fluid volume for the purpose of detected well malfunctions
- pre-injection units, while allowing for pressure release, are designed to prevent the release of unauthorized cavern contents to the atmosphere
- to protect the ground surface from spills and releases, the wellhead has secondary containment in the form of a diked, impermeable pad or sump.
Verify that approval of the well construction is obtained from the Executive Director prior to beginning operations.</t>
  </si>
  <si>
    <t>30 TAC 331.163(a)</t>
  </si>
  <si>
    <t>(e)(1)</t>
  </si>
  <si>
    <t>331.167(a)(5)</t>
  </si>
  <si>
    <t>WQ.110.19.TX.</t>
  </si>
  <si>
    <r>
      <rPr>
        <b val="0"/>
        <i val="0"/>
        <strike val="0"/>
        <u val="none"/>
        <sz val="10"/>
        <color rgb="FF000000"/>
        <rFont val="Arial"/>
      </rPr>
      <t xml:space="preserve">WQ.110.19.TX.  Class I salt cavern solid waste disposal wells must meet specific cavern construction requirements (</t>
    </r>
    <r>
      <rPr>
        <b val="0"/>
        <i val="0"/>
        <strike val="0"/>
        <u val="none"/>
        <sz val="10"/>
        <color rgb="FF0000FF"/>
        <rFont val="Arial"/>
      </rPr>
      <t>30 TAC 331.164(a)</t>
    </r>
    <r>
      <rPr>
        <b val="0"/>
        <i val="0"/>
        <strike val="0"/>
        <u val="none"/>
        <sz val="10"/>
        <color rgb="FF000000"/>
        <rFont val="Arial"/>
      </rPr>
      <t>, (b), (e), and (f)).</t>
    </r>
  </si>
  <si>
    <t xml:space="preserve">(NOTE:  See WQ.110.16.TX for applicability.)
Verify that the construction of the cavern is performed in accordance with all permit application plans and specifications.
Verify that the creation of waste storage or disposal caverns within the salt is accomplished by the controlled dissolution of the sidewalls of the well bore to a maximum diameter specified in the permit.
Verify that the Executive Director is notified before commencement of any workover operation or corrective maintenance that involves taking the injection well out of service.
Verify that mechanical integrity is demonstrated following any major operations that involve removal of the injection tubing, recompletions, or unseating of the packer.
Verify that an initial cavern integrity report is submitted to the Commission with the results of all tests regarding cavern integrity, within 30 days of completion of the salt cavern construction stage.
Verify that approval of the cavern construction, including configuration of the well for waste disposal, is obtained from the Executive Director within 90 days of completion of construction and prior to beginning waste emplacement.</t>
  </si>
  <si>
    <t>30 TAC 331.164(a)</t>
  </si>
  <si>
    <t>WQ.110.20.TX.</t>
  </si>
  <si>
    <r>
      <rPr>
        <b val="0"/>
        <i val="0"/>
        <strike val="0"/>
        <u val="none"/>
        <sz val="10"/>
        <color rgb="FF000000"/>
        <rFont val="Arial"/>
      </rPr>
      <t xml:space="preserve">WQ.110.20.TX.  Specific operating requirements must be met for Class I salt cavern solid waste disposal wells (</t>
    </r>
    <r>
      <rPr>
        <b val="0"/>
        <i val="0"/>
        <strike val="0"/>
        <u val="none"/>
        <sz val="10"/>
        <color rgb="FF0000FF"/>
        <rFont val="Arial"/>
      </rPr>
      <t>30 TAC 331.165(a)(1)</t>
    </r>
    <r>
      <rPr>
        <b val="0"/>
        <i val="0"/>
        <strike val="0"/>
        <u val="none"/>
        <sz val="10"/>
        <color rgb="FF000000"/>
        <rFont val="Arial"/>
      </rPr>
      <t xml:space="preserve"> through (7), and (a)(12) through (15) and (b)) [Revised April 2013].</t>
    </r>
  </si>
  <si>
    <t xml:space="preserve">(NOTE:  See WQ.110.16.TX for applicability.)
Verify that there are no unauthorized releases of cavern contents to the atmosphere.
Verify that injection pressure at the wellhead does not cause the following:
- a disruption of the bond between the salt, cement, and the casing seat
- initiation of new fractures in the cavern or the confining zone
- propagation of existing fractures in the cavern or the confining zone
- movement of fluid or waste out of the injection zone.
Verify that injection is not performed between the outermost casing protecting underground sources of drinking water and fresh or surface water and the wellbore.
Verify that the annulus between the outer tubing and long string casing is filled with an approved inert gas.
Verify that, at all times the well is in service, the annulus pressure is  at least 100 psi greater than the injection tubing pressure to detect well malfunction. 
Verify that the chemical and physical characteristics of all injected materials and cavern contents, including, but not limited to, bulk density and compressive strength of solidified waste, protects and is compatible with the injection well, associated facilities, and injection zone.
Verify that the waste stream is stabilized, prior to injection, to minimize the generation of fluids in the cavern.
Verify that all injection of waste into a salt cavern is performed through the inner of 2 removable tubings with a packer to seal the annulus between the outer tubing and long string casing, near the bottom of the long string casing.
Verify that the cavern contents do not interfere with the setup of any stabilized waste injected after the waste and solidifying agents have been mixed, but is injected while it is still pumpable and has not set.
Verify that waste emplacement is performed in such a manner as to minimize gas or fluid entrapment, so that compaction of wastes does not disrupt the integrity of the cavern.
Verify that the disposal well is operated in a manner that does not generate high temperatures.
Verify that all fluids purged from the cavern after emplacement of waste are managed at a waste management facility.</t>
  </si>
  <si>
    <t>30 TAC 331.165(a)(1)</t>
  </si>
  <si>
    <t>(a)(12)</t>
  </si>
  <si>
    <t>WQ.110.21.TX.</t>
  </si>
  <si>
    <r>
      <rPr>
        <b val="0"/>
        <i val="0"/>
        <strike val="0"/>
        <u val="none"/>
        <sz val="10"/>
        <color rgb="FF000000"/>
        <rFont val="Arial"/>
      </rPr>
      <t xml:space="preserve">WQ.110.21.TX.  Class I salt cavern solid waste disposal wells must meet specific safety requirements (</t>
    </r>
    <r>
      <rPr>
        <b val="0"/>
        <i val="0"/>
        <strike val="0"/>
        <u val="none"/>
        <sz val="10"/>
        <color rgb="FF0000FF"/>
        <rFont val="Arial"/>
      </rPr>
      <t>30 TAC 331.168</t>
    </r>
    <r>
      <rPr>
        <b val="0"/>
        <i val="0"/>
        <strike val="0"/>
        <u val="none"/>
        <sz val="10"/>
        <color rgb="FF000000"/>
        <rFont val="Arial"/>
      </rPr>
      <t>) [Revised April 2010].</t>
    </r>
  </si>
  <si>
    <t xml:space="preserve">(NOTE:  See WQ.110.16.TX for applicability.)
Verify that Class I salt cavern disposal wells meet the following safety standards:
- a sign is posted at the well site with the facility name, well number, the Commission permit number, the depth of the cavern floor and ceiling, and the cavern diameter
- sign and identification is in the English language, clearly legible, and in numbers and letters at least 1 in. high
- an all weather road is installed and maintained to allow access to the injection well and related facilities
- the wellhead and associated facilities are painted, if appropriate, and maintained in good working order without detectable leaks
- secondary containment of the wellhead consisting of a diked, impermeable pad or sump.
Verify that pressure control equipment including blowout preventers or a wellhead with closeable valves is installed and maintained in proper operating condition at all times at the casing head.</t>
  </si>
  <si>
    <t>30 TAC 331.168</t>
  </si>
  <si>
    <t>WQ.110.22.TX.</t>
  </si>
  <si>
    <r>
      <rPr>
        <b val="0"/>
        <i val="0"/>
        <strike val="0"/>
        <u val="none"/>
        <sz val="10"/>
        <color rgb="FF000000"/>
        <rFont val="Arial"/>
      </rPr>
      <t>WQ.110.22.TX. Specific emergency requirements must be met for Class I salt cavern solid waste disposal wells when integrity is suspected to have been or has been compromised (</t>
    </r>
    <r>
      <rPr>
        <b val="0"/>
        <i val="0"/>
        <strike val="0"/>
        <u val="none"/>
        <sz val="10"/>
        <color rgb="FF0000FF"/>
        <rFont val="Arial"/>
      </rPr>
      <t>30 TAC 331.165(a)(8)</t>
    </r>
    <r>
      <rPr>
        <b val="0"/>
        <i val="0"/>
        <strike val="0"/>
        <u val="none"/>
        <sz val="10"/>
        <color rgb="FF000000"/>
        <rFont val="Arial"/>
      </rPr>
      <t xml:space="preserve"> through (11)) [Revised April 2010; Revised April 2013].</t>
    </r>
  </si>
  <si>
    <t xml:space="preserve">(NOTE:  See WQ.110.16.TX. for applicability.)
Verify that the cavern is operated so as to control the extent of the disturbed zone.
Verify that, if an automatic alarm or shutdown is triggered, the cause of the alarm or shutoff is investigated and identified as expeditiously as possible.
Verify that, if upon investigation the well or cavern is found to lack integrity, the facility does the following:
- immediately ceases injection of waste
- takes all necessary steps to determine the presence or absence of a leak
- notifies the Executive Director within 24 h after the alarm or shutdown.
Verify that if loss of integrity is discovered, the following steps are taken: 
- injection of waste ceases immediately
- all steps required to determine whether there may have been a release of wastes into any unauthorized zone are taken
- the Executive Director is notified within 24 h after loss of mechanical integrity is discovered
- the Executive Director is notified of when injection can be expected to resume
- well mechanical integrity and/or cavern integrity is restored and demonstrated to the Executive Director’s satisfaction. 
Verify that if evidence is obtained showing a release of injected wastes into an unauthorized zone, the following steps are taken:
- injection of waste ceases immediately
- the Executive Director is notified within 24 h of obtaining the evidence
- all necessary steps are taken to identify and characterize the extent of any release
- a remediation plan is proposed to the Executive Director
- any approved remediation plan is implemented
- where the release is into an underground source of drinking water or freshwater aquifer serving as a water supply:
- the local health department is implemented within 24 h
- a notice is placed in a newspaper of general circulation
- adjacent landowners are notified by mail.</t>
  </si>
  <si>
    <t>30 TAC 331.165(a)(8)</t>
  </si>
  <si>
    <t>WQ.110.23.TX.</t>
  </si>
  <si>
    <r>
      <rPr>
        <b val="0"/>
        <i val="0"/>
        <strike val="0"/>
        <u val="none"/>
        <sz val="10"/>
        <color rgb="FF000000"/>
        <rFont val="Arial"/>
      </rPr>
      <t>WQ.110.23.TX. Specific monitoring and testing requirements must be met for Class I salt cavern solid waste disposal wells (</t>
    </r>
    <r>
      <rPr>
        <b val="0"/>
        <i val="0"/>
        <strike val="0"/>
        <u val="none"/>
        <sz val="10"/>
        <color rgb="FF0000FF"/>
        <rFont val="Arial"/>
      </rPr>
      <t>30 TAC 331.166(a)</t>
    </r>
    <r>
      <rPr>
        <b val="0"/>
        <i val="0"/>
        <strike val="0"/>
        <u val="none"/>
        <sz val="10"/>
        <color rgb="FF000000"/>
        <rFont val="Arial"/>
      </rPr>
      <t xml:space="preserve"> through (i)) [Revised April 2010].</t>
    </r>
  </si>
  <si>
    <t xml:space="preserve">(NOTE:  See WQ.110.16.TX. for applicability.)
Verify that all material injected into or produced from the cavern is sampled and analyzed in accordance with an approved written waste analysis plan.
Verify that pressure gauges are installed and maintained in proper operating condition at all times on both tubing strings and on the annulus between the outer tubing and long string casing/liner.
Verify that continuous recording devices are installed, used, and maintained in proper working condition at all times to record tubing string pressures, injection flow rates (by volume or mass), injection waste temperatures, injection waste density, volume and composition of displaced fluids and gases, injection volumes, tubing-long string casing annulus pressure, volume of annulus contents, and any other data specified by the permit.
Verify that continuous recording instruments are housed in weatherproof enclosures.
Verify that the following is installed and is in use:
- an automatic alarm and automatic shutoff system designed to sound and shut-in the well when pressures and flow rates or other parameters exceed a range and/ or gradient specified in the permit
- an automatic alarm designed to sound when the pressures and flow rates or other parameters exceed a rate and/or gradient specified in the permit for cases where a trained operator is on location and able to respond immediately to alarms at all times that the well is in operation.
Verify that all gauges and pressure-sensing and recording devices are tested and calibrated quarterly.
Verify that the facility demonstrates mechanical integrity at 12-mo intervals.
Verify that a temperature log, noise log, oxygen activation log, or other approved log is run once every 5 yr to test for fluid movement along the borehole.
Verify that cavern integrity is maintained at all times and is demonstrated within 12-mo intervals.
Verify that corrosion monitoring of well materials are conducted quarterly.
Verify that the monitoring requirements of the approved ambient monitoring program are met.
Verify that any wells within the area of review selected for the observation of water quality, formation pressure, or any other parameter are monitored at an accuracy, frequency, and density sufficient to protect underground sources of drinking water, and fresh or surface water.
Verify that information is submitted to the Executive Director demonstrating that the waste stream and its anticipated reaction products will not alter the permeability, thickness, or other relevant characteristics of the salt cavern confining or salt cavern injection zones.</t>
  </si>
  <si>
    <t>30 TAC 331.166(a)</t>
  </si>
  <si>
    <t>WQ.110.24.TX.</t>
  </si>
  <si>
    <r>
      <rPr>
        <b val="0"/>
        <i val="0"/>
        <strike val="0"/>
        <u val="none"/>
        <sz val="10"/>
        <color rgb="FF000000"/>
        <rFont val="Arial"/>
      </rPr>
      <t>WQ.110.24.TX. Class I salt cavern solid waste disposal wells must meet specific reporting requirements (</t>
    </r>
    <r>
      <rPr>
        <b val="0"/>
        <i val="0"/>
        <strike val="0"/>
        <u val="none"/>
        <sz val="10"/>
        <color rgb="FF0000FF"/>
        <rFont val="Arial"/>
      </rPr>
      <t>30 TAC 331.167(b)</t>
    </r>
    <r>
      <rPr>
        <b val="0"/>
        <i val="0"/>
        <strike val="0"/>
        <u val="none"/>
        <sz val="10"/>
        <color rgb="FF000000"/>
        <rFont val="Arial"/>
      </rPr>
      <t>) [Revised April 2010].</t>
    </r>
  </si>
  <si>
    <t xml:space="preserve">(NOTE:  See WQ.110.16.TX. for applicability.)
Verify that a quarterly Report of Injection Operation is submitted to the Executive Director.
Verify that an updated graphic or other acceptable report and description of the effects of the well and cavern on the area of review is submitted annually to the Executive Director along with the December Report of Injection Operation.
Verify that an updated map of the area of review showing locations of all newly constructed or newly discovered wells is submitted annually to the Executive Director.
Verify that injection well and cavern mechanical integrity and cavern integrity reports are submitted to the Executive Director within 30 days of integrity test completion.
Verify that, within 30 days after the completion of a workover, a report is filed with the Executive Director, including the reason for well workover and the details of all work performed and interpretations of all logs and data collected.
Verify that the Underground Injection Control Unit of the Austin office of the Commission is notified within 24 h of any significant change in monitoring parameters or of any other observations that could reasonably be attributed to a leak or other failure of the well equipment or cavern integrity.
Verify that results of periodic tests of well and cavern integrity and any other test of the injection well or cavern required by the Executive Director.</t>
  </si>
  <si>
    <t>30 TAC 331.167(b)</t>
  </si>
  <si>
    <t>WQ.110.25.TX.</t>
  </si>
  <si>
    <r>
      <rPr>
        <b val="0"/>
        <i val="0"/>
        <strike val="0"/>
        <u val="none"/>
        <sz val="10"/>
        <color rgb="FF000000"/>
        <rFont val="Arial"/>
      </rPr>
      <t xml:space="preserve">WQ.110.25.TX.  Specific closure requirements must be met for Class I salt dome caverns (</t>
    </r>
    <r>
      <rPr>
        <b val="0"/>
        <i val="0"/>
        <strike val="0"/>
        <u val="none"/>
        <sz val="10"/>
        <color rgb="FF0000FF"/>
        <rFont val="Arial"/>
      </rPr>
      <t>30 TAC 331.43(b)</t>
    </r>
    <r>
      <rPr>
        <b val="0"/>
        <i val="0"/>
        <strike val="0"/>
        <u val="none"/>
        <sz val="10"/>
        <color rgb="FF000000"/>
        <rFont val="Arial"/>
      </rPr>
      <t>, 331.46(c), (e), (f), (h), (i), (l) through (o), and 331.165(c)) [Revised April 2010; Revised April 2013].</t>
    </r>
  </si>
  <si>
    <t xml:space="preserve">Verify that, prior to the closing of any Class I salt dome cavern disposal wells, appropriate mechanical integrity testing is conducted to ensure the integrity of that portion of the long string casing and cement that will be left in the ground after closure.
(NOTE:  A salt cavern has integrity if it:
- has no anomalies or irregularities that would prevent optimum cavern filling or that would prevent the cavern from holding pressure
- has no pressure communication or fluid flow between other caverns or formations.)
Verify that all closed Class I salt dome cavern disposal wells are plugged in a manner that does not allow the movement of fluids through the well, out of the injection zone either into or between underground sources of drinking water or freshwater aquifers or to the land surface.
Verify that the Executive Director is notified prior to the commencing of closure of Class I salt dome cavern disposal wells.
Verify that, prior to closure, the well is in a state of static equilibrium with the mud or nonhazardous fluid weight equalized top to bottom, either by circulating the mud or fluid in the well at least once or by a comparable method prescribed by the Executive Director.
Verify that each plug used is appropriately tagged and tested for seal and stability before closure is completed.
Verify that a monument or other permanent marker stating the permit number, date of abandonment, and company name is placed at or attached to the plugged well before abandonment. 
Verify that, within 60 days after approval of the closure operations, a notation is placed on the deed to the facility property or on some other instrument which is normally examined during a title search that will provide any potential purchaser of the property the following information:
- the fact that land has been used to manage hazardous waste
- the name of the state agency or local authority with which the plat was filed, as well as the Austin address of the UIC staff of the TCEQ to which it was submitted
- the type and volume of waste injected, the injection interval or intervals, and the maximum cavern radius into which it was injected, and the period over which injection occurred.
Verify that, within 30 days after completion of closure, a closure report with the Executive Director, certified as accurate by the person who performed the closure operation, and including a statement that the well was closed in accordance with the approved closure plant is filed.
Verify that, prior to sealing the cavern and plugging the well, any preclosure monitoring of the cavern and its contents is completed.
Verify that an owner or operator of a Class I salt cavern disposal well who ceases injection operations temporarily, may keep the well open provided:
- written authorization received from the executive director
- described actions or procedures, satisfactory to the executive director, that the owner or operator will take to ensure that the well will not endanger USDWs, and fresh or surface water during the period of temporary disuse. 
Verify that the owner or operator of a well that has ceased operations for more than two years notifies the executive director, in writing, 30 days prior to resuming operation of the well.</t>
  </si>
  <si>
    <t>30 TAC 331.43(b)</t>
  </si>
  <si>
    <t>331.46(c)</t>
  </si>
  <si>
    <t>331.165(c)</t>
  </si>
  <si>
    <t>WQ.110.26.TX.</t>
  </si>
  <si>
    <r>
      <rPr>
        <b val="0"/>
        <i val="0"/>
        <strike val="0"/>
        <u val="none"/>
        <sz val="10"/>
        <color rgb="FF000000"/>
        <rFont val="Arial"/>
      </rPr>
      <t xml:space="preserve">WQ.110.26.TX.  Specific closure and post-closure requirements must be met for Class I salt cavern solid waste disposal wells (</t>
    </r>
    <r>
      <rPr>
        <b val="0"/>
        <i val="0"/>
        <strike val="0"/>
        <u val="none"/>
        <sz val="10"/>
        <color rgb="FF0000FF"/>
        <rFont val="Arial"/>
      </rPr>
      <t>30 TAC 331.170</t>
    </r>
    <r>
      <rPr>
        <b val="0"/>
        <i val="0"/>
        <strike val="0"/>
        <u val="none"/>
        <sz val="10"/>
        <color rgb="FF000000"/>
        <rFont val="Arial"/>
      </rPr>
      <t xml:space="preserve"> and 331.171) [Revised April 2010; Revised April 2013].</t>
    </r>
  </si>
  <si>
    <t xml:space="preserve">(NOTE:  See WQ.110.16.TX. for applicability.)
Verify that the requirements of the cavern closure and post-closure care plans are met.
Verify that a plan for cavern closure and post-closure is submitted as a part of the permit application.
Verify that all proposed revisions to the plan for cavern closure and post-closure are submitted and any necessary permit amendments, as appropriate, are obtained over the life of the well and cavern.
Verify that, as part of post-closure care, the following steps are taken:
- any corrective actions continue
- groundwater monitoring and subsidence monitoring required under the permit continue to be conducted
- a survey plat is submitted to the local zoning authority and copy of the plat submitted to the underground injection control staff of the TCEQ
- appropriate notification and information is provided to state and local authorities having authority over drilling activities
- records reflecting the nature, composition, and volume of all injected materials which are submitted to the Executive Director at the conclusion of the retention period are retained for a period of 3 yr following well closure.</t>
  </si>
  <si>
    <t>30 TAC 331.170</t>
  </si>
  <si>
    <t>331.171</t>
  </si>
  <si>
    <t>WQ.110.27.TX.</t>
  </si>
  <si>
    <r>
      <rPr>
        <b val="0"/>
        <i val="0"/>
        <strike val="0"/>
        <u val="none"/>
        <sz val="10"/>
        <color rgb="FF000000"/>
        <rFont val="Arial"/>
      </rPr>
      <t xml:space="preserve">WQ.110.27.TX.  Class I salt cavern solid waste disposal wells must meet specific recordkeeping requirements (</t>
    </r>
    <r>
      <rPr>
        <b val="0"/>
        <i val="0"/>
        <strike val="0"/>
        <u val="none"/>
        <sz val="10"/>
        <color rgb="FF0000FF"/>
        <rFont val="Arial"/>
      </rPr>
      <t>30 TAC 331.169</t>
    </r>
    <r>
      <rPr>
        <b val="0"/>
        <i val="0"/>
        <strike val="0"/>
        <u val="none"/>
        <sz val="10"/>
        <color rgb="FF000000"/>
        <rFont val="Arial"/>
      </rPr>
      <t>) [Revised April 2010].</t>
    </r>
  </si>
  <si>
    <t xml:space="preserve">(NOTE:  See WQ.110.16.TX. for applicability.)
Verify that complete and accurate records are maintained, including, but not limited to, the following:
- all monitoring required by the permit, including:
- continuous records of surface injection pressures
- continuous records of pressures and volumes of the annulus between the tubing and long string
- continuous records of injection and production flow rates 
- monthly total volume of injected and produced materials
- continuous records of cavern gases chemistry and pressures
- continuous records of cavern fill volume and chemistry
- continuous records of cavern fluid volume
- all periodic well tests, including, but not limited to, the following:
- analyses of injected and produced materials
- cavern and well mechanical integrity
- casing inspection surveys
- all shut-in periods and times that emergency measures were used for handling injection fluid or waste
- any additional information on conditions that might reasonably affect the operation of the injection well.
Verify that all information resulting from any monitoring activities, including the chemical and physical characteristics of injected waste or other records required by the permit, are retained on location for a period of 5 yr following abandonment.</t>
  </si>
  <si>
    <t>30 TAC 331.169</t>
  </si>
  <si>
    <t>WQ.110.30.TX.</t>
  </si>
  <si>
    <r>
      <rPr>
        <b val="0"/>
        <i val="0"/>
        <strike val="0"/>
        <u val="none"/>
        <sz val="10"/>
        <color rgb="FF000000"/>
        <rFont val="Arial"/>
      </rPr>
      <t xml:space="preserve">WQ.110.30.TX.  Impoundments associated with Class I injection well surface facilities must meet pond lining requirements (</t>
    </r>
    <r>
      <rPr>
        <b val="0"/>
        <i val="0"/>
        <strike val="0"/>
        <u val="none"/>
        <sz val="10"/>
        <color rgb="FF0000FF"/>
        <rFont val="Arial"/>
      </rPr>
      <t>30 TAC 331.47</t>
    </r>
    <r>
      <rPr>
        <b val="0"/>
        <i val="0"/>
        <strike val="0"/>
        <u val="none"/>
        <sz val="10"/>
        <color rgb="FF000000"/>
        <rFont val="Arial"/>
      </rPr>
      <t>) [Added May 1998; Revised April 2021].</t>
    </r>
  </si>
  <si>
    <t>Verify that all of the following associated with or part of the pre-injection units associated with underground injection wells are lined with clay or an artificial liner:
- holding ponds
- emergency overflow ponds
- emergency storage ponds
- other impoundments.</t>
  </si>
  <si>
    <t>30 TAC 331.47</t>
  </si>
  <si>
    <t>WQ.110.32.TX.</t>
  </si>
  <si>
    <r>
      <rPr>
        <b val="0"/>
        <i val="0"/>
        <strike val="0"/>
        <u val="none"/>
        <sz val="10"/>
        <color rgb="FF000000"/>
        <rFont val="Arial"/>
      </rPr>
      <t xml:space="preserve">WQ.110.32.TX.  Class I injection wells must meet post-closure care requirements (</t>
    </r>
    <r>
      <rPr>
        <b val="0"/>
        <i val="0"/>
        <strike val="0"/>
        <u val="none"/>
        <sz val="10"/>
        <color rgb="FF0000FF"/>
        <rFont val="Arial"/>
      </rPr>
      <t>30 TAC 331.61</t>
    </r>
    <r>
      <rPr>
        <b val="0"/>
        <i val="0"/>
        <strike val="0"/>
        <u val="none"/>
        <sz val="10"/>
        <color rgb="FF000000"/>
        <rFont val="Arial"/>
      </rPr>
      <t xml:space="preserve"> and 331.68) [Added April 2010; Revised April 2013].</t>
    </r>
  </si>
  <si>
    <t xml:space="preserve">(NOTE:  This checklist item applies to all Class I injection wells, other than salt cavern disposal wells, unless otherwise noted.)
Verify that the owner or operator of a Class I hazardous well prepares, maintains, and complies with a post-closure care plan that is acceptable to the Executive Director. 
(NOTE:  The obligation to implement the post-closure plan survives the termination of a permit or the cessation of injection activities.) 
Verify that any groundwater monitoring required under the permit is conducted until pressure in the injection zone decays to the point that the well’s cone of influence no longer intersects the base of the lowermost underground source of drinking water or freshwater aquifer. 
Verify that a survey plat is submitted to the local zoning authority and the UIC of the Austin office of the TCEQ indicating the location of the well.
Verify that appropriate notification and information has been provided to state and local authorities that have cognizance over drilling activities so as to enable them to impose appropriate conditions on subsequent drilling activities that may penetrate the well’s confining or injection zone. 
Verify that records are retained for a period of 3 years following well closure, reflecting the nature, composition, and volume of all injected fluids. 
Verify that the records are delivered to the Executive Director at the conclusion of the retention period.</t>
  </si>
  <si>
    <t>331.68</t>
  </si>
  <si>
    <t>WQ.110.33.TX.</t>
  </si>
  <si>
    <t xml:space="preserve">WQ.110.33.TX.  Waste streams other than nonhazardous drinking water treatment residuals must not be injected into a Class I salt cavern disposal well located in horizontally bedded or non-domal salt and its associated salt cavern (30 TAC 331.14(b)) [Added April 2013].</t>
  </si>
  <si>
    <t>Verify that waste streams other than nonhazardous drinking water treatment residuals are not injected into a Class I salt cavern disposal well located in horizontally bedded or non-domal salt and its associated salt cavern.</t>
  </si>
  <si>
    <t>30 TAC 331.14(b)</t>
  </si>
  <si>
    <t>WQ.110.34.TX.</t>
  </si>
  <si>
    <r>
      <rPr>
        <b val="0"/>
        <i val="0"/>
        <strike val="0"/>
        <u val="none"/>
        <sz val="10"/>
        <color rgb="FF000000"/>
        <rFont val="Arial"/>
      </rPr>
      <t xml:space="preserve">WQ.110.34.TX.  Approval must be obtained prior to the operation of a newly constructed Class I bedded salt cavern solid waste disposal well (</t>
    </r>
    <r>
      <rPr>
        <b val="0"/>
        <i val="0"/>
        <strike val="0"/>
        <u val="none"/>
        <sz val="10"/>
        <color rgb="FF0000FF"/>
        <rFont val="Arial"/>
      </rPr>
      <t>30 TAC 331.241</t>
    </r>
    <r>
      <rPr>
        <b val="0"/>
        <i val="0"/>
        <strike val="0"/>
        <u val="none"/>
        <sz val="10"/>
        <color rgb="FF000000"/>
        <rFont val="Arial"/>
      </rPr>
      <t xml:space="preserve"> and 331.242(b) and (c)) [Added April 2013].</t>
    </r>
  </si>
  <si>
    <t xml:space="preserve">(NOTE:  The checklist applies to all Class I disposal wells located in horizontally bedded or non-domal salt and their associated salt caverns, and not to disposal wells located in the salt stocks of salt domes.)
Verify that to qualify for a permit or to otherwise operate a Class I disposal well located in horizontally bedded or non-domal salt and associated cavern, permit applicants and facility operators demonstrate that performance standards will be satisfied even if it is necessary to go beyond the minimum operating requirements.
Verify that each permit applicant for a Class I bedded salt cavern disposal well and associated cavern identifies potential risks to the waste disposal operation within the area of review.</t>
  </si>
  <si>
    <t>30 TAC 331.241</t>
  </si>
  <si>
    <t>331.242(b)</t>
  </si>
  <si>
    <t>WQ.110.35.TX.</t>
  </si>
  <si>
    <r>
      <rPr>
        <b val="0"/>
        <i val="0"/>
        <strike val="0"/>
        <u val="none"/>
        <sz val="10"/>
        <color rgb="FF000000"/>
        <rFont val="Arial"/>
      </rPr>
      <t xml:space="preserve">WQ.110.35.TX.  Waste from Class I bedded salt cavern disposal wells must not be allowed to escape (</t>
    </r>
    <r>
      <rPr>
        <b val="0"/>
        <i val="0"/>
        <strike val="0"/>
        <u val="none"/>
        <sz val="10"/>
        <color rgb="FF0000FF"/>
        <rFont val="Arial"/>
      </rPr>
      <t>30 TAC 331.242(a)</t>
    </r>
    <r>
      <rPr>
        <b val="0"/>
        <i val="0"/>
        <strike val="0"/>
        <u val="none"/>
        <sz val="10"/>
        <color rgb="FF000000"/>
        <rFont val="Arial"/>
      </rPr>
      <t>) [Added April 2013].</t>
    </r>
  </si>
  <si>
    <t xml:space="preserve">(NOTE:  See WQ.110.16.TX for applicability.)
Verify that there is no movement of fluids that would result in the pollution of an underground source of drinking water during construction, operation, maintenance, monitoring, closure, and post-closure of a Class I disposal well located in horizontally bedded or non-domal salt and associated cavern.</t>
  </si>
  <si>
    <t>30 TAC 331.242(a)</t>
  </si>
  <si>
    <t>WQ.110.36.TX.</t>
  </si>
  <si>
    <r>
      <rPr>
        <b val="0"/>
        <i val="0"/>
        <strike val="0"/>
        <u val="none"/>
        <sz val="10"/>
        <color rgb="FF000000"/>
        <rFont val="Arial"/>
      </rPr>
      <t>WQ.110.36.TX. Class I bedded salt caverns disposal wells must meet specific construction requirements (</t>
    </r>
    <r>
      <rPr>
        <b val="0"/>
        <i val="0"/>
        <strike val="0"/>
        <u val="none"/>
        <sz val="10"/>
        <color rgb="FF0000FF"/>
        <rFont val="Arial"/>
      </rPr>
      <t>30 TAC 331.243(b)</t>
    </r>
    <r>
      <rPr>
        <b val="0"/>
        <i val="0"/>
        <strike val="0"/>
        <u val="none"/>
        <sz val="10"/>
        <color rgb="FF000000"/>
        <rFont val="Arial"/>
      </rPr>
      <t>, (c), (g), (h), and (j)) [Added April 2013].</t>
    </r>
  </si>
  <si>
    <t xml:space="preserve">(NOTE:  See WQ.110.16.TX for applicability.)
Verify that, except as specifically required in the terms of the disposal well permit, the drilling and completion of the well is done in accordance with all permit application plans and specifications.
Verify that any proposed changes to the plans and specifications are in accordance with 30 TAC 331.62 (see WQ.110.2.TX.).
Verify that appropriate logs and other tests are conducted during the drilling and construction phases of the well including drilling into the salt. 
Verify that all logs and tests are interpreted by the service company which processed the logs or conducted the test, or by other qualified persons.
Verify that all well materials are compatible with formations and fluids with which the materials may be expected to come into contact.
Verify that all phases of well construction and all phases of any well workover are supervised by a licensed professional engineer or licensed professional geoscientist.
Verify that, before beginning cavern construction and operation, written approval is obtained from the executive director which states that the well construction is in compliance with the applicable provisions of the permit.</t>
  </si>
  <si>
    <t>30 TAC 331.243(b)</t>
  </si>
  <si>
    <t>WQ.110.37.TX.</t>
  </si>
  <si>
    <r>
      <rPr>
        <b val="0"/>
        <i val="0"/>
        <strike val="0"/>
        <u val="none"/>
        <sz val="10"/>
        <color rgb="FF000000"/>
        <rFont val="Arial"/>
      </rPr>
      <t>WQ.110.37.TX. Class I bedded salt caverns must meet specific construction requirements (</t>
    </r>
    <r>
      <rPr>
        <b val="0"/>
        <i val="0"/>
        <strike val="0"/>
        <u val="none"/>
        <sz val="10"/>
        <color rgb="FF0000FF"/>
        <rFont val="Arial"/>
      </rPr>
      <t>30 TAC 331.243(k)</t>
    </r>
    <r>
      <rPr>
        <b val="0"/>
        <i val="0"/>
        <strike val="0"/>
        <u val="none"/>
        <sz val="10"/>
        <color rgb="FF000000"/>
        <rFont val="Arial"/>
      </rPr>
      <t xml:space="preserve"> and 331.244(a) and (f)) [Added April 2013].</t>
    </r>
  </si>
  <si>
    <t xml:space="preserve">(NOTE:  See WQ.110.16.TX for applicability.)
Verify that, before beginning cavern construction and operation, written approval is obtained from the executive director which states that the well construction is in compliance with the applicable provisions of the permit.
Verify that, except as specifically required in the terms of the disposal well permit, construction of the cavern is done in accordance with all permit application plans and specifications.
Verify that any proposed changes to the plans and specifications are certified in writing by the executive director that the changes provide protection standards equivalent to or greater than the original design criteria.
Verify that a report with the results of all tests regarding cavern integrity is submitted within 30 days of completion of the bedded salt cavern construction stage.
Verify that within 90 days of completion of cavern construction, notification is submitted to the executive director which states that the cavern construction is in compliance with the applicable provisions of the permit.</t>
  </si>
  <si>
    <t>30 TAC 331.243(k)</t>
  </si>
  <si>
    <t>331.244(a)</t>
  </si>
  <si>
    <t>WQ.110.38.TX.</t>
  </si>
  <si>
    <r>
      <rPr>
        <b val="0"/>
        <i val="0"/>
        <strike val="0"/>
        <u val="none"/>
        <sz val="10"/>
        <color rgb="FF000000"/>
        <rFont val="Arial"/>
      </rPr>
      <t xml:space="preserve">WQ.110.38.TX.  Class I bedded salt cavern disposal wells must meet operating requirements (</t>
    </r>
    <r>
      <rPr>
        <b val="0"/>
        <i val="0"/>
        <strike val="0"/>
        <u val="none"/>
        <sz val="10"/>
        <color rgb="FF0000FF"/>
        <rFont val="Arial"/>
      </rPr>
      <t>30 TAC 331.245(a)(1)</t>
    </r>
    <r>
      <rPr>
        <b val="0"/>
        <i val="0"/>
        <strike val="0"/>
        <u val="none"/>
        <sz val="10"/>
        <color rgb="FF000000"/>
        <rFont val="Arial"/>
      </rPr>
      <t xml:space="preserve"> through (9), and (13) [Added April 2013].</t>
    </r>
  </si>
  <si>
    <t xml:space="preserve">Verify that the maximum allowable operating pressure and test pressure does not exceed 0.8 pounds per square inch per foot of depth measured at the higher elevation of either the long string casing seat or the highest interior elevation of the cavern roof.
Verify that the operating pressure does not disrupt the bond between the salt, cement, and the casing seat, initiate new fractures or propagate existing fractures in the cavern or the confining zone, or cause movement of fluid or waste out of the injection zone.
Verify that a minimum operating pressure that is protective of bedded salt cavern integrity is maintained.
Verify that injection is not performed between the outermost casing protecting underground sources of drinking water and fresh or surface water and the wellbore.
Verify that the annulus between the outer tubing and long string casing is filled with an approved inert gas and the annulus pressure is at all times at least 100 psi greater than the injection tubing pressure whenever the well is in service to detect well malfunction.
Verify that the chemical and physical characteristics of all injected materials and cavern contents, is compatible with the injection well, associated facilities, and injection zone.
Verify that all injection of waste into a salt cavern is performed through the removable tubing(s) with a packer or fluid seal to seal the annulus between the outer tubing and long string casing, near the bottom of the long string casing.
Verify that unauthorized releases of cavern contents to the atmosphere do not occur.
Verify that before beginning waste disposal operations, a blanket material is:
- placed into the salt cavern to prevent unwanted leaching of the cavern roof
- consists of crude oil, mineral oil, or other fluid possessing similar noncorrosive, nonsoluble, low-density properties
- is sufficient to protect the integrity of the cement and formation bond at the long string casing sea
- is of sufficient volume to contact the entire cavern roof.
Verify that the cavern roof and level of the blanket material is monitored at least once every five years by running a density interface survey or using an alternative method.
Verify that all fluids displaced from the cavern after injection of any waste are managed under applicable state and federal regulations.</t>
  </si>
  <si>
    <t>30 TAC 331.245(a)(1)</t>
  </si>
  <si>
    <t>WQ.110.39.TX.</t>
  </si>
  <si>
    <r>
      <rPr>
        <b val="0"/>
        <i val="0"/>
        <strike val="0"/>
        <u val="none"/>
        <sz val="10"/>
        <color rgb="FF000000"/>
        <rFont val="Arial"/>
      </rPr>
      <t>WQ.110.39.TX. Specific emergency requirements must be met for Class I bedded salt cavern solid waste disposal wells when integrity is suspected to have been or has been compromised (</t>
    </r>
    <r>
      <rPr>
        <b val="0"/>
        <i val="0"/>
        <strike val="0"/>
        <u val="none"/>
        <sz val="10"/>
        <color rgb="FF0000FF"/>
        <rFont val="Arial"/>
      </rPr>
      <t>30 TAC 331.245(a)(10)</t>
    </r>
    <r>
      <rPr>
        <b val="0"/>
        <i val="0"/>
        <strike val="0"/>
        <u val="none"/>
        <sz val="10"/>
        <color rgb="FF000000"/>
        <rFont val="Arial"/>
      </rPr>
      <t xml:space="preserve"> through (12)) [Added April 2013].</t>
    </r>
  </si>
  <si>
    <t xml:space="preserve">Verify that if an automatic alarm or shutdown is triggered, the owner or operator immediately investigates and identifies as expeditiously as possible the cause of the alarm or shutoff. 
Verify that if the well or cavern appears to be lacking integrity, or if monitoring indicates that the well or cavern lacks integrity, the owner or operator does the following:
- immediately ceases injection of waste unless authorized by the executive director to continue or resume injection
- takes all necessary steps to determine the presence or absence of a leak
- notifies the executive director within 24 hours after the alarm or shutdown.
Verify that if the loss of integrity is discovered through the annulus pressure monitoring or during periodic integrity testing, or if unauthorized communication is established between bedded salt caverns, the owner or operator does the following:
- immediately ceases injection of waste
-takes all steps required to determine whether there may have been a release of wastes into any unauthorized zone
- notifies the executive director within 24 hours after loss of mechanical integrity is discovered
- notifies the executive director when injection can be expected to resume
- restores and demonstrates well mechanical integrity and/or cavern integrity before resuming injection of waste.
Verify that whenever the owner or operator obtains evidence that there may have been a release of injected wastes or brine into an unauthorized zone  the owner or operator immediately ceases injection of waste and:
- notifies the executive director within 24 hours of obtaining such evidence
- takes all necessary steps to identify and characterize the extent of any release
- proposes a remediation plan for executive director review and approval
- complies with any remediation plan specified by the executive director
- implements any remediation plan approved by the executive director
- where such release is into a USDW or freshwater aquifer currently serving as a water supply, within 24 hours notifies the local health department, places a notice in a newspaper of general circulation and notifies by mail the adjacent landowners.
(NOTE: The executive director may allow the operator to resume injection before completing cleanup action if the owner or operator demonstrates that the injection operation will not endanger USDWs or freshwater aquifers.)</t>
  </si>
  <si>
    <t>30 TAC 331.245(a)(10)</t>
  </si>
  <si>
    <t>WQ.110.40.TX.</t>
  </si>
  <si>
    <r>
      <rPr>
        <b val="0"/>
        <i val="0"/>
        <strike val="0"/>
        <u val="none"/>
        <sz val="10"/>
        <color rgb="FF000000"/>
        <rFont val="Arial"/>
      </rPr>
      <t>WQ.110.40.TX. Workovers for Class I bedded salt cavern solid waste disposal wells must meet specific requirements (</t>
    </r>
    <r>
      <rPr>
        <b val="0"/>
        <i val="0"/>
        <strike val="0"/>
        <u val="none"/>
        <sz val="10"/>
        <color rgb="FF0000FF"/>
        <rFont val="Arial"/>
      </rPr>
      <t>30 TAC 331.245(b)</t>
    </r>
    <r>
      <rPr>
        <b val="0"/>
        <i val="0"/>
        <strike val="0"/>
        <u val="none"/>
        <sz val="10"/>
        <color rgb="FF000000"/>
        <rFont val="Arial"/>
      </rPr>
      <t>) [Added April 2013].</t>
    </r>
  </si>
  <si>
    <t xml:space="preserve">Verify that the executive director is notified and approval obtained before commencing any workover operation or corrective maintenance which involves taking the disposal well out of service. 
Verify that pressure control equipment is installed and maintained during workovers which involve the removal of tubing.
Verify that mechanical integrity of the well is demonstrated following any major operations which involve removal of the injection tubing, recompletions, or unseating of the packer.</t>
  </si>
  <si>
    <t>30 TAC 331.245(b)</t>
  </si>
  <si>
    <t>WQ.110.41.TX.</t>
  </si>
  <si>
    <r>
      <rPr>
        <b val="0"/>
        <i val="0"/>
        <strike val="0"/>
        <u val="none"/>
        <sz val="10"/>
        <color rgb="FF000000"/>
        <rFont val="Arial"/>
      </rPr>
      <t>WQ.110.41.TX. Specific monitoring and testing requirements must be met for Class I bedded salt cavern solid waste disposal wells (</t>
    </r>
    <r>
      <rPr>
        <b val="0"/>
        <i val="0"/>
        <strike val="0"/>
        <u val="none"/>
        <sz val="10"/>
        <color rgb="FF0000FF"/>
        <rFont val="Arial"/>
      </rPr>
      <t>30 TAC 331.246</t>
    </r>
    <r>
      <rPr>
        <b val="0"/>
        <i val="0"/>
        <strike val="0"/>
        <u val="none"/>
        <sz val="10"/>
        <color rgb="FF000000"/>
        <rFont val="Arial"/>
      </rPr>
      <t>) [Added April 2013].</t>
    </r>
  </si>
  <si>
    <t xml:space="preserve">Verify that all material injected into or produced from the cavern is sampled and analyzed in accordance with an approved written waste analysis plan.
Verify that pressure gauges are installed and maintained in proper operating condition at all times on the tubing string(s) and on any annulus extending to the wellhead.
Verify that continuous recording devices and instruments are installed in weatherproof enclosures, used, and maintained in proper operating condition at all times to record:
- tubing string pressures
- the pressure and volume of any annular space that extends to the wellhead
- injection and production fluid flow rates, volume, and density
- the volume and composition of displaced gases
- any other data specified by the permit.
Verify that automatic alarm and automatic shutoff systems are installed that meet the following design requirements:
- designed to sound and shut-in the well when pressures and flow rates or other parameters approved by the executive director exceed a range and/or gradient specified in the permit
- designed to sound when the pressures, flow rates, or other parameters approved by the executive director exceed a rate and/or gradient specified in the permit, in cases where the owner or operator certifies that a trained operator will be on location and able to immediately respond to alarms at all times when the well is operating.
Verify that all gauges, and pressure sensing and recording devices are tested and calibrated semi-annually.
Verify that mechanical integrity of the disposal well and bedded salt cavern is maintained at all times that the well and cavern are in service.
Verify that mechanical integrity of the well is demonstrated:
- before the well is initially placed in service
- within 5-year intervals during the operating life of the well to test for fluid movement along the borehole
- after each workover which involves removal of the injection tubing, recompletions, or unseating of the packer
- before the well is plugged, unless the mechanical integrity test has been performed in the last 5 years.
Verify that mechanical integrity of the cavern is demonstrated:
- before the cavern is initially placed in service
- within 5-year intervals during the operating life of the cavern
- in instances where the integrity of the casing seat or cavern may be compromised.
Verify that the well and cavern integrity testing is conducted at the maximum allowable operating pressure.
Verify that corrosion monitoring of well materials is conducted quarterly. 
Verify that the monitoring requirements of the approved ambient monitoring program are met.
Verify that information is submitted to the Executive Director demonstrating that the waste stream and its anticipated reaction products will not alter the permeability, thickness, or other relevant characteristics of the bedded salt cavern confining or bedded salt cavern injection zones.
Verify that all testing and monitoring of the bedded salt disposal cavern and well is planned and supervised.
Verify that a written schedule of all logging and testing activities is submitted to the executive director at least 7 days before conducting tests.</t>
  </si>
  <si>
    <t>30 TAC 331.246</t>
  </si>
  <si>
    <t>WQ.110.42.TX.</t>
  </si>
  <si>
    <r>
      <rPr>
        <b val="0"/>
        <i val="0"/>
        <strike val="0"/>
        <u val="none"/>
        <sz val="10"/>
        <color rgb="FF000000"/>
        <rFont val="Arial"/>
      </rPr>
      <t>WQ.110.42.TX. Class I bedded salt cavern solid waste disposal wells must meet specific reporting requirements (</t>
    </r>
    <r>
      <rPr>
        <b val="0"/>
        <i val="0"/>
        <strike val="0"/>
        <u val="none"/>
        <sz val="10"/>
        <color rgb="FF0000FF"/>
        <rFont val="Arial"/>
      </rPr>
      <t>30 TAC 331.247</t>
    </r>
    <r>
      <rPr>
        <b val="0"/>
        <i val="0"/>
        <strike val="0"/>
        <u val="none"/>
        <sz val="10"/>
        <color rgb="FF000000"/>
        <rFont val="Arial"/>
      </rPr>
      <t>) [Added April 2013].</t>
    </r>
  </si>
  <si>
    <t xml:space="preserve">Verify that at least 24 hours before beginning drilling and cavern construction operations, the executive director is notified in writing of the anticipated well construction and cavern construction start-up dates. 
Verify that a notice of completion of construction is submitted to the executive director.
Verify that within 90 days after the completion of the well, a Well Completion Report is submitted to the executive director.
Verify that within 90 days after the completion of the cavern, a Cavern Completion Report is submitted to the executive director.
Verify that written notice is provided to the executive director that a copy of the permit has been properly filed with the health and pollution control authorities of the county, city, and town where the well is located.
Verify that a quarterly Report of Injection Operation is submitted to the Executive Director.
Verify that with the quarterly December report, all facilities annually submit an updated graphic or other acceptable report and description of the effects of the well and cavern on the area of review, including a report on monitoring. 
Verify that, within 30 days after the completion of a workover, a report is filed with the Executive Director, including the reason for well workover and the details of all work performed and interpretations of all logs and data collected.
Verify that within 30 days after test completion a report is submitted including both data and interpretation on the results of:
- periodic tests of well and cavern integrity
- any other test of the injection well or cavern if required by the executive director.
Verify that the underground injection control staffs of the Austin office and the local district office of the commission are notified within 24 hours of any significant change in monitoring parameters or of any other observations which could reasonably be attributed to a leak or other failure of the well equipment or cavern integrity.</t>
  </si>
  <si>
    <t>30 TAC 331.247</t>
  </si>
  <si>
    <t>WQ.110.43.TX.</t>
  </si>
  <si>
    <r>
      <rPr>
        <b val="0"/>
        <i val="0"/>
        <strike val="0"/>
        <u val="none"/>
        <sz val="10"/>
        <color rgb="FF000000"/>
        <rFont val="Arial"/>
      </rPr>
      <t xml:space="preserve">WQ.110.43.TX.  Class I bedded salt cavern solid waste disposal wells must meet specific safety requirements (</t>
    </r>
    <r>
      <rPr>
        <b val="0"/>
        <i val="0"/>
        <strike val="0"/>
        <u val="none"/>
        <sz val="10"/>
        <color rgb="FF0000FF"/>
        <rFont val="Arial"/>
      </rPr>
      <t>30 TAC 331.248</t>
    </r>
    <r>
      <rPr>
        <b val="0"/>
        <i val="0"/>
        <strike val="0"/>
        <u val="none"/>
        <sz val="10"/>
        <color rgb="FF000000"/>
        <rFont val="Arial"/>
      </rPr>
      <t>) [Added April 2013].</t>
    </r>
  </si>
  <si>
    <t xml:space="preserve">Verify that Class I bedded salt cavern disposal wells meet the following safety standards:
- a sign is posted at the well site with the facility name, well number, the Commission permit number
 - sign and identification is in the English language, clearly legible, and in numbers and letters at least 1 in. high
- an all weather road is installed and maintained to allow access to the injection well and related facilities
- the wellhead and associated facilities are painted, if appropriate, and maintained in good working order without detectable leaks
- secondary containment of the wellhead consists of a diked, impermeable pad or sump.
Verify that pressure control equipment including blowout preventers or a wellhead with closeable valves is installed and maintained in proper operating condition at all times at the casing head.</t>
  </si>
  <si>
    <t>30 TAC 331.248</t>
  </si>
  <si>
    <t>WQ.110.44.TX.</t>
  </si>
  <si>
    <r>
      <rPr>
        <b val="0"/>
        <i val="0"/>
        <strike val="0"/>
        <u val="none"/>
        <sz val="10"/>
        <color rgb="FF000000"/>
        <rFont val="Arial"/>
      </rPr>
      <t xml:space="preserve">WQ.110.44.TX.  Class I bedded salt cavern solid waste disposal wells must meet specific recordkeeping requirements (</t>
    </r>
    <r>
      <rPr>
        <b val="0"/>
        <i val="0"/>
        <strike val="0"/>
        <u val="none"/>
        <sz val="10"/>
        <color rgb="FF0000FF"/>
        <rFont val="Arial"/>
      </rPr>
      <t>30 TAC 331.249</t>
    </r>
    <r>
      <rPr>
        <b val="0"/>
        <i val="0"/>
        <strike val="0"/>
        <u val="none"/>
        <sz val="10"/>
        <color rgb="FF000000"/>
        <rFont val="Arial"/>
      </rPr>
      <t>) [Added April 2013].</t>
    </r>
  </si>
  <si>
    <t xml:space="preserve">Verify that complete and accurate records are maintained, including, but not limited to, the following:
- all required monitoring, including continuous records of:
- tubing string pressures
- the pressure and volume of any annular space that extends to the wellhead
- injection and production fluid flow rates, volume and density
- the volume and composition of displaced gases
- any other data specified by the permit
- all periodic well tests, including but not limited to:
- analyses of injected and produced materials
- cavern integrity
- well mechanical integrity
- casing inspection surveys
- all shut-in periods and times that emergency measures were used for handling injection fluid or waste
- any additional information on conditions that might reasonably affect the operation of the disposal well.
Verify that all information resulting from any monitoring activities, including the chemical and physical characteristics of injected waste or other records required by the permit, are retained on location for a period of 3 yr following abandonment.</t>
  </si>
  <si>
    <t>30 TAC 331.249</t>
  </si>
  <si>
    <t>WQ.110.45.TX.</t>
  </si>
  <si>
    <r>
      <rPr>
        <b val="0"/>
        <i val="0"/>
        <strike val="0"/>
        <u val="none"/>
        <sz val="10"/>
        <color rgb="FF000000"/>
        <rFont val="Arial"/>
      </rPr>
      <t xml:space="preserve">WQ.110.45.TX.  Specific closure and post-closure requirements must be met for Class I bedded salt cavern solid waste disposal wells (</t>
    </r>
    <r>
      <rPr>
        <b val="0"/>
        <i val="0"/>
        <strike val="0"/>
        <u val="none"/>
        <sz val="10"/>
        <color rgb="FF0000FF"/>
        <rFont val="Arial"/>
      </rPr>
      <t>30 TAC 331.250</t>
    </r>
    <r>
      <rPr>
        <b val="0"/>
        <i val="0"/>
        <strike val="0"/>
        <u val="none"/>
        <sz val="10"/>
        <color rgb="FF000000"/>
        <rFont val="Arial"/>
      </rPr>
      <t xml:space="preserve"> and 251) [Added April 2013].</t>
    </r>
  </si>
  <si>
    <t>Verify that the requirements of the cavern closure and post-closure care plans are met.
Verify that a plan for cavern closure is submitted as a part of the permit application.
Verify that all proposed revisions to the plan for cavern closure are submitted and any necessary permit amendments, as appropriate, are obtained over the life of the well and cavern.
Verify that the post-closure care meets the requirements found in 30 TAC 331.68 (see WQ.110.32.TX.).</t>
  </si>
  <si>
    <t>30 TAC 331.250</t>
  </si>
  <si>
    <t>WQ.110.46.TX.</t>
  </si>
  <si>
    <r>
      <rPr>
        <b val="0"/>
        <i val="0"/>
        <strike val="0"/>
        <u val="none"/>
        <sz val="10"/>
        <color rgb="FF000000"/>
        <rFont val="Arial"/>
      </rPr>
      <t xml:space="preserve">WQ.110.46.TX.  Specific closure requirements must be met for Class I bedded salt disposal wells (</t>
    </r>
    <r>
      <rPr>
        <b val="0"/>
        <i val="0"/>
        <strike val="0"/>
        <u val="none"/>
        <sz val="10"/>
        <color rgb="FF0000FF"/>
        <rFont val="Arial"/>
      </rPr>
      <t>30 TAC 331.46(e)</t>
    </r>
    <r>
      <rPr>
        <b val="0"/>
        <i val="0"/>
        <strike val="0"/>
        <u val="none"/>
        <sz val="10"/>
        <color rgb="FF000000"/>
        <rFont val="Arial"/>
      </rPr>
      <t>, (f), (h), (n) through (o), and 331.165(c)) [Added April 2013].</t>
    </r>
  </si>
  <si>
    <t xml:space="preserve">Verify that all closed Class I bedded salt disposal wells are plugged in a manner that does not allow the movement of fluids through the well, out of the injection zone either into or between underground sources of drinking water or freshwater aquifers or to the land surface.
Verify that the Executive Director is notified prior the commencing of closure of Class I bedded salt disposal wells.
Verify that, prior to closure, the well is in a state of static equilibrium with the mud or nonhazardous fluid weight equalized top to bottom, either by circulating the mud or fluid in the well at least once or by a comparable method prescribed by the Executive Director.
Verify that a monument or other permanent marker stating the permit number, date of abandonment, and company name is placed at or attached to the plugged well before abandonment. 
Verify that, within 30 days after completion of closure, a closure report is filed with the Executive Director, certified as accurate by the person who performed the closure operation, and including a statement that the well was closed in accordance with the approved closure plant is filed.
Verify that, prior to sealing the cavern and plugging the well, any preclosure monitoring of the cavern and its contents is completed.
(NOTE: An owner or operator of a Class I salt cavern disposal well who ceases injection operations temporarily may keep the well open provided that:
- a description of actions or procedures that will be taken to ensure the well will not endanger USDWs and fresh or surface water during the period of temporary disuse is provided to the executive director, and
 - written authorization is received from the executive director.)
Verify that the owner or operator of a well that has ceased operations for more than two years notifies the executive director, in writing, 30 days prior to resuming operation of the well.</t>
  </si>
  <si>
    <t>30 TAC 331.46(e)</t>
  </si>
  <si>
    <t>WQ.112.1.TX.</t>
  </si>
  <si>
    <r>
      <rPr>
        <b val="0"/>
        <i val="0"/>
        <strike val="0"/>
        <u val="none"/>
        <sz val="10"/>
        <color rgb="FF000000"/>
        <rFont val="Arial"/>
      </rPr>
      <t xml:space="preserve">WQ.112.1.TX.  Class III injection wells must meet specific construction requirements (</t>
    </r>
    <r>
      <rPr>
        <b val="0"/>
        <i val="0"/>
        <strike val="0"/>
        <u val="none"/>
        <sz val="10"/>
        <color rgb="FF0000FF"/>
        <rFont val="Arial"/>
      </rPr>
      <t>30 TAC 331.82(a)</t>
    </r>
    <r>
      <rPr>
        <b val="0"/>
        <i val="0"/>
        <strike val="0"/>
        <u val="none"/>
        <sz val="10"/>
        <color rgb="FF000000"/>
        <rFont val="Arial"/>
      </rPr>
      <t xml:space="preserve"> through (d)) [Revised May 2001; Revised May 2002; Revised April 2009].</t>
    </r>
  </si>
  <si>
    <t xml:space="preserve">Verify that all new Class III wells, baseline wells, and monitor wells are cased, cemented from the bottom of the casing to the surface, and capped to prevent the migration of fluids that may cause the pollution of freshwater aquifers.
Verify existing wells are cemented to the surface and capped in areas where there is the potential for contamination or entry of harmful matter into the well.
Verify that any proposed changes or alterations to construction plans after permit issuance are submitted to the Executive Director and written approval is obtained prior to incorporating any changes.
Verify that, during the drilling and construction of Class III wells, deviation checks are conducted on holes where pilot holes and reaming are used at sufficiently frequent intervals to assure that vertical avenues for fluid migration in the form of diverging holes are not created during drilling. 
Verify that all phases of well construction and testing are supervised by a person who is knowledgeable and experienced in practical drilling engineering and who is familiar with the special conditions and requirements of injection well construction.
Verify that appropriate logs and other tests are conducted during the drilling and construction of all new Class III wells and after an existing well has been repaired.
(NOTE: Moved from WQ.110.10.TX., April, 2004.)</t>
  </si>
  <si>
    <t>30 TAC 331.82(a)</t>
  </si>
  <si>
    <t>WQ.112</t>
  </si>
  <si>
    <t>WQ.112.2.TX.</t>
  </si>
  <si>
    <r>
      <rPr>
        <b val="0"/>
        <i val="0"/>
        <strike val="0"/>
        <u val="none"/>
        <sz val="10"/>
        <color rgb="FF000000"/>
        <rFont val="Arial"/>
      </rPr>
      <t xml:space="preserve">WQ.112.2.TX.  Specific operating requirements must be met for Class III injection wells (</t>
    </r>
    <r>
      <rPr>
        <b val="0"/>
        <i val="0"/>
        <strike val="0"/>
        <u val="none"/>
        <sz val="10"/>
        <color rgb="FF0000FF"/>
        <rFont val="Arial"/>
      </rPr>
      <t>30 TAC 331.83</t>
    </r>
    <r>
      <rPr>
        <b val="0"/>
        <i val="0"/>
        <strike val="0"/>
        <u val="none"/>
        <sz val="10"/>
        <color rgb="FF000000"/>
        <rFont val="Arial"/>
      </rPr>
      <t>).</t>
    </r>
  </si>
  <si>
    <t xml:space="preserve">Verify that the injection pressure at the wellhead does not exceed the maximum specified in the permit.
(NOTE:  Injection between the outermost casing protecting freshwater aquifers and the wellbore is prohibited.)
(NOTE: Moved from WQ.110.11.TX., April, 2004.)</t>
  </si>
  <si>
    <t>30 TAC 331.83</t>
  </si>
  <si>
    <t>WQ.112.3.TX.</t>
  </si>
  <si>
    <r>
      <rPr>
        <b val="0"/>
        <i val="0"/>
        <strike val="0"/>
        <u val="none"/>
        <sz val="10"/>
        <color rgb="FF000000"/>
        <rFont val="Arial"/>
      </rPr>
      <t>WQ.112.3.TX. Specific monitoring requirements must be met for Class III injection wells (</t>
    </r>
    <r>
      <rPr>
        <b val="0"/>
        <i val="0"/>
        <strike val="0"/>
        <u val="none"/>
        <sz val="10"/>
        <color rgb="FF0000FF"/>
        <rFont val="Arial"/>
      </rPr>
      <t>30 TAC 331.84</t>
    </r>
    <r>
      <rPr>
        <b val="0"/>
        <i val="0"/>
        <strike val="0"/>
        <u val="none"/>
        <sz val="10"/>
        <color rgb="FF000000"/>
        <rFont val="Arial"/>
      </rPr>
      <t>) [Revised April 2009; Revised April 2010; Revised April 2019].</t>
    </r>
  </si>
  <si>
    <t xml:space="preserve">Verify that injection fluid is analyzed for physical and chemical characteristics with sufficient frequency to yield representative data on its characteristics.
Verify that the injection pressure, injection volume, and the production volume are recorded.
Verify that fluid level, when required by permit, and the parameters chosen to measure water quality in monitor wells in the injection zone are monitored twice each calendar month.
Verify that every sample is collected between 10 and 20 days from when the previous sample was collected.
Verify that specified wells within 1/4 mi of the injection site are monitored at least once every 3 mo to detect any migration from the injection zone into fresh water.
(NOTE:  All Class III wells may be monitored on a field or project basis rather than on an individual well basis by manifold monitoring. Manifold monitoring may be used in cases of facilities consisting of more than one injection well operating with a common manifold. Separate monitoring systems for each well are not required, provided the owner/operator demonstrates that manifold monitoring is comparable to individual well monitoring.)
Verify quarterly monitoring of wells is completed when the injection wells penetrate a USDW in an area subject to subsidence or catastrophic collapse.
(NOTE: Moved from WQ.110.12.TX., April, 2004.)</t>
  </si>
  <si>
    <t>30 TAC 331.84</t>
  </si>
  <si>
    <t>WQ.112.5.TX.</t>
  </si>
  <si>
    <r>
      <rPr>
        <b val="0"/>
        <i val="0"/>
        <strike val="0"/>
        <u val="none"/>
        <sz val="10"/>
        <color rgb="FF000000"/>
        <rFont val="Arial"/>
      </rPr>
      <t>WQ.112.5.TX. Class III injection wells must meet specific requirements for closure (</t>
    </r>
    <r>
      <rPr>
        <b val="0"/>
        <i val="0"/>
        <strike val="0"/>
        <u val="none"/>
        <sz val="10"/>
        <color rgb="FF0000FF"/>
        <rFont val="Arial"/>
      </rPr>
      <t>30 TAC 331.46(e)</t>
    </r>
    <r>
      <rPr>
        <b val="0"/>
        <i val="0"/>
        <strike val="0"/>
        <u val="none"/>
        <sz val="10"/>
        <color rgb="FF000000"/>
        <rFont val="Arial"/>
      </rPr>
      <t xml:space="preserve"> and (f), and 331.86) [Citation Revised April 2013].</t>
    </r>
  </si>
  <si>
    <t xml:space="preserve">Verify that, within 120 days after acknowledgment of completion of mining activities, the mining facilities are closed in accordance with the approved plugging and abandonment plans.
Verify that the Executive Director is notified prior to the commencing of closure of any injection well.
Verify that closed Class III wells are plugged in a manner that does not allow the movement of fluids through the well, out of the injection zone either into or between underground sources of drinking water or freshwater aquifers or to the land surface.
Verify that well plugs consist of cement or other materials approved by the Executive Director.
Verify that, when closure has been accomplished, the Executive Director is notified.
(NOTE:  The executive director will conduct a final inspection of the site to certify that closure has been accomplished in accordance with the permit terms.)
(NOTE: Moved from WQ.110.14.TX., April 2004.)</t>
  </si>
  <si>
    <t>331.86</t>
  </si>
  <si>
    <t>WQ.112.7.TX.</t>
  </si>
  <si>
    <r>
      <rPr>
        <b val="0"/>
        <i val="0"/>
        <strike val="0"/>
        <u val="none"/>
        <sz val="10"/>
        <color rgb="FF000000"/>
        <rFont val="Arial"/>
      </rPr>
      <t>WQ.112.7.TX. Class III injection wells must meet reporting and record keeping requirements (</t>
    </r>
    <r>
      <rPr>
        <b val="0"/>
        <i val="0"/>
        <strike val="0"/>
        <u val="none"/>
        <sz val="10"/>
        <color rgb="FF0000FF"/>
        <rFont val="Arial"/>
      </rPr>
      <t>30 TAC 331.85</t>
    </r>
    <r>
      <rPr>
        <b val="0"/>
        <i val="0"/>
        <strike val="0"/>
        <u val="none"/>
        <sz val="10"/>
        <color rgb="FF000000"/>
        <rFont val="Arial"/>
      </rPr>
      <t>) [Added April 2010].</t>
    </r>
  </si>
  <si>
    <t xml:space="preserve">Verify that an annual report is submitted by January 31st that includes:
- an updated map of the area of review showing locations of newly constructed or newly discovered wells that penetrate the production zone within the area of review, not included in the technical report accompanying the permit application or in later reports
- a tabulation of data for wells within the area of review that penetrate the production zone.
Verify that, except for routine monitoring, results of required monitoring are maintained on site and reported to the executive director upon request or as specified in the permit.
Verify that results of mechanical integrity and any other periodic test are reported to the Executive Director upon request or as specified in the permit.
(NOTE:  Monitoring may be reported on a project or field basis rather than on an individual well basis where manifold monitoring is used.)
Verify that routine monitoring data (see WQ.112.3.TX.) is reported at least quarterly to the executive director. 
Verify that copies of all data are maintained at the permitted facility and available for inspection at all times by the Executive Director.
Verify that, in the event an excursion is verified in a designated monitoring well, a written remedial action report is submitted at least every month for each well affected, until clean-up is accomplished.
Verify that the remedial action report includes:
- an explanation of required and other actions since the verifying analysis was taken  including the date on which actions were initiated and completed
- a description of actions to be taken during the following report period
- sample analysis results for control parameters
- permittee's efforts to define the extent and probable cause of the presence of mining solutions in a designated monitor well.
Verify that the first remedial report includes a groundwater analysis. 
(NOTE:  The first report period shall begin with the day the presence of mining solution in a designated monitor well is verified.)</t>
  </si>
  <si>
    <t>30 TAC 331.85</t>
  </si>
  <si>
    <t>WQ.114.1.TX.</t>
  </si>
  <si>
    <r>
      <rPr>
        <b val="0"/>
        <i val="0"/>
        <strike val="0"/>
        <u val="none"/>
        <sz val="10"/>
        <color rgb="FF000000"/>
        <rFont val="Arial"/>
      </rPr>
      <t xml:space="preserve">WQ.114.1.TX.  Class V wells must meet construction standards (</t>
    </r>
    <r>
      <rPr>
        <b val="0"/>
        <i val="0"/>
        <strike val="0"/>
        <u val="none"/>
        <sz val="10"/>
        <color rgb="FF0000FF"/>
        <rFont val="Arial"/>
      </rPr>
      <t>30 TAC 331.132</t>
    </r>
    <r>
      <rPr>
        <b val="0"/>
        <i val="0"/>
        <strike val="0"/>
        <u val="none"/>
        <sz val="10"/>
        <color rgb="FF000000"/>
        <rFont val="Arial"/>
      </rPr>
      <t>) [Revised May 2001; Revised May 2002; Revised April 2007].</t>
    </r>
  </si>
  <si>
    <t xml:space="preserve">Verify that all Class V wells are installed by a licensed water well driller.
Verify that, except for closed loop injection and air conditioning return flow wells, required information is submitted to the executive director prior to construction.
(NOTE: No reporting prior to construction is necessary for closed loop and air conditioning return flow wells.)
(NOTE:  For large capacity septic systems, septic systems that accept industrial waste, and subsurface fluid distribution systems including subsurface area drip dispersal systems, the information is submitted as part of the wastewater discharge permit application.)
Verify that, after completion of construction, the Texas Department of Licensing and Regulation’s state well report form is submitted to the director within 30 days from the construction completion date, except for temporary injection points, closed loop injection wells, and air conditioning return flow wells.
Verify that all Class V wells are completed in accordance with the following specifications, unless otherwise authorized by the executive director:
- except for closed loop injection wells, the annular space between the borehole and the casing is filled with cement slurry from ground level to a depth of not less than 10 feet below the land surface or well head (in areas of shallow, unconfined groundwater aquifers, the cement need not be placed below the static water level and in areas of shallow, confined groundwater aquifers having artesian head, the cement need not be placed below the top of the water-bearing strata)
- for closed loop injection wells, the annular space is backfilled to the total depth with impervious bentonite or a similar material (where no groundwater or only one zone of groundwater is encountered, sand, gravel, or drill cuttings may be used to backfill up to 30 feet from the surface, while the top 30 feet may be filled with impervious bentonite)
- a concrete slab or sealing block is placed above the cement slurry around all wells at the ground surface (this does not apply to temporary injection points, subsurface fluid distribution systems, improved sinkholes, and large capacity septic systems)
- for wells where casing is used, the top of the casing extends a minimum of 12 inches above the original ground surface and is capped or completed in a manner that will prevent pollutants from entering the well
- pitless adapters used in closed loop injection wells meet the following conditions:
- the adapter is welded to the casing or fitted with another suitably effective seal
- the annular space between the borehole and the casing is filled with cement to a depth not less than 15 feet below the adapter connection
- where the use of a steel or PVC sleeve is necessary to prevent possible damage to the casing, the steel sleeve is a minimum of 3/16 in. in thickness or the PVC sleeve is a minimum of Schedule 80 sun-resistant and 24 in. in length, and extends 12 in into the cement slurry
- where a well is placed in a flood-prone area, it is completed with a watertight sanitary well seal to maintain a junction between the casing and injection tubing, and a steel sleeve extending a minimum of 36 in above ground level and 24 in below the ground surface
- all wells are completed so that aquifers or zones containing waters that are known to differ significantly in chemical quality are not allowed to commingle through the borehole-casing annulus or the gravel pack and cause quality degradation of any aquifer containing fresh water
- well casing are capped or completed in a manner that will prevent pollutants from entering the well
- where undesirable groundwater, which is water that is injurious to human health and the environment or water that can cause pollution to land or other waters, is encountered in a Class V well, the undesirable well is constructed so that the undesirable groundwater is isolated from any underground source of drinking water and is confined to the zone(s) of origin.
Verify that temporary injection points are completed in such a manner as to prevent movement of surface water or undesirable groundwater into underground sources of drinking water (USDW).
Verify that any required sampling is done at the point of injection, or as specified in a permit.
(NOTE: Moved from WQ.110.28.TX., April 2004.)</t>
  </si>
  <si>
    <t>30 TAC 331.132</t>
  </si>
  <si>
    <t>WQ.114</t>
  </si>
  <si>
    <t>WQ.114.2.TX.</t>
  </si>
  <si>
    <r>
      <rPr>
        <b val="0"/>
        <i val="0"/>
        <strike val="0"/>
        <u val="none"/>
        <sz val="10"/>
        <color rgb="FF000000"/>
        <rFont val="Arial"/>
      </rPr>
      <t xml:space="preserve">WQ.114.2.TX.  Class V wells must meet closure standards (</t>
    </r>
    <r>
      <rPr>
        <b val="0"/>
        <i val="0"/>
        <strike val="0"/>
        <u val="none"/>
        <sz val="10"/>
        <color rgb="FF0000FF"/>
        <rFont val="Arial"/>
      </rPr>
      <t>30 TAC 331.133</t>
    </r>
    <r>
      <rPr>
        <b val="0"/>
        <i val="0"/>
        <strike val="0"/>
        <u val="none"/>
        <sz val="10"/>
        <color rgb="FF000000"/>
        <rFont val="Arial"/>
      </rPr>
      <t>) [Revised May 2001; Revised May 2002; Revised April 2007].</t>
    </r>
  </si>
  <si>
    <t>Verify that closure is accomplished by removing all of the removable casing and the entire well is pressure filled via a tremie pipe with cement from the bottom to the land surface.
Verify that, if a Class V well is not completed through zones containing undesirable groundwater, water that is injurious to human health and the environment or water that can cause pollution to land or other waters, the well is filled with fine sand, clay, or heavy mud followed by a cement plug extending from land surface to a depth of not less than 10 feet below the land surface.</t>
  </si>
  <si>
    <t>30 TAC 331.133</t>
  </si>
  <si>
    <t>WQ.114.3.TX.</t>
  </si>
  <si>
    <r>
      <rPr>
        <b val="0"/>
        <i val="0"/>
        <strike val="0"/>
        <u val="none"/>
        <sz val="10"/>
        <color rgb="FF000000"/>
        <rFont val="Arial"/>
      </rPr>
      <t xml:space="preserve">WQ.114.3.TX.  Motor vehicle waste disposal wells, large capacity septic systems, large capacity cesspools, subsurface fluid distribution systems, and drywells must meet specific closure standards (</t>
    </r>
    <r>
      <rPr>
        <b val="0"/>
        <i val="0"/>
        <strike val="0"/>
        <u val="none"/>
        <sz val="10"/>
        <color rgb="FF0000FF"/>
        <rFont val="Arial"/>
      </rPr>
      <t>30 TAC 331.136</t>
    </r>
    <r>
      <rPr>
        <b val="0"/>
        <i val="0"/>
        <strike val="0"/>
        <u val="none"/>
        <sz val="10"/>
        <color rgb="FF000000"/>
        <rFont val="Arial"/>
      </rPr>
      <t>) [Added May 1998].</t>
    </r>
  </si>
  <si>
    <t xml:space="preserve">Verify that the owner or operator of a Class V motor vehicle waste disposal well, large capacity septic system, large capacity cesspool, subsurface fluid distribution system, or drywell that is to be permanently discontinued or abandoned, closes the well under the standards set forth in this checklist item.
Verify that the owner or operator of a large capacity cesspool or motor vehicle waste disposal well submits a preclosure notice form provided by the executive director no later than 30 days prior to closure.
Verify that the owner or operator of a large capacity cesspool, large capacity septic system, subsurface fluid distribution system, drywell, or motor vehicle waste disposal well:
- closes the well in a manner that prohibits the movement of fluids into underground sources of drinking water
- disposes or otherwise manages any contaminated soil, gravel, sludge, liquids, or other materials removed from or adjacent to the well in accordance with Chapter 350 of this title (relating to Texas Risk Reduction Program) and all other applicable federal, state, and local regulations and requirements
- submits a closure report to the executive director within 60 days of closing the well.
(NOTE: Moved from WQ.110.31.TX., April, 2004.)</t>
  </si>
  <si>
    <t>30 TAC 331.136</t>
  </si>
  <si>
    <t>WQ.114.4.TX.</t>
  </si>
  <si>
    <r>
      <rPr>
        <b val="0"/>
        <i val="0"/>
        <strike val="0"/>
        <u val="none"/>
        <sz val="10"/>
        <color rgb="FF000000"/>
        <rFont val="Arial"/>
      </rPr>
      <t xml:space="preserve">WQ.114.4.TX.  Motor vehicle waste disposal wells must meet specific requirements (</t>
    </r>
    <r>
      <rPr>
        <b val="0"/>
        <i val="0"/>
        <strike val="0"/>
        <u val="none"/>
        <sz val="10"/>
        <color rgb="FF0000FF"/>
        <rFont val="Arial"/>
      </rPr>
      <t>30 TAC 331.137</t>
    </r>
    <r>
      <rPr>
        <b val="0"/>
        <i val="0"/>
        <strike val="0"/>
        <u val="none"/>
        <sz val="10"/>
        <color rgb="FF000000"/>
        <rFont val="Arial"/>
      </rPr>
      <t>) [Added April 2007].</t>
    </r>
  </si>
  <si>
    <t>Verify that the owner or operator of a Class V motor vehicle waste disposal well demonstrates that fluids released through the well will meet the primary maximum contaminant levels (MCLs) for drinking water contained in 40 Code of Federal Regulations (CFR) Part 141, and other appropriate health-based standards at the point of injection as specified in the Class V permit.
Verify that the permits specified best management plans (BMPs) for motor vehicle-related facilities as are followed.
Verify that the quality of the injectate and sludge (if present in dry wells or tanks holding injectate) is monitored both initially and on a continuing basis as specified in the Class V permit.</t>
  </si>
  <si>
    <t>30 TAC 331.137</t>
  </si>
  <si>
    <t>WQ.114.5.TX.</t>
  </si>
  <si>
    <r>
      <rPr>
        <b val="0"/>
        <i val="0"/>
        <strike val="0"/>
        <u val="none"/>
        <sz val="10"/>
        <color rgb="FF000000"/>
        <rFont val="Arial"/>
      </rPr>
      <t xml:space="preserve">WQ.114.5.TX.  Class V injection wells associated with aquifer recharge (AR) projects must be permitted or authorized and meet design, construction, completion, and closure requirements (</t>
    </r>
    <r>
      <rPr>
        <b val="0"/>
        <i val="0"/>
        <strike val="0"/>
        <u val="none"/>
        <sz val="10"/>
        <color rgb="FF0000FF"/>
        <rFont val="Arial"/>
      </rPr>
      <t>30 TAC 331.262</t>
    </r>
    <r>
      <rPr>
        <b val="0"/>
        <i val="0"/>
        <strike val="0"/>
        <u val="none"/>
        <sz val="10"/>
        <color rgb="FF000000"/>
        <rFont val="Arial"/>
      </rPr>
      <t>, 331.264, and 331.267) [Added April 2021].</t>
    </r>
  </si>
  <si>
    <t xml:space="preserve">(NOTE: These requirements apply to all aquifer recharge projects that use a recharge injection well. They do not apply to aquifer storage and recovery projects.)
Verify that all Class V aquifer recharge (AR) injection wells have been issued an individual permit, general permit, or authorization by rule.
Verify that all Class V AR injection wells are designed, constructed, completed, and closed to prevent:
- commingling, through the wellbore and casing, of injection waters with other fluids outside of the authorized injection zone
- mixing through the wellbore and casing of fluids from aquifers of substantively different water quality
- infiltration through the wellbore and casing of water from the surface into groundwater zones.
Verify that, except as specifically required in the terms of the Class V AR injection well authorization, the drilling and completion of a Class V AR injection well is done in accordance with the requirements of WQ.114.1.TX.
Verify that, except as specifically required in the terms of the Class V AR injection well authorization, the closure of a Class V AR injection well is done in accordance with the requirements of WQ.114.2.TX.
Verify that, if the project operator proposes to change the injection interval to one not reviewed and approved during the authorization process, the project operator notifies the Executive Director immediately.
Verify that the project operator does not inject into any unauthorized zone without prior written approval from the Executive Director.
Verify that the Executive Director is notified immediately of any other changes, including but not limited to:
- changes in the completion of the AR injection well
- changes in the setting of screens, and
- changes in the injection intervals within the authorized injection zone.
Verify that casing materials for Class V AR injection wells are constructed of materials resistant to corrosion.
Verify that all phases of any AR injection well construction, workover or closure are supervised by qualified individuals who are knowledgeable and experienced in practical drilling engineering, as applicable, and who are familiar with the special conditions and requirements of injection well and water well construction.
Verify that, upon completion of an AR injection well, the following information, as applicable, is submitted to the Executive Director within 30 days of receipt of the results of all analyses and test results:
- as-built drilling and completion data on the well
- all logging and testing data on the well
- formation fluid analyses
- injection fluid analyses
- injectivity and pumping tests determining well capacity and reservoir characteristics
- hydrogeologic modeling, with supporting data, predicting the results of injection fluid interaction with the receiving formation and the native groundwater, and predicting injection fluid movement
- other information as determined by the Executive Director as necessary for the protection of underground sources of drinking water.</t>
  </si>
  <si>
    <t>30 TAC 331.262</t>
  </si>
  <si>
    <t>331.264</t>
  </si>
  <si>
    <t>331.267</t>
  </si>
  <si>
    <t>WQ.114.6.TX.</t>
  </si>
  <si>
    <r>
      <rPr>
        <b val="0"/>
        <i val="0"/>
        <strike val="0"/>
        <u val="none"/>
        <sz val="10"/>
        <color rgb="FF000000"/>
        <rFont val="Arial"/>
      </rPr>
      <t xml:space="preserve">WQ.114.6.TX.  Class V injection wells associated with aquifer recharge (AR) projects must meet operating requirements (</t>
    </r>
    <r>
      <rPr>
        <b val="0"/>
        <i val="0"/>
        <strike val="0"/>
        <u val="none"/>
        <sz val="10"/>
        <color rgb="FF0000FF"/>
        <rFont val="Arial"/>
      </rPr>
      <t>30 TAC 331.265</t>
    </r>
    <r>
      <rPr>
        <b val="0"/>
        <i val="0"/>
        <strike val="0"/>
        <u val="none"/>
        <sz val="10"/>
        <color rgb="FF000000"/>
        <rFont val="Arial"/>
      </rPr>
      <t>) [Added April 2021].</t>
    </r>
  </si>
  <si>
    <t>Verify that all Class V aquifer recharge (AR) injection wells are operated in such a manner that injection will not endanger drinking water sources.
(NOTE: Underground injection endangers drinking water sources if such injection may result in the presence of any contaminant in underground water which supplies or can reasonably be expected to supply any public water system, and if the presence of such contaminant may result in such system’s not complying with any national primary drinking water regulation, or may otherwise adversely affect the health of persons.)
Verify that injection pressure and volume at the wellhead do not exceed a maximum calculated to assure the pressure and volume in the injection zone does not cause movement of fluid out of the injection zone.
Verify that the owner or operator of an AR injection well that has ceased operations for more than two years provides verification of the well’s mechanical integrity and notification of intent to resume operations to the Executive Director at least 30 days prior to resuming operation of the well.
Verify that the owner or operator maintains the mechanical integrity of all AR injection wells.
Verify that the quality of the water injected at an AR injection well meets the requirements of the Federal Safe Drinking Water Act (42 United States Code, Sections 300f, et seq.)
Verify that all AR injection wells are installed with a flow meter for measuring the volume of water injected.</t>
  </si>
  <si>
    <t>30 TAC 331.265</t>
  </si>
  <si>
    <t>WQ.114.7.TX.</t>
  </si>
  <si>
    <r>
      <rPr>
        <b val="0"/>
        <i val="0"/>
        <strike val="0"/>
        <u val="none"/>
        <sz val="10"/>
        <color rgb="FF000000"/>
        <rFont val="Arial"/>
      </rPr>
      <t xml:space="preserve">WQ.114.7.TX.  Class V injection wells associated with aquifer recharge (AR) projects must meet monitoring and reporting requirements (</t>
    </r>
    <r>
      <rPr>
        <b val="0"/>
        <i val="0"/>
        <strike val="0"/>
        <u val="none"/>
        <sz val="10"/>
        <color rgb="FF0000FF"/>
        <rFont val="Arial"/>
      </rPr>
      <t>30 TAC 331.266</t>
    </r>
    <r>
      <rPr>
        <b val="0"/>
        <i val="0"/>
        <strike val="0"/>
        <u val="none"/>
        <sz val="10"/>
        <color rgb="FF000000"/>
        <rFont val="Arial"/>
      </rPr>
      <t>) [Added April 2021].</t>
    </r>
  </si>
  <si>
    <t xml:space="preserve">Verify that an aquifer recharge (AR) project operator monitors each AR injection well associated with an AR project.
Verify that, no later than March 1 of each calendar year, the project operator provides the Executive Director a written report of the following information for the previous year:
- the volume of water injected for recharge
- other information as determined by the Executive Director as necessary for the protection of underground sources of drinking water.
Verify that, at least on an annual basis and each time the source changes, an AR project operator performs water-quality testing on water to be injected at an AR injection well.
Verify that all environmental laboratory analyses are performed by laboratories accredited under the Texas Laboratory Accreditation Program using National Environmental Laboratory Accreditation Conference standards.
Verify that, within 60 days of sampling, the AR project operator provides to the Executive Director a written report of the results of this testing.
Verify that the report includes the test results for all water-quality parameters identified in the individual permit, general permit, or authorization by rule.</t>
  </si>
  <si>
    <t>30 TAC 331.266</t>
  </si>
  <si>
    <t>WQ.115.1.TX.</t>
  </si>
  <si>
    <r>
      <rPr>
        <b val="0"/>
        <i val="0"/>
        <strike val="0"/>
        <u val="none"/>
        <sz val="10"/>
        <color rgb="FF000000"/>
        <rFont val="Arial"/>
      </rPr>
      <t xml:space="preserve">WQ.115.1.TX.  Facilities that discharge into classified water segments must meet specific water quality criteria (</t>
    </r>
    <r>
      <rPr>
        <b val="0"/>
        <i val="0"/>
        <strike val="0"/>
        <u val="none"/>
        <sz val="10"/>
        <color rgb="FF0000FF"/>
        <rFont val="Arial"/>
      </rPr>
      <t>30 TAC 307.10</t>
    </r>
    <r>
      <rPr>
        <b val="0"/>
        <i val="0"/>
        <strike val="0"/>
        <u val="none"/>
        <sz val="10"/>
        <color rgb="FF000000"/>
        <rFont val="Arial"/>
      </rPr>
      <t>) [Added May 1998].</t>
    </r>
  </si>
  <si>
    <t xml:space="preserve">Verify that classified water segments discharged into by any facility meet the appropriate water quality criteria.
(NOTE: Surface water quality standards for classified water segments are listed in 30 TAC 307.10, Appendices A-E, the following criteria  are specified for specific water segments:
- maximum fecal coliform
- chloride
- sulfate
- total dissolved solids concentrations
- minimum dissolved oxygen levels
- pH ranges
- maximum temperature allowed
- low flow criteria
- receiving water assessments.)
(NOTE: General criteria apply to substances from waste discharges or the activities of man and do not apply to surface waters that naturally exhibit characteristics beyond these limits established. General criteria are superseded by site-specific water quality standards for classified segments and are applicable in mixing zones or below critical low-flow conditions unless specifically exempted.)</t>
  </si>
  <si>
    <t>30 TAC 307.10</t>
  </si>
  <si>
    <t>WQ.115</t>
  </si>
  <si>
    <t>WQ.115.3.TX.</t>
  </si>
  <si>
    <r>
      <rPr>
        <b val="0"/>
        <i val="0"/>
        <strike val="0"/>
        <u val="none"/>
        <sz val="10"/>
        <color rgb="FF000000"/>
        <rFont val="Arial"/>
      </rPr>
      <t xml:space="preserve">WQ.115.3.TX.  Discharges or other activities that affect the surface waters in the state must not violate the general surface water criteria for aesthetic parameters (</t>
    </r>
    <r>
      <rPr>
        <b val="0"/>
        <i val="0"/>
        <strike val="0"/>
        <u val="none"/>
        <sz val="10"/>
        <color rgb="FF0000FF"/>
        <rFont val="Arial"/>
      </rPr>
      <t>30 TAC 307.4(b)</t>
    </r>
    <r>
      <rPr>
        <b val="0"/>
        <i val="0"/>
        <strike val="0"/>
        <u val="none"/>
        <sz val="10"/>
        <color rgb="FF000000"/>
        <rFont val="Arial"/>
      </rPr>
      <t>) [Revised May 2001].</t>
    </r>
  </si>
  <si>
    <t xml:space="preserve">Verify that concentrations of taste- and odor-producing substances do not result in any of the following: 
- interference with production of potable water by reasonable treatment methods
- impart an unpalatable flavor to food fish including shellfish
- result in offensive odors arising from the waters
- otherwise interfere with the reasonable use of the water.
Verify that surface waters are essentially free of floating debris and suspended solids conducive to producing adverse responses in aquatic organisms, putrescible sludge deposits, or sediment layers adversely affecting benthic biota or any lawful uses.
Verify that surface waters are essentially free of settleable solids conducive to changes in flow characteristics of stream channels or the untimely filling of surface water in the state.
(NOTE: This checklist item does not prohibit dredge and fill activities that are permitted in accordance with the Federal Clean Water Act.)
Verify that surface waters are maintained in an aesthetically attractive condition.
Verify that waste discharges do not cause substantial and persistent changes from ambient conditions of turbidity or color.
Verify that discharges do not cause persistent foaming or frothing.
Verify that oil, grease, or related residue do not produce a visible film of oil or globules of grease on the surface, or coat the banks or bottoms of the watercourse; or cause toxicity to man, aquatic life, or terrestrial life.</t>
  </si>
  <si>
    <t>30 TAC 307.4(b)</t>
  </si>
  <si>
    <t>WQ.115.4.TX.</t>
  </si>
  <si>
    <r>
      <rPr>
        <b val="0"/>
        <i val="0"/>
        <strike val="0"/>
        <u val="none"/>
        <sz val="10"/>
        <color rgb="FF000000"/>
        <rFont val="Arial"/>
      </rPr>
      <t xml:space="preserve">WQ.115.4.TX.  Discharges or other activities that affect the surface waters in the state must not violate specific surface water criteria (</t>
    </r>
    <r>
      <rPr>
        <b val="0"/>
        <i val="0"/>
        <strike val="0"/>
        <u val="none"/>
        <sz val="10"/>
        <color rgb="FF0000FF"/>
        <rFont val="Arial"/>
      </rPr>
      <t>30 TAC 307.4(d)</t>
    </r>
    <r>
      <rPr>
        <b val="0"/>
        <i val="0"/>
        <strike val="0"/>
        <u val="none"/>
        <sz val="10"/>
        <color rgb="FF000000"/>
        <rFont val="Arial"/>
      </rPr>
      <t xml:space="preserve"> through (f), and (g)(1)) [Revised April 2014].</t>
    </r>
  </si>
  <si>
    <t xml:space="preserve">Verify that surface waters are not toxic to man from ingestion of water, consumption of aquatic organisms, or contact with the skin, or to terrestrial or aquatic life.
Verify that nutrients from permitted discharges or other controllable sources do not cause excessive growth of vegetation that impairs existing, attainable, or designated use.
Verify that temperatures in industrial cooling impoundments, industrial cooling water areas, and all other surface water in the state do not interfere with the reasonable use of these waters.
Verify that discharges of treated domestic (sanitary) effluent, and designated mixing zones, do not cause temperature to rise more than the following over ambient:
- for freshwater streams, 5 Degrees F 
- for freshwater lakes and impoundments, 3 Degrees F
- for tidal river reaches, bay, and gulf waters, 1.5 Degrees F for June, July, and August, and 4 Degrees F for the rest of the year.
(NOTE: These temperature criteria do not apply to industrial cooling water areas. Numerical criteria are defined in the applicable wastewater permit.) 
Verify that concentrations of dissolved minerals such as chloride, sulfate, and total dissolved solids are maintained so that attainable uses will not be impaired.</t>
  </si>
  <si>
    <t>30 TAC 307.4(d)</t>
  </si>
  <si>
    <t>(g)(1)</t>
  </si>
  <si>
    <t>WQ.115.5.TX.</t>
  </si>
  <si>
    <r>
      <rPr>
        <b val="0"/>
        <i val="0"/>
        <strike val="0"/>
        <u val="none"/>
        <sz val="10"/>
        <color rgb="FF000000"/>
        <rFont val="Arial"/>
      </rPr>
      <t xml:space="preserve">WQ.115.5.TX.  Discharges or other activities that affect the surface waters in the state must meet sampling frequency and evaluation standards (</t>
    </r>
    <r>
      <rPr>
        <b val="0"/>
        <i val="0"/>
        <strike val="0"/>
        <u val="none"/>
        <sz val="10"/>
        <color rgb="FF0000FF"/>
        <rFont val="Arial"/>
      </rPr>
      <t>30 TAC 307.9(e)(1)</t>
    </r>
    <r>
      <rPr>
        <b val="0"/>
        <i val="0"/>
        <strike val="0"/>
        <u val="none"/>
        <sz val="10"/>
        <color rgb="FF000000"/>
        <rFont val="Arial"/>
      </rPr>
      <t>, (5), and (6)) [Citation Revised May 2001].</t>
    </r>
  </si>
  <si>
    <t xml:space="preserve">Verify that measurements for chloride, sulfate, and total dissolved solids are taken over a period of at least 1 yr. 
Verify that temperature and pH measurements are based on single measurements according to the latest approved version of the TCEQ Guidance for Screening and Assessing Texas Surface and Finished Drinking Water Quality Data.
Verify that measurements for dissolved oxygen for daily (24-h) average concentrations are compared to a time-weighted average of measurements taken over a 24-h period.
Verify that minimum concentrations for dissolved oxygen are compared to individual measurements.</t>
  </si>
  <si>
    <t>30 TAC 307.9(e)(1)</t>
  </si>
  <si>
    <t>WQ.115.6.TX.</t>
  </si>
  <si>
    <r>
      <rPr>
        <b val="0"/>
        <i val="0"/>
        <strike val="0"/>
        <u val="none"/>
        <sz val="10"/>
        <color rgb="FF000000"/>
        <rFont val="Arial"/>
      </rPr>
      <t xml:space="preserve">WQ.115.6.TX.  Discharges or other activities that affect the surface waters in the state must not violate the general surface water criteria for dissolved oxygen and aquatic life uses (</t>
    </r>
    <r>
      <rPr>
        <b val="0"/>
        <i val="0"/>
        <strike val="0"/>
        <u val="none"/>
        <sz val="10"/>
        <color rgb="FF0000FF"/>
        <rFont val="Arial"/>
      </rPr>
      <t>30 TAC 307.4(h)(2)</t>
    </r>
    <r>
      <rPr>
        <b val="0"/>
        <i val="0"/>
        <strike val="0"/>
        <u val="none"/>
        <sz val="10"/>
        <color rgb="FF000000"/>
        <rFont val="Arial"/>
      </rPr>
      <t xml:space="preserve"> and 307.8(b)(1)(F)).</t>
    </r>
  </si>
  <si>
    <t xml:space="preserve">(NOTE:  These criteria do not apply in a reasonable mixing zone at the discharge point of permitted discharges.) 
Verify that intermittent streams maintain the following:
- a 24-h dissolved oxygen mean of 2.0 mg/L
- an absolute minimum dissolved oxygen concentration of 1.5 mg/L.
Verify that intermittent streams, with seasonal aquatic life uses, maintain dissolved oxygen concentrations during the seasons when the aquatic life uses occur.</t>
  </si>
  <si>
    <t>30 TAC 307.4(h)(2)</t>
  </si>
  <si>
    <t>307.8(b)(1)(F)</t>
  </si>
  <si>
    <t>WQ.115.7.TX.</t>
  </si>
  <si>
    <r>
      <rPr>
        <b val="0"/>
        <i val="0"/>
        <strike val="0"/>
        <u val="none"/>
        <sz val="10"/>
        <color rgb="FF000000"/>
        <rFont val="Arial"/>
      </rPr>
      <t xml:space="preserve">WQ.115.7.TX.  Discharges or other activities that affect the surface waters in the state must not exceed toxic material standards (</t>
    </r>
    <r>
      <rPr>
        <b val="0"/>
        <i val="0"/>
        <strike val="0"/>
        <u val="none"/>
        <sz val="10"/>
        <color rgb="FF0000FF"/>
        <rFont val="Arial"/>
      </rPr>
      <t>30 TAC 307.6(b)</t>
    </r>
    <r>
      <rPr>
        <b val="0"/>
        <i val="0"/>
        <strike val="0"/>
        <u val="none"/>
        <sz val="10"/>
        <color rgb="FF000000"/>
        <rFont val="Arial"/>
      </rPr>
      <t xml:space="preserve"> and (e)(2)(D)).</t>
    </r>
  </si>
  <si>
    <t xml:space="preserve">Verify that discharges to waters of the state do not violate the following general toxic material standards: 
- waters in the state are not acutely toxic to aquatic life
- waters with designated or existing aquatic life uses are not chronically toxic to aquatic life
- waters in the state are maintained to prevent adverse toxic effects on human health resulting from any of the following:
- contact recreation  
- consumption of aquatic organisms
- consumption of drinking water
- any combination of the above
- waters in the state are maintained to prevent adverse toxic effects on aquatic and terrestrial wildlife, livestock, or domestic animals, resulting from any of the following: 
- contact 
- consumption of aquatic organisms
- consumption of water
- any combination of the above.
Verify that if toxicity biomonitoring results show that a discharge is exceeding total toxicity limits, a toxicity identification/reduction evaluation is conducted.</t>
  </si>
  <si>
    <t>30 TAC 307.6(b)</t>
  </si>
  <si>
    <t>(e)(2)(D)</t>
  </si>
  <si>
    <t>WQ.115.11.TX.</t>
  </si>
  <si>
    <r>
      <rPr>
        <b val="0"/>
        <i val="0"/>
        <strike val="0"/>
        <u val="none"/>
        <sz val="10"/>
        <color rgb="FF000000"/>
        <rFont val="Arial"/>
      </rPr>
      <t xml:space="preserve">WQ.115.11.TX.  Discharges or activities that affect the waters in the state must meet specific standards for recreational use designated waters (</t>
    </r>
    <r>
      <rPr>
        <b val="0"/>
        <i val="0"/>
        <strike val="0"/>
        <u val="none"/>
        <sz val="10"/>
        <color rgb="FF0000FF"/>
        <rFont val="Arial"/>
      </rPr>
      <t>30 TAC 307.7(b)(1)</t>
    </r>
    <r>
      <rPr>
        <b val="0"/>
        <i val="0"/>
        <strike val="0"/>
        <u val="none"/>
        <sz val="10"/>
        <color rgb="FF000000"/>
        <rFont val="Arial"/>
      </rPr>
      <t xml:space="preserve"> and (b)(3)(A)) [Revised May 2001; Revised April 2018].</t>
    </r>
  </si>
  <si>
    <t xml:space="preserve">Verify that freshwaters designated as primary contact recreation 1 waters do not exceed the following E. coli standards:
- the geometric mean of E. coli does not exceed 126/100 mL
- single samples of E. coli do not exceed 399/100 mL.
Verify that freshwaters designated as primary contact recreation 2 waters do not exceed the following E. coli standards:
- the geometric mean of E. coli does not exceed 206/100 mL
Verify that freshwaters designated as secondary contact recreation 1 waters do not exceed the following E. coli standards:
- the geometric mean of E. coli does not exceed 603/100 mL
Verify that freshwaters designated as secondary contact recreation 2 waters do not exceed the following E. coli standards:
- the geometric mean of E. coli does not exceed 1030/100 mL
Verify that freshwaters designated as noncontact recreation waters do not exceed a geometric mean of E. coli of 2060/100 mL.
Verify that saltwaters designated as primary contact recreation waters 1 do not exceed the following E. coli standards: 
- the geometric mean of Enterococci does not exceed 35/100 mL
- single samples of Enterococci do not exceed 130/100 mL.
Verify that saltwaters designated as secondary contact recreation waters 1 do not exceed the following E. coli standards: 
- the geometric mean of Enterococci does not exceed 175/100 mL.
Verify that saltwaters designated as noncontact recreation waters do not exceed the following E. coli standards: 
- the geometric mean of Enterococci does not exceed 350/100 mL.
Verify that waters designated as aquatic life waters meet the dissolved oxygen ranges specified in Appendix 12-1.
(NOTE:  Six subcategories of aquatic life use are established: exceptional, high, intermediate, minimal, and limited quality aquatic habitats and oyster waters.) 
(NOTE: Site-specific criteria apply to substances from waste discharges or the activities of man and do not apply to surface waters that naturally exhibit characteristics beyond these established limits. These criteria do not apply in a reasonable mixing zone at the discharge point of permitted discharges.)</t>
  </si>
  <si>
    <t>30 TAC 307.7(b)(1)</t>
  </si>
  <si>
    <t>(b)(3)(A)</t>
  </si>
  <si>
    <t>WQ.115.12.TX.</t>
  </si>
  <si>
    <r>
      <rPr>
        <b val="0"/>
        <i val="0"/>
        <strike val="0"/>
        <u val="none"/>
        <sz val="10"/>
        <color rgb="FF000000"/>
        <rFont val="Arial"/>
      </rPr>
      <t xml:space="preserve">WQ.115.12.TX.  Discharges or activities that affect the waters in the state must meet specific standards for aquatic life waters designated as oyster waters (</t>
    </r>
    <r>
      <rPr>
        <b val="0"/>
        <i val="0"/>
        <strike val="0"/>
        <u val="none"/>
        <sz val="10"/>
        <color rgb="FF0000FF"/>
        <rFont val="Arial"/>
      </rPr>
      <t>30 TAC 307.7(b)(3)(B)</t>
    </r>
    <r>
      <rPr>
        <b val="0"/>
        <i val="0"/>
        <strike val="0"/>
        <u val="none"/>
        <sz val="10"/>
        <color rgb="FF000000"/>
        <rFont val="Arial"/>
      </rPr>
      <t>) [Revised April 2018].</t>
    </r>
  </si>
  <si>
    <t xml:space="preserve">Verify that bay and gulf waters designated as oyster waters within a 1000 ft of the shoreline (except those contained in river or coastal basins) do not exceed the recreational criteria for indicator bacteria as specified in 30 TAC 307.10(b)(1).
Verify that oyster waters in bay and gulf waters, outside of the 1000 ft buffer zone, do not exceed the following fecal coliform standards:
- a median of 14/100 mL
- not more than 10 percent of all samples exceed 43/100 mL.
Verify that oyster waters are maintained so that concentrations of toxic materials do not cause edible species of clams, oysters, and mussels to exceed accepted guidelines for public health.</t>
  </si>
  <si>
    <t>30 TAC 307.7(b)(3)(B)</t>
  </si>
  <si>
    <t>WQ.115.13.TX.</t>
  </si>
  <si>
    <t xml:space="preserve">WQ.115.13.TX.  Springs and other similar sources of flowing artesian water must be protected from potential contaminants if used as public water supply sources (30 TAC 290.41(d)) [Revised June 1997; Revised April 2003; Revised April 2008; Revised April 2016].</t>
  </si>
  <si>
    <t xml:space="preserve">Verify that, before placing the spring or similar source into service, completion data is submitted to the executive director for review and approval to the Texas Commission on Environmental Quality, Water Supply Division, MC 159, P.O. Box 13087, Austin, Texas 78711-3087.
Verify that springs and similar sources are constructed in a manner that precludes the entrance of surface water and debris.
Verify that the site is fine graded so that it is free from depressions, reverse grades, or areas too rough for proper ground maintenance in order to ensure that surface water will drain away from the source.
Verify that the spring or similar source is encased in an open-bottomed, watertight basin which intercepts the flowing water below the surface of the ground. 
Verify that the basin extends at least 18 inches above ground level. 
Verify that the top of the basin is at least two feet above the highest known watermark or 100-year flood elevation, if available, or adequately protected from possible flood damage by levees.
Verify that, in all cases, a concrete sealing block is provided which extends at least 3 feet from the encasement in all directions with the sealing block at least 6 inches thick and sloped to drain away from the encasement at not less than 0.25 inches per foot.
Verify that the top of the encasement is provided with a sloped, watertight roof which prevents the ponding of water and precludes the entrance of animals, insects, and other sources of contamination.
Verify that the roof of the encasement is provided with a hatch that is not less than 30 inches in diameter with a raised curbing at least 4 inches in height with a lockable cover that overlaps the curbing at least 2 inches in a downward direction. 
Verify that, where necessary, a gasket is used to make a positive seal when the hatch is closed. 
Verify that all hatches remain locked except during inspections and maintenance.
Verify that the encasement is provided with a gooseneck vent or roof ventilator which is equipped with approved screens to prevent entry of animals, birds, insects, and heavy air contaminants. 
Verify that screens are fabricated of corrosion-resistant material 16-mesh or finer. 
Verify that screens are securely clamped in place with stainless or galvanized bands or wires.
Verify that the encasement is provided with an overflow which is designed to prevent the entry of animals, birds, insects, and debris. 
Verify that the discharge opening of the overflow is above the surface of the ground and is not subject to submergence.
Verify that springs and similar sources are provided with the following appurtenances:
- if a well blow-off line is provided, its discharge terminates in a downward direction and at a point which will not be submerged by flood waters
- a suitable sampling cock is provided on the discharge pipe of each well pump prior to any treatment
- flow measuring devices are provided for each well to measure production yields and provide for the accumulation of water production data and located to facilitate daily reading
- all completed well units are protected by intruder-resistant fences, with gates provided with locks or enclosed in locked, ventilated well houses to exclude possible contamination or damage to the facilities by trespassers
- the gates or wellhouses are locked during periods of darkness and when the plant is unattended
- an all-weather access road provided to each well site
- if an air release device is provided on the discharge piping, it is installed in such a manner as to preclude the possibility of submergence or possible entrance of contaminants
- all openings to the atmosphere for air release devices are covered with 16-mesh or finer, corrosion-resistant screening material or an acceptable equivalent.
Verify that all systems with new springs or similar sources monitor microbiological source water quality at the new springs or similar sources in accordance with 290.111 of this title (relating to Surface Water Treatment) on a schedule determined by the executive director.
Verify that the system notifies the agency of the new spring or similar source prior to construction. 
(NOTE: The executive director may waive monitoring requirements if the spring or similar source has been determined not to be under the direct influence of surface water.)</t>
  </si>
  <si>
    <t>30 TAC 290.41(d)</t>
  </si>
  <si>
    <t>WQ.120.1.TX.</t>
  </si>
  <si>
    <t>WQ.120.1.TX. Diversion of state water from a stream or reservoir must be authorized (30 TAC 297.11, 297.16, 297.21 through 297.27, 297.43(b), 297.48, 297.53, and 297.54) [Revised May 1998; Citation Revised May 2001; Revised April 2010; Revised April 2011].</t>
  </si>
  <si>
    <t xml:space="preserve">Verify that a water right is obtained prior to diverting, storing, impounding taking or using water or beginning construction of any work designed for the storage, taking, or diversion of water. 
(NOTE:  Authorization may be with or without a term, on an annual or seasonal basis, or on a temporary or emergency basis.)
Verify that the requirements specified in the permit are met.
Verify that no more water is diverted than is necessary for the authorized purpose.
Verify that state water is not wasted.
(NOTE: A person who discharges treated wastewater derived from privately owned groundwater into a stream or other state watercourse and then subsequently divert and reuse such water obtain prior authorization from the commission for the discharge, conveyance and diversion of this water.) 
(NOTE:  The use of that amount of water in excess of that which is economically reasonable for an authorized purpose when reasonable intelligence and reasonable diligence are used in applying the water to that purpose constitutes waste.  Waste also includes the diversion or use of water in any manner that causes or threatens to cause pollution of water in violation of applicable rules and standards.) 
(NOTE: A permit is not required for the following activities:
- domestic and livestock purposes on land owned by the person and that is adjacent to the stream.
- construction or maintenance of any system of contouring, terracing, spreader dams, or other such practices designed to make maximum beneficial use of diffused surface water and overbank flooding and to implement any generally accepted conservation practices necessary to prevent or reduce erosion on one's own property
- petroleum drilling operations which take up to one acre-foot of water per 24-hour period from the Gulf of Mexico and the adjacent arms and bays of the Gulf of Mexico
- mariculture activities on land may take an appropriate amount of water from the Gulf of Mexico or adjacent bays and arms of the Gulf of Mexico for that purpose if:
- prior to the first taking of water, the person gives notice to the commission of the proposed appropriation
- the person submits annual water use report
- county and rural community fire departments and other emergency service providers for fire and emergency purposes
 - a tax-exempt non-profit corporation that owns a cemetery may divert from a stream not more than 200 acre-feet of water each year to irrigate the grounds of the cemetery if the cemetery meets the following conditions:
- borders the stream
- is more than 100 years old
- as part of a surface coal mining operation, if the water in the reservoir is used solely for:
- sediment control
- compliance with applicable laws, rules, or regulations relating to fire or dust suppression.)</t>
  </si>
  <si>
    <t>30 TAC 297.11</t>
  </si>
  <si>
    <t>297.16</t>
  </si>
  <si>
    <t>297.21</t>
  </si>
  <si>
    <t>297.27</t>
  </si>
  <si>
    <t>297.43(b)</t>
  </si>
  <si>
    <t>297.48</t>
  </si>
  <si>
    <t>297.53</t>
  </si>
  <si>
    <t>297.54</t>
  </si>
  <si>
    <t>WQ.120</t>
  </si>
  <si>
    <t>WQ.120.2.TX.</t>
  </si>
  <si>
    <r>
      <rPr>
        <b val="0"/>
        <i val="0"/>
        <strike val="0"/>
        <u val="none"/>
        <sz val="10"/>
        <color rgb="FF000000"/>
        <rFont val="Arial"/>
      </rPr>
      <t xml:space="preserve">WQ.120.2.TX.  Diversion of state water from water districts created by the commission must meet certain requirements (</t>
    </r>
    <r>
      <rPr>
        <b val="0"/>
        <i val="0"/>
        <strike val="0"/>
        <u val="none"/>
        <sz val="10"/>
        <color rgb="FF0000FF"/>
        <rFont val="Arial"/>
      </rPr>
      <t>30 TAC 304.12</t>
    </r>
    <r>
      <rPr>
        <b val="0"/>
        <i val="0"/>
        <strike val="0"/>
        <u val="none"/>
        <sz val="10"/>
        <color rgb="FF000000"/>
        <rFont val="Arial"/>
      </rPr>
      <t xml:space="preserve"> through 304.16) [Revised May 1998; Revised April 2007].</t>
    </r>
  </si>
  <si>
    <t xml:space="preserve">Verify that the watermaster is notified of all diversion facilities, reservoir controlling works, and significant return flow points employed in the use of state waters. 
(NOTE:  The above requirement includes borrowed and rented pumps.)
Verify that a measuring device is installed and maintained at diversion points and significant return flow points, for proper and efficient administration of water rights.
Verify that the measuring devices measure within 5.0 percent accuracy.
(NOTE:  The following diversions and return flows are exempt from the requirement to install and maintain measuring devices, unless otherwise required by a permit or other requirement:
- diversions of water by spreader dams
- diversions of water for hydroelectric generation
- salt water diversions
- diversions of water for direct input from a cooling pond and/or cooling reservoir into an electric steam power plant for cooling purposes and return flows of such water to a cooling pond
- wastewater effluent for which the return flow is being measured and reported in a manner consistent with Commission standards relative to wastewater discharge regulations.)
Verify that a substantial headgate is provided at the point of diversion, or a gate on each discharge pipe of a pumping plant, constructed to allow the free passage of water that cannot be diverted or impounded.
Verify that, prior to diverting state water, transporting water or making a dedicated release, a declaration expressing the intent of the diversion, transport, or release is submitted to the watermaster.
Verify that the water is diverted, transported, or released in accordance with the declaration of intent.
Verify that a report is submitted to the watermaster on the actual amount of water diverted, transported, or released during the period of the declaration of intent.
Verify that reports are received or postmarked within 7 calendar days from the termination of the period of the declaration of intent or other report period specified by the water master.</t>
  </si>
  <si>
    <t>30 TAC 304.12</t>
  </si>
  <si>
    <t>304.16</t>
  </si>
  <si>
    <t>WQ.120.3.TX.</t>
  </si>
  <si>
    <r>
      <rPr>
        <b val="0"/>
        <i val="0"/>
        <strike val="0"/>
        <u val="none"/>
        <sz val="10"/>
        <color rgb="FF000000"/>
        <rFont val="Arial"/>
      </rPr>
      <t xml:space="preserve">WQ.120.3.TX.  Water diversion from the Rio Grande Basin must follow specific requirements (</t>
    </r>
    <r>
      <rPr>
        <b val="0"/>
        <i val="0"/>
        <strike val="0"/>
        <u val="none"/>
        <sz val="10"/>
        <color rgb="FF0000FF"/>
        <rFont val="Arial"/>
      </rPr>
      <t>30 TAC 303.1</t>
    </r>
    <r>
      <rPr>
        <b val="0"/>
        <i val="0"/>
        <strike val="0"/>
        <u val="none"/>
        <sz val="10"/>
        <color rgb="FF000000"/>
        <rFont val="Arial"/>
      </rPr>
      <t xml:space="preserve"> and 303.11).</t>
    </r>
  </si>
  <si>
    <t xml:space="preserve">(NOTE:  This section applies to water rights in the Rio Grande Basin below Fort Quitmann, and water rights in that portion of the Nueces-Rio Grande Coastal Basin in Starr, Hidalgo, Willacy and Cameron Counties whose source of water is the Rio Grande, excluding the Pecos and Devils watersheds.) 
Verify that, when a permanent diversion facility is replaced at the same location or when any changes in rating are made, the state watermaster is immediately informed prior to the diversion. 
Verify that written certification is obtained from the watermaster prior to any water diversion and that the diversion is in accordance with the certification.
Verify that the written certification is posted at or near the diversion facility.
(NOTE:  If certification has been approved but the written certification has not been received by the time the diversion is authorized, a written note must be posted stating the pump number, dates and hours of the request, and that verbal authority was given.)
Verify that approved measuring devices are installed and maintained at the authorized point of diversion that provide for accurate measurement and accounting of the quantities of water diverted.
Verify that the measuring devices are accessible, so that the devices can be conveniently and safely located and checked by the watermaster.
Verify that accurate records of water diverted are kept and included on pump operation reports and in an annual report sent to the Commission.
Verify that all pumps used during the reporting period, including borrowed and rented pumps, are shown by number on the pump operation report with metered readings or with the number of hours operated for each reporting period.</t>
  </si>
  <si>
    <t>30 TAC 303.1</t>
  </si>
  <si>
    <t>303.11</t>
  </si>
  <si>
    <t>WQ.120.4.TX.</t>
  </si>
  <si>
    <r>
      <rPr>
        <b val="0"/>
        <i val="0"/>
        <strike val="0"/>
        <u val="none"/>
        <sz val="10"/>
        <color rgb="FF000000"/>
        <rFont val="Arial"/>
      </rPr>
      <t>WQ.120.4.TX. Holders of permits for the appropriation of surface water must submit water conservation plans (</t>
    </r>
    <r>
      <rPr>
        <b val="0"/>
        <i val="0"/>
        <strike val="0"/>
        <u val="none"/>
        <sz val="10"/>
        <color rgb="FF0000FF"/>
        <rFont val="Arial"/>
      </rPr>
      <t>30 TAC 288.30(1)</t>
    </r>
    <r>
      <rPr>
        <b val="0"/>
        <i val="0"/>
        <strike val="0"/>
        <u val="none"/>
        <sz val="10"/>
        <color rgb="FF000000"/>
        <rFont val="Arial"/>
      </rPr>
      <t xml:space="preserve"> through (4)) [Added June 2001; Revised April 2005].</t>
    </r>
  </si>
  <si>
    <t xml:space="preserve">Verify a holder of an existing permit, certified filing, or certificate of adjudication for the appropriation of 1,000 acre-feet per year or more of surface water for municipal, industrial, and other non-irrigation uses develops, submits, and implements a water conservation plan meeting the appropriate requirements.
Verify a holder of an existing permit, certified filing, or certificate of adjudication for the appropriation of 10,000 acre-feet a year or more for irrigation uses develops, submits, and implements a water conservation plan meeting the appropriate requirements.
Verify that the next revision of the water conservation plan for irrigation uses is submitted not later than May 1, 2009, and every 5 years after that date to coincide with the regional water planning group. 
Verify that any revised plans are submitted to the executive director within 90 days of adoption. 
Verify that the revised plans include implementation reports.
Verify that the implementation report includes:
- the list of dates and descriptions of the conservation measures implemented
- data about whether or not targets in the plans are being met
- the actual amount of water saved
- if the targets are not being met, an explanation as to why any of the targets are not being met, including any progress on that particular target.</t>
  </si>
  <si>
    <t>30 TAC 288.30(1)</t>
  </si>
  <si>
    <t>WQ.120.5.TX.</t>
  </si>
  <si>
    <r>
      <rPr>
        <b val="0"/>
        <i val="0"/>
        <strike val="0"/>
        <u val="none"/>
        <sz val="10"/>
        <color rgb="FF000000"/>
        <rFont val="Arial"/>
      </rPr>
      <t xml:space="preserve">WQ.120.5.TX.  Retail public water suppliers must submit a drought contingency plan (</t>
    </r>
    <r>
      <rPr>
        <b val="0"/>
        <i val="0"/>
        <strike val="0"/>
        <u val="none"/>
        <sz val="10"/>
        <color rgb="FF0000FF"/>
        <rFont val="Arial"/>
      </rPr>
      <t>30 TAC 288.30(5)</t>
    </r>
    <r>
      <rPr>
        <b val="0"/>
        <i val="0"/>
        <strike val="0"/>
        <u val="none"/>
        <sz val="10"/>
        <color rgb="FF000000"/>
        <rFont val="Arial"/>
      </rPr>
      <t>) [Added June 2001; Revised April 2005; Revised April 2009].</t>
    </r>
  </si>
  <si>
    <t xml:space="preserve">Verify retail public water suppliers providing water service to 3,300 or more connections submit the following:
- a drought contingency plan to the executive director by May 1, 2005 
- the next revision by May 1, 2009
- the next revision every 5 years coinciding with the regional water planning group.
Verify retail public water suppliers providing water service to 3,300 or more connections submits revised planes to the executive direction within 90 days of adoption by the community water systems.
Verify new retail public water suppliers providing water service to 3,300 or more connections prepare and adopt a drought contingency plan within 180 days of start of operation, and submit the plan to the executive director within 90 days of adoption.
Verify new retail public water suppliers providing water service to less than 3,300 connections prepare and adopt a drought contingency plan within 180 days of start of operation.
Verify all retail public water suppliers prepare and adopt a drought contingency plan:
- a drought contingency plan r by May 1, 2005 
- the next revision by May 1, 2009
- the next revision every 5 years coinciding with the regional water planning group.
Verify that all of the drought contingency plans are available for inspection upon request.</t>
  </si>
  <si>
    <t>30 TAC 288.30(5)</t>
  </si>
  <si>
    <t>WQ.120.6.TX.</t>
  </si>
  <si>
    <r>
      <rPr>
        <b val="0"/>
        <i val="0"/>
        <strike val="0"/>
        <u val="none"/>
        <sz val="10"/>
        <color rgb="FF000000"/>
        <rFont val="Arial"/>
      </rPr>
      <t xml:space="preserve">WQ.120.6.TX.  Diversion of state water from a stream or reservoir must meet reporting requirements (</t>
    </r>
    <r>
      <rPr>
        <b val="0"/>
        <i val="0"/>
        <strike val="0"/>
        <u val="none"/>
        <sz val="10"/>
        <color rgb="FF0000FF"/>
        <rFont val="Arial"/>
      </rPr>
      <t>30 TAC 295.202 (a)</t>
    </r>
    <r>
      <rPr>
        <b val="0"/>
        <i val="0"/>
        <strike val="0"/>
        <u val="none"/>
        <sz val="10"/>
        <color rgb="FF000000"/>
        <rFont val="Arial"/>
      </rPr>
      <t>, (b), and (c)) [Added April 2010].</t>
    </r>
  </si>
  <si>
    <t xml:space="preserve">Verify that a written report is submitted to the Commission by every person who takes water from a stream or reservoir during the preceding calendar year.
(NOTE:  Blank forms for recording the information shall be mailed to all surface water users during January of each year and water use report forms shall be furnished to anyone on request.)
Verify that the annual report is returned to the Executive Director not later than March 1 of each year.
Verify that water users under the jurisdiction of the Rio Grande Watermaster return their annual reports to the Rio Grande Watermaster.
(NOTE:  No report is required to be filed by persons who divert water solely for domestic and livestock purposes.)
Verify that, within 10 days after beginning construction or installation of diversion and distribution facilities, a statement is filed with the Executive Director showing that work was begun within the time limit allowed and immediately upon completion of the project, a similar statement is filed showing that the work was completed within the specified time limitations.
Verify that, upon the expiration of a temporary permit is granted, a written report is submitted to the Executive Director, stating the amount of water and the date of cessation of use.</t>
  </si>
  <si>
    <t>30 TAC 295.202 (a)</t>
  </si>
  <si>
    <t>WQ.120.7.TX.</t>
  </si>
  <si>
    <r>
      <rPr>
        <b val="0"/>
        <i val="0"/>
        <strike val="0"/>
        <u val="none"/>
        <sz val="10"/>
        <color rgb="FF000000"/>
        <rFont val="Arial"/>
      </rPr>
      <t xml:space="preserve">WQ.120.7.TX.  Contractual permits and water supply contracts of state water must meet reporting requirements (</t>
    </r>
    <r>
      <rPr>
        <b val="0"/>
        <i val="0"/>
        <strike val="0"/>
        <u val="none"/>
        <sz val="10"/>
        <color rgb="FF0000FF"/>
        <rFont val="Arial"/>
      </rPr>
      <t>30 TAC 295.202(d)</t>
    </r>
    <r>
      <rPr>
        <b val="0"/>
        <i val="0"/>
        <strike val="0"/>
        <u val="none"/>
        <sz val="10"/>
        <color rgb="FF000000"/>
        <rFont val="Arial"/>
      </rPr>
      <t>) [Added April 2010].</t>
    </r>
  </si>
  <si>
    <t xml:space="preserve">Verify that the purchaser under a contract to supply state water submits annual written reports to the executive director indicating the total amount of water diverted each month and the total amount diverted each week. 
(NOTE:  Purchasers diverting from the perimeter of a reservoir need to report only monthly diversions.)
Verify that the supplier submits annual written reports to the executive director indicating the total amount of water diverted and used each month for each purpose and the total amount released downstream each week to each purchaser under the storage water right specified in the contract. 
Verify that the supplier submits a separate report indicating the amount of water estimated for transmission losses.</t>
  </si>
  <si>
    <t>30 TAC 295.202(d)</t>
  </si>
  <si>
    <t>WQ.120.9.TX.</t>
  </si>
  <si>
    <r>
      <rPr>
        <b val="0"/>
        <i val="0"/>
        <strike val="0"/>
        <u val="none"/>
        <sz val="10"/>
        <color rgb="FF000000"/>
        <rFont val="Arial"/>
      </rPr>
      <t xml:space="preserve">WQ.120.9.TX.  Retail public water suppliers must have designated water conservation coordinators (</t>
    </r>
    <r>
      <rPr>
        <b val="0"/>
        <i val="0"/>
        <strike val="0"/>
        <u val="none"/>
        <sz val="10"/>
        <color rgb="FF0000FF"/>
        <rFont val="Arial"/>
      </rPr>
      <t>30 TAC 288.30(10) (B)</t>
    </r>
    <r>
      <rPr>
        <b val="0"/>
        <i val="0"/>
        <strike val="0"/>
        <u val="none"/>
        <sz val="10"/>
        <color rgb="FF000000"/>
        <rFont val="Arial"/>
      </rPr>
      <t>) [Added April 2019].</t>
    </r>
  </si>
  <si>
    <t>Verify that a retail public water supplier that provides potable water to 3,300 or more connections designates a person as the water conservation coordinator responsible for implementing the water conservation plan.
Verify that the retail public water supplier identifies the water conservation coordinator, in writing, including the contact information for that person, to the executive administrator of the Texas Water Development Board.
Verify that any changes to the water conservation coordinator are provided within 90 days of the effective date of the change.</t>
  </si>
  <si>
    <t>30 TAC 288.30(10) (B)</t>
  </si>
</sst>
</file>

<file path=xl/styles.xml><?xml version="1.0" encoding="utf-8"?>
<styleSheet xmlns="http://schemas.openxmlformats.org/spreadsheetml/2006/main">
  <numFmts count="31">
    <numFmt numFmtId="193" formatCode="0%;\-0%"/>
    <numFmt numFmtId="194" formatCode="0;\-0"/>
    <numFmt numFmtId="195" formatCode="0.00;\-0.00"/>
  </numFmts>
  <fonts count="10">
    <font>
      <b val="0"/>
      <i val="0"/>
      <strike val="0"/>
      <u val="none"/>
      <sz val="10"/>
      <color rgb="FF000000"/>
      <name val="Arial"/>
    </font>
    <font>
      <b/>
      <i val="0"/>
      <strike val="0"/>
      <u val="none"/>
      <sz val="14"/>
      <color rgb="FF000000"/>
      <name val="Arial"/>
    </font>
    <font>
      <b/>
      <i val="0"/>
      <strike val="0"/>
      <u val="none"/>
      <sz val="12"/>
      <color rgb="FF000000"/>
      <name val="Arial"/>
    </font>
    <font>
      <b val="0"/>
      <i val="0"/>
      <strike val="0"/>
      <u val="none"/>
      <sz val="12"/>
      <color rgb="FF000000"/>
      <name val="Arial"/>
    </font>
    <font>
      <b/>
      <i val="0"/>
      <strike val="0"/>
      <u val="none"/>
      <sz val="10"/>
      <color rgb="FF000000"/>
      <name val="Arial"/>
    </font>
    <font>
      <b val="0"/>
      <i val="0"/>
      <strike val="0"/>
      <u/>
      <sz val="10"/>
      <color rgb="FF0000FF"/>
      <name val="Arial"/>
    </font>
    <font>
      <b/>
      <i val="0"/>
      <strike val="0"/>
      <u val="none"/>
      <sz val="11"/>
      <color rgb="FF000000"/>
      <name val="Arial"/>
    </font>
    <font>
      <b/>
      <i val="0"/>
      <strike val="0"/>
      <u val="none"/>
      <sz val="12"/>
      <color rgb="FF5DA64E"/>
      <name val="Arial"/>
    </font>
    <font>
      <b/>
      <i val="0"/>
      <strike val="0"/>
      <u val="none"/>
      <sz val="12"/>
      <color rgb="FFAB4643"/>
      <name val="Arial"/>
    </font>
    <font>
      <b/>
      <i val="0"/>
      <strike val="0"/>
      <u val="none"/>
      <sz val="12"/>
      <color rgb="FF4572A8"/>
      <name val="Arial"/>
    </font>
  </fonts>
  <fills count="5">
    <fill>
      <patternFill patternType="none"/>
    </fill>
    <fill>
      <patternFill patternType="gray125"/>
    </fill>
    <fill>
      <patternFill patternType="solid">
        <fgColor rgb="FF558ED5"/>
        <bgColor indexed="64"/>
      </patternFill>
    </fill>
    <fill>
      <patternFill patternType="solid">
        <fgColor rgb="FFC6D9F1"/>
        <bgColor indexed="64"/>
      </patternFill>
    </fill>
    <fill>
      <patternFill patternType="solid">
        <fgColor rgb="FF538DD5"/>
        <bgColor indexed="64"/>
      </patternFill>
    </fill>
  </fills>
  <borders count="8">
    <border>
      <left style="none">
        <color rgb="FF000000"/>
      </left>
      <right style="none">
        <color rgb="FF000000"/>
      </right>
      <top style="none">
        <color rgb="FF000000"/>
      </top>
      <bottom style="none">
        <color rgb="FF000000"/>
      </bottom>
    </border>
    <border>
      <left/>
      <right/>
      <top/>
      <bottom/>
    </border>
    <border>
      <left style="none">
        <color rgb="FF000000"/>
      </left>
      <right style="none">
        <color rgb="FF000000"/>
      </right>
      <top style="thin">
        <color rgb="FFFFFFFF"/>
      </top>
      <bottom style="thin">
        <color rgb="FFFFFFFF"/>
      </bottom>
    </border>
    <border>
      <left style="thin">
        <color rgb="FF808080"/>
      </left>
      <right style="thin">
        <color rgb="FF808080"/>
      </right>
      <top style="thin">
        <color rgb="FF808080"/>
      </top>
      <bottom style="thin">
        <color rgb="FF808080"/>
      </bottom>
    </border>
    <border>
      <left style="none">
        <color rgb="FF000000"/>
      </left>
      <right style="none">
        <color rgb="FF000000"/>
      </right>
      <top style="none">
        <color rgb="FF000000"/>
      </top>
      <bottom style="thin">
        <color rgb="FFFFFFFF"/>
      </bottom>
    </border>
    <border>
      <left style="medium">
        <color rgb="FF000000"/>
      </left>
      <right style="medium">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left style="none">
        <color rgb="FF000000"/>
      </left>
      <right style="none">
        <color rgb="FF000000"/>
      </right>
      <top style="thin">
        <color rgb="FF558ED5"/>
      </top>
      <bottom style="none">
        <color rgb="FF000000"/>
      </bottom>
    </border>
  </borders>
  <cellStyleXfs count="1">
    <xf numFmtId="0" fontId="0" fillId="0" borderId="0"/>
  </cellStyleXfs>
  <cellXfs count="33">
    <xf numFmtId="0" fontId="0" fillId="0" borderId="0" xfId="0" applyFont="1" applyFill="1" applyAlignment="1">
      <alignment/>
    </xf>
    <xf numFmtId="0" fontId="0" fillId="0" borderId="1" xfId="0" applyFont="1" applyFill="1" applyAlignment="1">
      <alignment vertical="top"/>
    </xf>
    <xf numFmtId="0" fontId="0" fillId="0" borderId="2" xfId="0" applyFont="1" applyFill="1" applyAlignment="1">
      <alignment vertical="top"/>
    </xf>
    <xf numFmtId="0" fontId="1" fillId="2" borderId="3" xfId="0" applyFont="1" applyFill="1" applyAlignment="1">
      <alignment horizontal="left" vertical="center"/>
    </xf>
    <xf numFmtId="0" fontId="2" fillId="3" borderId="3" xfId="0" applyFont="1" applyFill="1" applyAlignment="1">
      <alignment horizontal="center" vertical="center"/>
    </xf>
    <xf numFmtId="0" fontId="3" fillId="0" borderId="3" xfId="0" applyFont="1" applyFill="1" applyAlignment="1">
      <alignment horizontal="center" vertical="center" wrapText="1"/>
    </xf>
    <xf numFmtId="0" fontId="3" fillId="0" borderId="3" xfId="0" applyFont="1" applyFill="1" applyAlignment="1">
      <alignment horizontal="center" vertical="center"/>
    </xf>
    <xf numFmtId="0" fontId="0" fillId="0" borderId="4" xfId="0" applyFont="1" applyFill="1" applyAlignment="1">
      <alignment vertical="top"/>
    </xf>
    <xf numFmtId="0" fontId="2" fillId="3" borderId="3" xfId="0" applyFont="1" applyFill="1" applyAlignment="1">
      <alignment horizontal="right" vertical="center"/>
    </xf>
    <xf numFmtId="0" fontId="0" fillId="0" borderId="3" xfId="0" applyFont="1" applyFill="1" applyAlignment="1">
      <alignment vertical="top"/>
    </xf>
    <xf numFmtId="0" fontId="3" fillId="0" borderId="2" xfId="0" applyFont="1" applyFill="1" applyAlignment="1">
      <alignment vertical="top"/>
    </xf>
    <xf numFmtId="0" fontId="2" fillId="3" borderId="3" xfId="0" applyFont="1" applyFill="1" applyAlignment="1">
      <alignment vertical="center"/>
    </xf>
    <xf numFmtId="0" fontId="0" fillId="0" borderId="0" xfId="0" applyFont="1" applyFill="1" applyAlignment="1">
      <alignment vertical="top"/>
    </xf>
    <xf numFmtId="0" fontId="1" fillId="2" borderId="6" xfId="0" applyFont="1" applyFill="1" applyAlignment="1">
      <alignment horizontal="left" vertical="center"/>
    </xf>
    <xf numFmtId="0" fontId="6" fillId="4" borderId="6" xfId="0" applyFont="1" applyFill="1" applyAlignment="1">
      <alignment horizontal="center" vertical="center"/>
    </xf>
    <xf numFmtId="0" fontId="2" fillId="4" borderId="6" xfId="0" applyFont="1" applyFill="1" applyAlignment="1">
      <alignment horizontal="center" vertical="center"/>
    </xf>
    <xf numFmtId="0" fontId="2" fillId="0" borderId="6" xfId="0" applyFont="1" applyFill="1" applyAlignment="1">
      <alignment horizontal="left" vertical="center" wrapText="1"/>
    </xf>
    <xf numFmtId="193" fontId="7" fillId="0" borderId="6" xfId="0" applyFont="1" applyFill="1" applyAlignment="1">
      <alignment horizontal="center" vertical="center"/>
    </xf>
    <xf numFmtId="193" fontId="8" fillId="0" borderId="6" xfId="0" applyFont="1" applyFill="1" applyAlignment="1">
      <alignment horizontal="center" vertical="center"/>
    </xf>
    <xf numFmtId="193" fontId="9" fillId="0" borderId="6" xfId="0" applyFont="1" applyFill="1" applyAlignment="1">
      <alignment horizontal="center" vertical="center"/>
    </xf>
    <xf numFmtId="193" fontId="2" fillId="0" borderId="6" xfId="0" applyFont="1" applyFill="1" applyAlignment="1">
      <alignment horizontal="center" vertical="center"/>
    </xf>
    <xf numFmtId="0" fontId="1" fillId="2" borderId="0" xfId="0" applyFont="1" applyFill="1" applyAlignment="1">
      <alignment horizontal="left" vertical="center" wrapText="1"/>
    </xf>
    <xf numFmtId="0" fontId="4" fillId="3" borderId="7" xfId="0" applyFont="1" applyFill="1" applyAlignment="1">
      <alignment horizontal="center" vertical="center"/>
    </xf>
    <xf numFmtId="0" fontId="0" fillId="0" borderId="0" xfId="0" applyFont="1" applyFill="1" applyAlignment="1">
      <alignment horizontal="right" vertical="center" wrapText="1"/>
    </xf>
    <xf numFmtId="194" fontId="2" fillId="0" borderId="6" xfId="0" applyFont="1" applyFill="1" applyAlignment="1">
      <alignment horizontal="center" vertical="center"/>
    </xf>
    <xf numFmtId="195" fontId="0" fillId="0" borderId="0" xfId="0" applyFont="1" applyFill="1" applyAlignment="1">
      <alignment horizontal="right" vertical="top"/>
    </xf>
    <xf numFmtId="0" fontId="2" fillId="0" borderId="0" xfId="0" applyFont="1" applyFill="1" applyAlignment="1">
      <alignment horizontal="right" vertical="center" wrapText="1"/>
    </xf>
    <xf numFmtId="0" fontId="4" fillId="0" borderId="5" xfId="0" applyFont="1" applyFill="1" applyAlignment="1">
      <alignment horizontal="left" vertical="center" wrapText="1"/>
    </xf>
    <xf numFmtId="0" fontId="4" fillId="0" borderId="5" xfId="0" applyFont="1" applyFill="1" applyAlignment="1">
      <alignment horizontal="left" vertical="center"/>
    </xf>
    <xf numFmtId="0" fontId="4" fillId="0" borderId="5" xfId="0" applyFont="1" applyFill="1" applyAlignment="1">
      <alignment horizontal="center" vertical="center"/>
    </xf>
    <xf numFmtId="0" fontId="0" fillId="0" borderId="5" xfId="0" applyFont="1" applyFill="1" applyAlignment="1">
      <alignment vertical="top" wrapText="1"/>
    </xf>
    <xf numFmtId="0" fontId="0" fillId="0" borderId="5" xfId="0" applyFont="1" applyFill="1" applyAlignment="1">
      <alignment vertical="top"/>
    </xf>
    <xf numFmtId="0" fontId="5" fillId="0" borderId="5" xfId="0" applyFont="1" applyFill="1" applyAlignment="1">
      <alignment horizontal="left" vertical="top"/>
    </xf>
  </cell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calcChain" Target="calcChain.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worksheet" Target="worksheets/sheet8.xml"/><Relationship Id="rId13" Type="http://schemas.openxmlformats.org/officeDocument/2006/relationships/worksheet" Target="worksheets/sheet9.xml"/><Relationship Id="rId14" Type="http://schemas.openxmlformats.org/officeDocument/2006/relationships/worksheet" Target="worksheets/sheet10.xml"/><Relationship Id="rId15" Type="http://schemas.openxmlformats.org/officeDocument/2006/relationships/worksheet" Target="worksheets/sheet11.xml"/><Relationship Id="rId16" Type="http://schemas.openxmlformats.org/officeDocument/2006/relationships/worksheet" Target="worksheets/sheet12.xml"/><Relationship Id="rId17" Type="http://schemas.openxmlformats.org/officeDocument/2006/relationships/worksheet" Target="worksheets/sheet13.xml"/><Relationship Id="rId18" Type="http://schemas.openxmlformats.org/officeDocument/2006/relationships/worksheet" Target="worksheets/sheet14.xml"/><Relationship Id="rId19" Type="http://schemas.openxmlformats.org/officeDocument/2006/relationships/worksheet" Target="worksheets/sheet15.xml"/></Relationships>
</file>

<file path=xl/charts/chart1.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Status'!B3</c:f>
            </c:strRef>
          </c:tx>
          <c:spPr>
            <a:solidFill>
              <a:srgbClr val="5DA64E">
                <a:alpha val="100000"/>
              </a:srgbClr>
            </a:solidFill>
            <a:ln>
              <a:noFill/>
            </a:ln>
          </c:spPr>
          <c:marker>
            <c:symbol val="square"/>
            <c:spPr>
              <a:noFill/>
              <a:ln>
                <a:noFill/>
              </a:ln>
            </c:spPr>
          </c:marker>
          <c:cat>
            <c:strRef>
              <c:f>'Profile Status'!BX1</c:f>
            </c:strRef>
          </c:cat>
          <c:val>
            <c:numRef>
              <c:f>'Profile Status'!BX4</c:f>
            </c:numRef>
          </c:val>
        </c:ser>
        <c:ser>
          <c:idx val="1"/>
          <c:order val="1"/>
          <c:tx>
            <c:strRef>
              <c:f>'Profile Status'!C3</c:f>
            </c:strRef>
          </c:tx>
          <c:spPr>
            <a:solidFill>
              <a:srgbClr val="AB4643">
                <a:alpha val="100000"/>
              </a:srgbClr>
            </a:solidFill>
            <a:ln>
              <a:noFill/>
            </a:ln>
          </c:spPr>
          <c:marker>
            <c:symbol val="diamond"/>
            <c:spPr>
              <a:noFill/>
              <a:ln>
                <a:noFill/>
              </a:ln>
            </c:spPr>
          </c:marker>
          <c:cat>
            <c:strRef>
              <c:f>'Profile Status'!BX1</c:f>
            </c:strRef>
          </c:cat>
          <c:val>
            <c:numRef>
              <c:f>'Profile Status'!BY4</c:f>
            </c:numRef>
          </c:val>
        </c:ser>
        <c:ser>
          <c:idx val="2"/>
          <c:order val="2"/>
          <c:tx>
            <c:strRef>
              <c:f>'Profile Status'!D3</c:f>
            </c:strRef>
          </c:tx>
          <c:spPr>
            <a:solidFill>
              <a:srgbClr val="4572A8">
                <a:alpha val="100000"/>
              </a:srgbClr>
            </a:solidFill>
            <a:ln>
              <a:noFill/>
            </a:ln>
          </c:spPr>
          <c:marker>
            <c:symbol val="triangle"/>
            <c:spPr>
              <a:noFill/>
              <a:ln>
                <a:noFill/>
              </a:ln>
            </c:spPr>
          </c:marker>
          <c:cat>
            <c:strRef>
              <c:f>'Profile Status'!BX1</c:f>
            </c:strRef>
          </c:cat>
          <c:val>
            <c:numRef>
              <c:f>'Profile Status'!BZ4</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legend>
      <c:legendPos val="t"/>
    </c:legend>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0.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Status'!BX13</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Status'!BY13</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Status'!BZ13</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00.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Status'!B3</c:f>
            </c:strRef>
          </c:tx>
          <c:spPr>
            <a:solidFill>
              <a:srgbClr val="5DA64E">
                <a:alpha val="100000"/>
              </a:srgbClr>
            </a:solidFill>
            <a:ln>
              <a:noFill/>
            </a:ln>
          </c:spPr>
          <c:marker>
            <c:symbol val="square"/>
            <c:spPr>
              <a:noFill/>
              <a:ln>
                <a:noFill/>
              </a:ln>
            </c:spPr>
          </c:marker>
          <c:cat>
            <c:strRef>
              <c:f>'Profile Status'!BX1</c:f>
            </c:strRef>
          </c:cat>
          <c:val>
            <c:numRef>
              <c:f>'Profile Status'!BX127</c:f>
            </c:numRef>
          </c:val>
        </c:ser>
        <c:ser>
          <c:idx val="1"/>
          <c:order val="1"/>
          <c:tx>
            <c:strRef>
              <c:f>'Profile Status'!C3</c:f>
            </c:strRef>
          </c:tx>
          <c:spPr>
            <a:solidFill>
              <a:srgbClr val="AB4643">
                <a:alpha val="100000"/>
              </a:srgbClr>
            </a:solidFill>
            <a:ln>
              <a:noFill/>
            </a:ln>
          </c:spPr>
          <c:marker>
            <c:symbol val="diamond"/>
            <c:spPr>
              <a:noFill/>
              <a:ln>
                <a:noFill/>
              </a:ln>
            </c:spPr>
          </c:marker>
          <c:cat>
            <c:strRef>
              <c:f>'Profile Status'!BX1</c:f>
            </c:strRef>
          </c:cat>
          <c:val>
            <c:numRef>
              <c:f>'Profile Status'!BY127</c:f>
            </c:numRef>
          </c:val>
        </c:ser>
        <c:ser>
          <c:idx val="2"/>
          <c:order val="2"/>
          <c:tx>
            <c:strRef>
              <c:f>'Profile Status'!D3</c:f>
            </c:strRef>
          </c:tx>
          <c:spPr>
            <a:solidFill>
              <a:srgbClr val="4572A8">
                <a:alpha val="100000"/>
              </a:srgbClr>
            </a:solidFill>
            <a:ln>
              <a:noFill/>
            </a:ln>
          </c:spPr>
          <c:marker>
            <c:symbol val="triangle"/>
            <c:spPr>
              <a:noFill/>
              <a:ln>
                <a:noFill/>
              </a:ln>
            </c:spPr>
          </c:marker>
          <c:cat>
            <c:strRef>
              <c:f>'Profile Status'!BX1</c:f>
            </c:strRef>
          </c:cat>
          <c:val>
            <c:numRef>
              <c:f>'Profile Status'!BZ127</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legend>
      <c:legendPos val="t"/>
    </c:legend>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01.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Status'!BX128</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Status'!BY128</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Status'!BZ128</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02.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Status'!BX129</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Status'!BY129</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Status'!BZ129</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03.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Status'!BX130</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Status'!BY130</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Status'!BZ130</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04.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Status'!BX131</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Status'!BY131</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Status'!BZ131</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05.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Status'!BX132</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Status'!BY132</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Status'!BZ132</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06.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Status'!BX133</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Status'!BY133</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Status'!BZ133</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07.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Status'!BX134</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Status'!BY134</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Status'!BZ134</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08.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Status'!BX135</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Status'!BY135</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Status'!BZ135</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09.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Status'!BX136</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Status'!BY136</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Status'!BZ136</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1.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Status'!BX14</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Status'!BY14</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Status'!BZ14</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10.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Status'!BX137</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Status'!BY137</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Status'!BZ137</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11.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Status'!BX138</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Status'!BY138</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Status'!BZ138</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12.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Status'!BX139</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Status'!BY139</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Status'!BZ139</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13.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Status'!BX140</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Status'!BY140</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Status'!BZ140</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14.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Status'!BX141</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Status'!BY141</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Status'!BZ141</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15.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Status'!BX142</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Status'!BY142</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Status'!BZ142</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16.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Status'!BX143</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Status'!BY143</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Status'!BZ143</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17.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Status'!BX144</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Status'!BY144</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Status'!BZ144</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18.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Status'!BX145</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Status'!BY145</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Status'!BZ145</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19.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Status'!BX146</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Status'!BY146</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Status'!BZ146</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2.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Status'!BX15</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Status'!BY15</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Status'!BZ15</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20.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Status'!BX147</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Status'!BY147</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Status'!BZ147</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21.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Status'!BX148</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Status'!BY148</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Status'!BZ148</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22.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Status'!BX149</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Status'!BY149</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Status'!BZ149</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23.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Status'!BX150</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Status'!BY150</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Status'!BZ150</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24.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Status'!BX151</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Status'!BY151</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Status'!BZ151</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25.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Status'!BX152</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Status'!BY152</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Status'!BZ152</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26.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Status'!BX153</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Status'!BY153</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Status'!BZ153</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27.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Status'!BX154</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Status'!BY154</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Status'!BZ154</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28.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Status'!BX155</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Status'!BY155</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Status'!BZ155</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29.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Status'!BX156</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Status'!BY156</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Status'!BZ156</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3.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Status'!BX16</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Status'!BY16</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Status'!BZ16</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30.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Status'!BX157</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Status'!BY157</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Status'!BZ157</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31.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Status'!BX158</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Status'!BY158</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Status'!BZ158</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32.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Status'!BX159</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Status'!BY159</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Status'!BZ159</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33.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Status'!BX160</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Status'!BY160</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Status'!BZ160</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34.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Status'!BX161</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Status'!BY161</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Status'!BZ161</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35.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Status'!BX162</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Status'!BY162</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Status'!BZ162</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36.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Status'!BX163</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Status'!BY163</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Status'!BZ163</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37.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Status'!B3</c:f>
            </c:strRef>
          </c:tx>
          <c:spPr>
            <a:solidFill>
              <a:srgbClr val="5DA64E">
                <a:alpha val="100000"/>
              </a:srgbClr>
            </a:solidFill>
            <a:ln>
              <a:noFill/>
            </a:ln>
          </c:spPr>
          <c:marker>
            <c:symbol val="square"/>
            <c:spPr>
              <a:noFill/>
              <a:ln>
                <a:noFill/>
              </a:ln>
            </c:spPr>
          </c:marker>
          <c:cat>
            <c:strRef>
              <c:f>'Profile Status'!BX1</c:f>
            </c:strRef>
          </c:cat>
          <c:val>
            <c:numRef>
              <c:f>'Profile Status'!BX167</c:f>
            </c:numRef>
          </c:val>
        </c:ser>
        <c:ser>
          <c:idx val="1"/>
          <c:order val="1"/>
          <c:tx>
            <c:strRef>
              <c:f>'Profile Status'!C3</c:f>
            </c:strRef>
          </c:tx>
          <c:spPr>
            <a:solidFill>
              <a:srgbClr val="AB4643">
                <a:alpha val="100000"/>
              </a:srgbClr>
            </a:solidFill>
            <a:ln>
              <a:noFill/>
            </a:ln>
          </c:spPr>
          <c:marker>
            <c:symbol val="diamond"/>
            <c:spPr>
              <a:noFill/>
              <a:ln>
                <a:noFill/>
              </a:ln>
            </c:spPr>
          </c:marker>
          <c:cat>
            <c:strRef>
              <c:f>'Profile Status'!BX1</c:f>
            </c:strRef>
          </c:cat>
          <c:val>
            <c:numRef>
              <c:f>'Profile Status'!BY167</c:f>
            </c:numRef>
          </c:val>
        </c:ser>
        <c:ser>
          <c:idx val="2"/>
          <c:order val="2"/>
          <c:tx>
            <c:strRef>
              <c:f>'Profile Status'!D3</c:f>
            </c:strRef>
          </c:tx>
          <c:spPr>
            <a:solidFill>
              <a:srgbClr val="4572A8">
                <a:alpha val="100000"/>
              </a:srgbClr>
            </a:solidFill>
            <a:ln>
              <a:noFill/>
            </a:ln>
          </c:spPr>
          <c:marker>
            <c:symbol val="triangle"/>
            <c:spPr>
              <a:noFill/>
              <a:ln>
                <a:noFill/>
              </a:ln>
            </c:spPr>
          </c:marker>
          <c:cat>
            <c:strRef>
              <c:f>'Profile Status'!BX1</c:f>
            </c:strRef>
          </c:cat>
          <c:val>
            <c:numRef>
              <c:f>'Profile Status'!BZ167</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legend>
      <c:legendPos val="t"/>
    </c:legend>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38.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Status'!BX168</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Status'!BY168</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Status'!BZ168</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39.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Status'!BX169</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Status'!BY169</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Status'!BZ169</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4.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Status'!BX17</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Status'!BY17</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Status'!BZ17</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40.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Status'!BX170</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Status'!BY170</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Status'!BZ170</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41.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Status'!BX171</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Status'!BY171</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Status'!BZ171</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42.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Status'!BX172</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Status'!BY172</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Status'!BZ172</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43.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Status'!BX173</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Status'!BY173</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Status'!BZ173</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44.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Status'!BX174</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Status'!BY174</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Status'!BZ174</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45.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Status'!BX175</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Status'!BY175</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Status'!BZ175</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46.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Status'!BX176</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Status'!BY176</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Status'!BZ176</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47.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Status'!BX177</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Status'!BY177</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Status'!BZ177</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48.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Status'!BX178</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Status'!BY178</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Status'!BZ178</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49.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Status'!BX179</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Status'!BY179</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Status'!BZ179</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5.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Status'!BX18</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Status'!BY18</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Status'!BZ18</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50.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Status'!BX180</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Status'!BY180</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Status'!BZ180</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51.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Status'!BX181</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Status'!BY181</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Status'!BZ181</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52.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Status'!BX182</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Status'!BY182</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Status'!BZ182</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53.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Status'!BX183</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Status'!BY183</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Status'!BZ183</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54.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Status'!BX184</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Status'!BY184</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Status'!BZ184</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55.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Status'!BX185</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Status'!BY185</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Status'!BZ185</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56.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Status'!BX186</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Status'!BY186</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Status'!BZ186</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57.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Status'!B3</c:f>
            </c:strRef>
          </c:tx>
          <c:spPr>
            <a:solidFill>
              <a:srgbClr val="5DA64E">
                <a:alpha val="100000"/>
              </a:srgbClr>
            </a:solidFill>
            <a:ln>
              <a:noFill/>
            </a:ln>
          </c:spPr>
          <c:marker>
            <c:symbol val="square"/>
            <c:spPr>
              <a:noFill/>
              <a:ln>
                <a:noFill/>
              </a:ln>
            </c:spPr>
          </c:marker>
          <c:cat>
            <c:strRef>
              <c:f>'Profile Status'!BX1</c:f>
            </c:strRef>
          </c:cat>
          <c:val>
            <c:numRef>
              <c:f>'Profile Status'!BX190</c:f>
            </c:numRef>
          </c:val>
        </c:ser>
        <c:ser>
          <c:idx val="1"/>
          <c:order val="1"/>
          <c:tx>
            <c:strRef>
              <c:f>'Profile Status'!C3</c:f>
            </c:strRef>
          </c:tx>
          <c:spPr>
            <a:solidFill>
              <a:srgbClr val="AB4643">
                <a:alpha val="100000"/>
              </a:srgbClr>
            </a:solidFill>
            <a:ln>
              <a:noFill/>
            </a:ln>
          </c:spPr>
          <c:marker>
            <c:symbol val="diamond"/>
            <c:spPr>
              <a:noFill/>
              <a:ln>
                <a:noFill/>
              </a:ln>
            </c:spPr>
          </c:marker>
          <c:cat>
            <c:strRef>
              <c:f>'Profile Status'!BX1</c:f>
            </c:strRef>
          </c:cat>
          <c:val>
            <c:numRef>
              <c:f>'Profile Status'!BY190</c:f>
            </c:numRef>
          </c:val>
        </c:ser>
        <c:ser>
          <c:idx val="2"/>
          <c:order val="2"/>
          <c:tx>
            <c:strRef>
              <c:f>'Profile Status'!D3</c:f>
            </c:strRef>
          </c:tx>
          <c:spPr>
            <a:solidFill>
              <a:srgbClr val="4572A8">
                <a:alpha val="100000"/>
              </a:srgbClr>
            </a:solidFill>
            <a:ln>
              <a:noFill/>
            </a:ln>
          </c:spPr>
          <c:marker>
            <c:symbol val="triangle"/>
            <c:spPr>
              <a:noFill/>
              <a:ln>
                <a:noFill/>
              </a:ln>
            </c:spPr>
          </c:marker>
          <c:cat>
            <c:strRef>
              <c:f>'Profile Status'!BX1</c:f>
            </c:strRef>
          </c:cat>
          <c:val>
            <c:numRef>
              <c:f>'Profile Status'!BZ190</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legend>
      <c:legendPos val="t"/>
    </c:legend>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58.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Status'!BX191</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Status'!BY191</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Status'!BZ191</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59.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Status'!BX192</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Status'!BY192</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Status'!BZ192</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6.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Status'!BX19</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Status'!BY19</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Status'!BZ19</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60.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Status'!BX193</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Status'!BY193</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Status'!BZ193</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61.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Status'!BX194</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Status'!BY194</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Status'!BZ194</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62.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Status'!BX195</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Status'!BY195</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Status'!BZ195</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63.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Status'!BX196</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Status'!BY196</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Status'!BZ196</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64.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Status'!BX197</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Status'!BY197</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Status'!BZ197</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65.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Status'!B3</c:f>
            </c:strRef>
          </c:tx>
          <c:spPr>
            <a:solidFill>
              <a:srgbClr val="5DA64E">
                <a:alpha val="100000"/>
              </a:srgbClr>
            </a:solidFill>
            <a:ln>
              <a:noFill/>
            </a:ln>
          </c:spPr>
          <c:marker>
            <c:symbol val="square"/>
            <c:spPr>
              <a:noFill/>
              <a:ln>
                <a:noFill/>
              </a:ln>
            </c:spPr>
          </c:marker>
          <c:cat>
            <c:strRef>
              <c:f>'Profile Status'!BX1</c:f>
            </c:strRef>
          </c:cat>
          <c:val>
            <c:numRef>
              <c:f>'Profile Status'!BX201</c:f>
            </c:numRef>
          </c:val>
        </c:ser>
        <c:ser>
          <c:idx val="1"/>
          <c:order val="1"/>
          <c:tx>
            <c:strRef>
              <c:f>'Profile Status'!C3</c:f>
            </c:strRef>
          </c:tx>
          <c:spPr>
            <a:solidFill>
              <a:srgbClr val="AB4643">
                <a:alpha val="100000"/>
              </a:srgbClr>
            </a:solidFill>
            <a:ln>
              <a:noFill/>
            </a:ln>
          </c:spPr>
          <c:marker>
            <c:symbol val="diamond"/>
            <c:spPr>
              <a:noFill/>
              <a:ln>
                <a:noFill/>
              </a:ln>
            </c:spPr>
          </c:marker>
          <c:cat>
            <c:strRef>
              <c:f>'Profile Status'!BX1</c:f>
            </c:strRef>
          </c:cat>
          <c:val>
            <c:numRef>
              <c:f>'Profile Status'!BY201</c:f>
            </c:numRef>
          </c:val>
        </c:ser>
        <c:ser>
          <c:idx val="2"/>
          <c:order val="2"/>
          <c:tx>
            <c:strRef>
              <c:f>'Profile Status'!D3</c:f>
            </c:strRef>
          </c:tx>
          <c:spPr>
            <a:solidFill>
              <a:srgbClr val="4572A8">
                <a:alpha val="100000"/>
              </a:srgbClr>
            </a:solidFill>
            <a:ln>
              <a:noFill/>
            </a:ln>
          </c:spPr>
          <c:marker>
            <c:symbol val="triangle"/>
            <c:spPr>
              <a:noFill/>
              <a:ln>
                <a:noFill/>
              </a:ln>
            </c:spPr>
          </c:marker>
          <c:cat>
            <c:strRef>
              <c:f>'Profile Status'!BX1</c:f>
            </c:strRef>
          </c:cat>
          <c:val>
            <c:numRef>
              <c:f>'Profile Status'!BZ201</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legend>
      <c:legendPos val="t"/>
    </c:legend>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66.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Status'!BX202</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Status'!BY202</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Status'!BZ202</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67.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Status'!BX203</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Status'!BY203</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Status'!BZ203</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68.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Status'!BX204</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Status'!BY204</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Status'!BZ204</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69.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Status'!BX205</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Status'!BY205</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Status'!BZ205</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7.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Status'!BX20</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Status'!BY20</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Status'!BZ20</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70.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Status'!BX206</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Status'!BY206</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Status'!BZ206</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71.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Status'!BX207</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Status'!BY207</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Status'!BZ207</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72.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Status'!BX208</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Status'!BY208</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Status'!BZ208</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73.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Status'!BX209</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Status'!BY209</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Status'!BZ209</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74.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Status'!BX210</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Status'!BY210</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Status'!BZ210</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75.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Status'!BX211</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Status'!BY211</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Status'!BZ211</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76.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Status'!BX212</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Status'!BY212</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Status'!BZ212</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77.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Status'!BX213</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Status'!BY213</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Status'!BZ213</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78.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Status'!BX214</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Status'!BY214</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Status'!BZ214</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79.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Status'!BX215</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Status'!BY215</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Status'!BZ215</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8.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Status'!BX21</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Status'!BY21</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Status'!BZ21</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80.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Status'!BX216</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Status'!BY216</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Status'!BZ216</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81.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Status'!BX217</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Status'!BY217</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Status'!BZ217</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82.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Status'!B3</c:f>
            </c:strRef>
          </c:tx>
          <c:spPr>
            <a:solidFill>
              <a:srgbClr val="5DA64E">
                <a:alpha val="100000"/>
              </a:srgbClr>
            </a:solidFill>
            <a:ln>
              <a:noFill/>
            </a:ln>
          </c:spPr>
          <c:marker>
            <c:symbol val="square"/>
            <c:spPr>
              <a:noFill/>
              <a:ln>
                <a:noFill/>
              </a:ln>
            </c:spPr>
          </c:marker>
          <c:cat>
            <c:strRef>
              <c:f>'Profile Status'!BX1</c:f>
            </c:strRef>
          </c:cat>
          <c:val>
            <c:numRef>
              <c:f>'Profile Status'!BX221</c:f>
            </c:numRef>
          </c:val>
        </c:ser>
        <c:ser>
          <c:idx val="1"/>
          <c:order val="1"/>
          <c:tx>
            <c:strRef>
              <c:f>'Profile Status'!C3</c:f>
            </c:strRef>
          </c:tx>
          <c:spPr>
            <a:solidFill>
              <a:srgbClr val="AB4643">
                <a:alpha val="100000"/>
              </a:srgbClr>
            </a:solidFill>
            <a:ln>
              <a:noFill/>
            </a:ln>
          </c:spPr>
          <c:marker>
            <c:symbol val="diamond"/>
            <c:spPr>
              <a:noFill/>
              <a:ln>
                <a:noFill/>
              </a:ln>
            </c:spPr>
          </c:marker>
          <c:cat>
            <c:strRef>
              <c:f>'Profile Status'!BX1</c:f>
            </c:strRef>
          </c:cat>
          <c:val>
            <c:numRef>
              <c:f>'Profile Status'!BY221</c:f>
            </c:numRef>
          </c:val>
        </c:ser>
        <c:ser>
          <c:idx val="2"/>
          <c:order val="2"/>
          <c:tx>
            <c:strRef>
              <c:f>'Profile Status'!D3</c:f>
            </c:strRef>
          </c:tx>
          <c:spPr>
            <a:solidFill>
              <a:srgbClr val="4572A8">
                <a:alpha val="100000"/>
              </a:srgbClr>
            </a:solidFill>
            <a:ln>
              <a:noFill/>
            </a:ln>
          </c:spPr>
          <c:marker>
            <c:symbol val="triangle"/>
            <c:spPr>
              <a:noFill/>
              <a:ln>
                <a:noFill/>
              </a:ln>
            </c:spPr>
          </c:marker>
          <c:cat>
            <c:strRef>
              <c:f>'Profile Status'!BX1</c:f>
            </c:strRef>
          </c:cat>
          <c:val>
            <c:numRef>
              <c:f>'Profile Status'!BZ221</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legend>
      <c:legendPos val="t"/>
    </c:legend>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83.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Status'!BX222</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Status'!BY222</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Status'!BZ222</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84.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Status'!BX223</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Status'!BY223</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Status'!BZ223</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85.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Status'!BX224</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Status'!BY224</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Status'!BZ224</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86.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Status'!BX225</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Status'!BY225</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Status'!BZ225</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87.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Status'!BX226</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Status'!BY226</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Status'!BZ226</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88.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Status'!BX227</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Status'!BY227</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Status'!BZ227</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89.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Status'!BX228</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Status'!BY228</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Status'!BZ228</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9.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Status'!BX22</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Status'!BY22</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Status'!BZ22</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90.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Status'!BX229</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Status'!BY229</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Status'!BZ229</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91.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Status'!BX230</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Status'!BY230</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Status'!BZ230</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92.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Status'!BX231</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Status'!BY231</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Status'!BZ231</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93.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Status'!BX232</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Status'!BY232</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Status'!BZ232</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94.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Status'!BX233</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Status'!BY233</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Status'!BZ233</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95.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Status'!BX234</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Status'!BY234</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Status'!BZ234</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96.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Status'!BX235</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Status'!BY235</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Status'!BZ235</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97.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Status'!BX236</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Status'!BY236</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Status'!BZ236</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98.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Status'!BX237</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Status'!BY237</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Status'!BZ237</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199.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Status'!BX238</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Status'!BY238</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Status'!BZ238</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2.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Status'!BX5</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Status'!BY5</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Status'!BZ5</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20.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Status'!BX23</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Status'!BY23</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Status'!BZ23</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200.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Status'!BX239</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Status'!BY239</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Status'!BZ239</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201.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Status'!BX240</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Status'!BY240</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Status'!BZ240</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202.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Status'!BX241</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Status'!BY241</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Status'!BZ241</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203.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Status'!BX242</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Status'!BY242</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Status'!BZ242</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204.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Status'!BX243</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Status'!BY243</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Status'!BZ243</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205.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Status'!BX244</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Status'!BY244</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Status'!BZ244</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206.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Status'!BX245</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Status'!BY245</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Status'!BZ245</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207.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Status'!BX246</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Status'!BY246</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Status'!BZ246</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208.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Status'!BX247</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Status'!BY247</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Status'!BZ247</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209.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Status'!BX248</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Status'!BY248</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Status'!BZ248</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21.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Status'!BX24</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Status'!BY24</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Status'!BZ24</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22.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Status'!BX25</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Status'!BY25</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Status'!BZ25</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23.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Status'!BX26</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Status'!BY26</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Status'!BZ26</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24.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Status'!BX27</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Status'!BY27</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Status'!BZ27</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25.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Status'!BX28</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Status'!BY28</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Status'!BZ28</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26.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Status'!BX29</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Status'!BY29</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Status'!BZ29</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27.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Status'!BX30</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Status'!BY30</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Status'!BZ30</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28.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Status'!BX31</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Status'!BY31</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Status'!BZ31</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29.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Status'!BX32</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Status'!BY32</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Status'!BZ32</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3.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Status'!BX6</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Status'!BY6</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Status'!BZ6</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30.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Status'!BX33</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Status'!BY33</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Status'!BZ33</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31.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Status'!BX34</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Status'!BY34</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Status'!BZ34</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32.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Status'!BX35</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Status'!BY35</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Status'!BZ35</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33.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Status'!B3</c:f>
            </c:strRef>
          </c:tx>
          <c:spPr>
            <a:solidFill>
              <a:srgbClr val="5DA64E">
                <a:alpha val="100000"/>
              </a:srgbClr>
            </a:solidFill>
            <a:ln>
              <a:noFill/>
            </a:ln>
          </c:spPr>
          <c:marker>
            <c:symbol val="square"/>
            <c:spPr>
              <a:noFill/>
              <a:ln>
                <a:noFill/>
              </a:ln>
            </c:spPr>
          </c:marker>
          <c:cat>
            <c:strRef>
              <c:f>'Profile Status'!BX1</c:f>
            </c:strRef>
          </c:cat>
          <c:val>
            <c:numRef>
              <c:f>'Profile Status'!BX39</c:f>
            </c:numRef>
          </c:val>
        </c:ser>
        <c:ser>
          <c:idx val="1"/>
          <c:order val="1"/>
          <c:tx>
            <c:strRef>
              <c:f>'Profile Status'!C3</c:f>
            </c:strRef>
          </c:tx>
          <c:spPr>
            <a:solidFill>
              <a:srgbClr val="AB4643">
                <a:alpha val="100000"/>
              </a:srgbClr>
            </a:solidFill>
            <a:ln>
              <a:noFill/>
            </a:ln>
          </c:spPr>
          <c:marker>
            <c:symbol val="diamond"/>
            <c:spPr>
              <a:noFill/>
              <a:ln>
                <a:noFill/>
              </a:ln>
            </c:spPr>
          </c:marker>
          <c:cat>
            <c:strRef>
              <c:f>'Profile Status'!BX1</c:f>
            </c:strRef>
          </c:cat>
          <c:val>
            <c:numRef>
              <c:f>'Profile Status'!BY39</c:f>
            </c:numRef>
          </c:val>
        </c:ser>
        <c:ser>
          <c:idx val="2"/>
          <c:order val="2"/>
          <c:tx>
            <c:strRef>
              <c:f>'Profile Status'!D3</c:f>
            </c:strRef>
          </c:tx>
          <c:spPr>
            <a:solidFill>
              <a:srgbClr val="4572A8">
                <a:alpha val="100000"/>
              </a:srgbClr>
            </a:solidFill>
            <a:ln>
              <a:noFill/>
            </a:ln>
          </c:spPr>
          <c:marker>
            <c:symbol val="triangle"/>
            <c:spPr>
              <a:noFill/>
              <a:ln>
                <a:noFill/>
              </a:ln>
            </c:spPr>
          </c:marker>
          <c:cat>
            <c:strRef>
              <c:f>'Profile Status'!BX1</c:f>
            </c:strRef>
          </c:cat>
          <c:val>
            <c:numRef>
              <c:f>'Profile Status'!BZ39</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legend>
      <c:legendPos val="t"/>
    </c:legend>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34.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Status'!BX40</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Status'!BY40</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Status'!BZ40</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35.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Status'!BX41</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Status'!BY41</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Status'!BZ41</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36.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Status'!B3</c:f>
            </c:strRef>
          </c:tx>
          <c:spPr>
            <a:solidFill>
              <a:srgbClr val="5DA64E">
                <a:alpha val="100000"/>
              </a:srgbClr>
            </a:solidFill>
            <a:ln>
              <a:noFill/>
            </a:ln>
          </c:spPr>
          <c:marker>
            <c:symbol val="square"/>
            <c:spPr>
              <a:noFill/>
              <a:ln>
                <a:noFill/>
              </a:ln>
            </c:spPr>
          </c:marker>
          <c:cat>
            <c:strRef>
              <c:f>'Profile Status'!BX1</c:f>
            </c:strRef>
          </c:cat>
          <c:val>
            <c:numRef>
              <c:f>'Profile Status'!BX45</c:f>
            </c:numRef>
          </c:val>
        </c:ser>
        <c:ser>
          <c:idx val="1"/>
          <c:order val="1"/>
          <c:tx>
            <c:strRef>
              <c:f>'Profile Status'!C3</c:f>
            </c:strRef>
          </c:tx>
          <c:spPr>
            <a:solidFill>
              <a:srgbClr val="AB4643">
                <a:alpha val="100000"/>
              </a:srgbClr>
            </a:solidFill>
            <a:ln>
              <a:noFill/>
            </a:ln>
          </c:spPr>
          <c:marker>
            <c:symbol val="diamond"/>
            <c:spPr>
              <a:noFill/>
              <a:ln>
                <a:noFill/>
              </a:ln>
            </c:spPr>
          </c:marker>
          <c:cat>
            <c:strRef>
              <c:f>'Profile Status'!BX1</c:f>
            </c:strRef>
          </c:cat>
          <c:val>
            <c:numRef>
              <c:f>'Profile Status'!BY45</c:f>
            </c:numRef>
          </c:val>
        </c:ser>
        <c:ser>
          <c:idx val="2"/>
          <c:order val="2"/>
          <c:tx>
            <c:strRef>
              <c:f>'Profile Status'!D3</c:f>
            </c:strRef>
          </c:tx>
          <c:spPr>
            <a:solidFill>
              <a:srgbClr val="4572A8">
                <a:alpha val="100000"/>
              </a:srgbClr>
            </a:solidFill>
            <a:ln>
              <a:noFill/>
            </a:ln>
          </c:spPr>
          <c:marker>
            <c:symbol val="triangle"/>
            <c:spPr>
              <a:noFill/>
              <a:ln>
                <a:noFill/>
              </a:ln>
            </c:spPr>
          </c:marker>
          <c:cat>
            <c:strRef>
              <c:f>'Profile Status'!BX1</c:f>
            </c:strRef>
          </c:cat>
          <c:val>
            <c:numRef>
              <c:f>'Profile Status'!BZ45</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legend>
      <c:legendPos val="t"/>
    </c:legend>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37.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Status'!BX46</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Status'!BY46</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Status'!BZ46</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38.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Status'!BX47</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Status'!BY47</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Status'!BZ47</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39.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Status'!BX48</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Status'!BY48</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Status'!BZ48</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4.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Status'!BX7</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Status'!BY7</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Status'!BZ7</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40.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Status'!BX49</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Status'!BY49</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Status'!BZ49</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41.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Status'!BX50</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Status'!BY50</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Status'!BZ50</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42.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Status'!BX51</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Status'!BY51</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Status'!BZ51</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43.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Status'!BX52</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Status'!BY52</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Status'!BZ52</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44.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Status'!B3</c:f>
            </c:strRef>
          </c:tx>
          <c:spPr>
            <a:solidFill>
              <a:srgbClr val="5DA64E">
                <a:alpha val="100000"/>
              </a:srgbClr>
            </a:solidFill>
            <a:ln>
              <a:noFill/>
            </a:ln>
          </c:spPr>
          <c:marker>
            <c:symbol val="square"/>
            <c:spPr>
              <a:noFill/>
              <a:ln>
                <a:noFill/>
              </a:ln>
            </c:spPr>
          </c:marker>
          <c:cat>
            <c:strRef>
              <c:f>'Profile Status'!BX1</c:f>
            </c:strRef>
          </c:cat>
          <c:val>
            <c:numRef>
              <c:f>'Profile Status'!BX56</c:f>
            </c:numRef>
          </c:val>
        </c:ser>
        <c:ser>
          <c:idx val="1"/>
          <c:order val="1"/>
          <c:tx>
            <c:strRef>
              <c:f>'Profile Status'!C3</c:f>
            </c:strRef>
          </c:tx>
          <c:spPr>
            <a:solidFill>
              <a:srgbClr val="AB4643">
                <a:alpha val="100000"/>
              </a:srgbClr>
            </a:solidFill>
            <a:ln>
              <a:noFill/>
            </a:ln>
          </c:spPr>
          <c:marker>
            <c:symbol val="diamond"/>
            <c:spPr>
              <a:noFill/>
              <a:ln>
                <a:noFill/>
              </a:ln>
            </c:spPr>
          </c:marker>
          <c:cat>
            <c:strRef>
              <c:f>'Profile Status'!BX1</c:f>
            </c:strRef>
          </c:cat>
          <c:val>
            <c:numRef>
              <c:f>'Profile Status'!BY56</c:f>
            </c:numRef>
          </c:val>
        </c:ser>
        <c:ser>
          <c:idx val="2"/>
          <c:order val="2"/>
          <c:tx>
            <c:strRef>
              <c:f>'Profile Status'!D3</c:f>
            </c:strRef>
          </c:tx>
          <c:spPr>
            <a:solidFill>
              <a:srgbClr val="4572A8">
                <a:alpha val="100000"/>
              </a:srgbClr>
            </a:solidFill>
            <a:ln>
              <a:noFill/>
            </a:ln>
          </c:spPr>
          <c:marker>
            <c:symbol val="triangle"/>
            <c:spPr>
              <a:noFill/>
              <a:ln>
                <a:noFill/>
              </a:ln>
            </c:spPr>
          </c:marker>
          <c:cat>
            <c:strRef>
              <c:f>'Profile Status'!BX1</c:f>
            </c:strRef>
          </c:cat>
          <c:val>
            <c:numRef>
              <c:f>'Profile Status'!BZ56</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legend>
      <c:legendPos val="t"/>
    </c:legend>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45.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Status'!BX57</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Status'!BY57</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Status'!BZ57</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46.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Status'!BX58</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Status'!BY58</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Status'!BZ58</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47.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Status'!BX59</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Status'!BY59</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Status'!BZ59</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48.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Status'!BX60</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Status'!BY60</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Status'!BZ60</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49.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Status'!BX61</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Status'!BY61</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Status'!BZ61</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5.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Status'!BX8</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Status'!BY8</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Status'!BZ8</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50.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Status'!BX62</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Status'!BY62</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Status'!BZ62</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51.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Status'!BX63</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Status'!BY63</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Status'!BZ63</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52.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Status'!BX64</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Status'!BY64</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Status'!BZ64</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53.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Status'!BX65</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Status'!BY65</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Status'!BZ65</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54.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Status'!BX66</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Status'!BY66</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Status'!BZ66</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55.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Status'!BX67</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Status'!BY67</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Status'!BZ67</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56.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Status'!BX68</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Status'!BY68</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Status'!BZ68</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57.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Status'!BX69</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Status'!BY69</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Status'!BZ69</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58.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Status'!BX70</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Status'!BY70</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Status'!BZ70</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59.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Status'!BX71</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Status'!BY71</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Status'!BZ71</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6.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Status'!BX9</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Status'!BY9</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Status'!BZ9</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60.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Status'!BX72</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Status'!BY72</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Status'!BZ72</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61.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Status'!BX73</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Status'!BY73</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Status'!BZ73</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62.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Status'!BX74</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Status'!BY74</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Status'!BZ74</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63.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Status'!BX75</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Status'!BY75</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Status'!BZ75</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64.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Status'!BX76</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Status'!BY76</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Status'!BZ76</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65.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Status'!BX77</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Status'!BY77</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Status'!BZ77</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66.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Status'!BX78</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Status'!BY78</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Status'!BZ78</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67.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Status'!B3</c:f>
            </c:strRef>
          </c:tx>
          <c:spPr>
            <a:solidFill>
              <a:srgbClr val="5DA64E">
                <a:alpha val="100000"/>
              </a:srgbClr>
            </a:solidFill>
            <a:ln>
              <a:noFill/>
            </a:ln>
          </c:spPr>
          <c:marker>
            <c:symbol val="square"/>
            <c:spPr>
              <a:noFill/>
              <a:ln>
                <a:noFill/>
              </a:ln>
            </c:spPr>
          </c:marker>
          <c:cat>
            <c:strRef>
              <c:f>'Profile Status'!BX1</c:f>
            </c:strRef>
          </c:cat>
          <c:val>
            <c:numRef>
              <c:f>'Profile Status'!BX82</c:f>
            </c:numRef>
          </c:val>
        </c:ser>
        <c:ser>
          <c:idx val="1"/>
          <c:order val="1"/>
          <c:tx>
            <c:strRef>
              <c:f>'Profile Status'!C3</c:f>
            </c:strRef>
          </c:tx>
          <c:spPr>
            <a:solidFill>
              <a:srgbClr val="AB4643">
                <a:alpha val="100000"/>
              </a:srgbClr>
            </a:solidFill>
            <a:ln>
              <a:noFill/>
            </a:ln>
          </c:spPr>
          <c:marker>
            <c:symbol val="diamond"/>
            <c:spPr>
              <a:noFill/>
              <a:ln>
                <a:noFill/>
              </a:ln>
            </c:spPr>
          </c:marker>
          <c:cat>
            <c:strRef>
              <c:f>'Profile Status'!BX1</c:f>
            </c:strRef>
          </c:cat>
          <c:val>
            <c:numRef>
              <c:f>'Profile Status'!BY82</c:f>
            </c:numRef>
          </c:val>
        </c:ser>
        <c:ser>
          <c:idx val="2"/>
          <c:order val="2"/>
          <c:tx>
            <c:strRef>
              <c:f>'Profile Status'!D3</c:f>
            </c:strRef>
          </c:tx>
          <c:spPr>
            <a:solidFill>
              <a:srgbClr val="4572A8">
                <a:alpha val="100000"/>
              </a:srgbClr>
            </a:solidFill>
            <a:ln>
              <a:noFill/>
            </a:ln>
          </c:spPr>
          <c:marker>
            <c:symbol val="triangle"/>
            <c:spPr>
              <a:noFill/>
              <a:ln>
                <a:noFill/>
              </a:ln>
            </c:spPr>
          </c:marker>
          <c:cat>
            <c:strRef>
              <c:f>'Profile Status'!BX1</c:f>
            </c:strRef>
          </c:cat>
          <c:val>
            <c:numRef>
              <c:f>'Profile Status'!BZ82</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legend>
      <c:legendPos val="t"/>
    </c:legend>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68.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Status'!BX83</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Status'!BY83</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Status'!BZ83</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69.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Status'!BX84</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Status'!BY84</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Status'!BZ84</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7.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Status'!BX10</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Status'!BY10</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Status'!BZ10</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70.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Status'!B3</c:f>
            </c:strRef>
          </c:tx>
          <c:spPr>
            <a:solidFill>
              <a:srgbClr val="5DA64E">
                <a:alpha val="100000"/>
              </a:srgbClr>
            </a:solidFill>
            <a:ln>
              <a:noFill/>
            </a:ln>
          </c:spPr>
          <c:marker>
            <c:symbol val="square"/>
            <c:spPr>
              <a:noFill/>
              <a:ln>
                <a:noFill/>
              </a:ln>
            </c:spPr>
          </c:marker>
          <c:cat>
            <c:strRef>
              <c:f>'Profile Status'!BX1</c:f>
            </c:strRef>
          </c:cat>
          <c:val>
            <c:numRef>
              <c:f>'Profile Status'!BX88</c:f>
            </c:numRef>
          </c:val>
        </c:ser>
        <c:ser>
          <c:idx val="1"/>
          <c:order val="1"/>
          <c:tx>
            <c:strRef>
              <c:f>'Profile Status'!C3</c:f>
            </c:strRef>
          </c:tx>
          <c:spPr>
            <a:solidFill>
              <a:srgbClr val="AB4643">
                <a:alpha val="100000"/>
              </a:srgbClr>
            </a:solidFill>
            <a:ln>
              <a:noFill/>
            </a:ln>
          </c:spPr>
          <c:marker>
            <c:symbol val="diamond"/>
            <c:spPr>
              <a:noFill/>
              <a:ln>
                <a:noFill/>
              </a:ln>
            </c:spPr>
          </c:marker>
          <c:cat>
            <c:strRef>
              <c:f>'Profile Status'!BX1</c:f>
            </c:strRef>
          </c:cat>
          <c:val>
            <c:numRef>
              <c:f>'Profile Status'!BY88</c:f>
            </c:numRef>
          </c:val>
        </c:ser>
        <c:ser>
          <c:idx val="2"/>
          <c:order val="2"/>
          <c:tx>
            <c:strRef>
              <c:f>'Profile Status'!D3</c:f>
            </c:strRef>
          </c:tx>
          <c:spPr>
            <a:solidFill>
              <a:srgbClr val="4572A8">
                <a:alpha val="100000"/>
              </a:srgbClr>
            </a:solidFill>
            <a:ln>
              <a:noFill/>
            </a:ln>
          </c:spPr>
          <c:marker>
            <c:symbol val="triangle"/>
            <c:spPr>
              <a:noFill/>
              <a:ln>
                <a:noFill/>
              </a:ln>
            </c:spPr>
          </c:marker>
          <c:cat>
            <c:strRef>
              <c:f>'Profile Status'!BX1</c:f>
            </c:strRef>
          </c:cat>
          <c:val>
            <c:numRef>
              <c:f>'Profile Status'!BZ88</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legend>
      <c:legendPos val="t"/>
    </c:legend>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71.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Status'!BX89</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Status'!BY89</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Status'!BZ89</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72.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Status'!BX90</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Status'!BY90</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Status'!BZ90</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73.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Status'!BX91</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Status'!BY91</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Status'!BZ91</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74.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Status'!BX92</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Status'!BY92</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Status'!BZ92</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75.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Status'!BX93</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Status'!BY93</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Status'!BZ93</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76.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Status'!B3</c:f>
            </c:strRef>
          </c:tx>
          <c:spPr>
            <a:solidFill>
              <a:srgbClr val="5DA64E">
                <a:alpha val="100000"/>
              </a:srgbClr>
            </a:solidFill>
            <a:ln>
              <a:noFill/>
            </a:ln>
          </c:spPr>
          <c:marker>
            <c:symbol val="square"/>
            <c:spPr>
              <a:noFill/>
              <a:ln>
                <a:noFill/>
              </a:ln>
            </c:spPr>
          </c:marker>
          <c:cat>
            <c:strRef>
              <c:f>'Profile Status'!BX1</c:f>
            </c:strRef>
          </c:cat>
          <c:val>
            <c:numRef>
              <c:f>'Profile Status'!BX97</c:f>
            </c:numRef>
          </c:val>
        </c:ser>
        <c:ser>
          <c:idx val="1"/>
          <c:order val="1"/>
          <c:tx>
            <c:strRef>
              <c:f>'Profile Status'!C3</c:f>
            </c:strRef>
          </c:tx>
          <c:spPr>
            <a:solidFill>
              <a:srgbClr val="AB4643">
                <a:alpha val="100000"/>
              </a:srgbClr>
            </a:solidFill>
            <a:ln>
              <a:noFill/>
            </a:ln>
          </c:spPr>
          <c:marker>
            <c:symbol val="diamond"/>
            <c:spPr>
              <a:noFill/>
              <a:ln>
                <a:noFill/>
              </a:ln>
            </c:spPr>
          </c:marker>
          <c:cat>
            <c:strRef>
              <c:f>'Profile Status'!BX1</c:f>
            </c:strRef>
          </c:cat>
          <c:val>
            <c:numRef>
              <c:f>'Profile Status'!BY97</c:f>
            </c:numRef>
          </c:val>
        </c:ser>
        <c:ser>
          <c:idx val="2"/>
          <c:order val="2"/>
          <c:tx>
            <c:strRef>
              <c:f>'Profile Status'!D3</c:f>
            </c:strRef>
          </c:tx>
          <c:spPr>
            <a:solidFill>
              <a:srgbClr val="4572A8">
                <a:alpha val="100000"/>
              </a:srgbClr>
            </a:solidFill>
            <a:ln>
              <a:noFill/>
            </a:ln>
          </c:spPr>
          <c:marker>
            <c:symbol val="triangle"/>
            <c:spPr>
              <a:noFill/>
              <a:ln>
                <a:noFill/>
              </a:ln>
            </c:spPr>
          </c:marker>
          <c:cat>
            <c:strRef>
              <c:f>'Profile Status'!BX1</c:f>
            </c:strRef>
          </c:cat>
          <c:val>
            <c:numRef>
              <c:f>'Profile Status'!BZ97</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legend>
      <c:legendPos val="t"/>
    </c:legend>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77.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Status'!BX98</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Status'!BY98</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Status'!BZ98</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78.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Status'!BX99</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Status'!BY99</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Status'!BZ99</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79.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Status'!BX100</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Status'!BY100</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Status'!BZ100</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8.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Status'!BX11</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Status'!BY11</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Status'!BZ11</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80.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Status'!BX101</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Status'!BY101</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Status'!BZ101</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81.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Status'!BX102</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Status'!BY102</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Status'!BZ102</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82.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Status'!BX103</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Status'!BY103</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Status'!BZ103</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83.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Status'!BX104</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Status'!BY104</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Status'!BZ104</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84.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Status'!BX105</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Status'!BY105</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Status'!BZ105</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85.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Status'!BX106</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Status'!BY106</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Status'!BZ106</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86.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Status'!BX107</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Status'!BY107</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Status'!BZ107</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87.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Status'!BX108</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Status'!BY108</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Status'!BZ108</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88.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Status'!BX109</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Status'!BY109</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Status'!BZ109</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89.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Status'!B3</c:f>
            </c:strRef>
          </c:tx>
          <c:spPr>
            <a:solidFill>
              <a:srgbClr val="5DA64E">
                <a:alpha val="100000"/>
              </a:srgbClr>
            </a:solidFill>
            <a:ln>
              <a:noFill/>
            </a:ln>
          </c:spPr>
          <c:marker>
            <c:symbol val="square"/>
            <c:spPr>
              <a:noFill/>
              <a:ln>
                <a:noFill/>
              </a:ln>
            </c:spPr>
          </c:marker>
          <c:cat>
            <c:strRef>
              <c:f>'Profile Status'!BX1</c:f>
            </c:strRef>
          </c:cat>
          <c:val>
            <c:numRef>
              <c:f>'Profile Status'!BX113</c:f>
            </c:numRef>
          </c:val>
        </c:ser>
        <c:ser>
          <c:idx val="1"/>
          <c:order val="1"/>
          <c:tx>
            <c:strRef>
              <c:f>'Profile Status'!C3</c:f>
            </c:strRef>
          </c:tx>
          <c:spPr>
            <a:solidFill>
              <a:srgbClr val="AB4643">
                <a:alpha val="100000"/>
              </a:srgbClr>
            </a:solidFill>
            <a:ln>
              <a:noFill/>
            </a:ln>
          </c:spPr>
          <c:marker>
            <c:symbol val="diamond"/>
            <c:spPr>
              <a:noFill/>
              <a:ln>
                <a:noFill/>
              </a:ln>
            </c:spPr>
          </c:marker>
          <c:cat>
            <c:strRef>
              <c:f>'Profile Status'!BX1</c:f>
            </c:strRef>
          </c:cat>
          <c:val>
            <c:numRef>
              <c:f>'Profile Status'!BY113</c:f>
            </c:numRef>
          </c:val>
        </c:ser>
        <c:ser>
          <c:idx val="2"/>
          <c:order val="2"/>
          <c:tx>
            <c:strRef>
              <c:f>'Profile Status'!D3</c:f>
            </c:strRef>
          </c:tx>
          <c:spPr>
            <a:solidFill>
              <a:srgbClr val="4572A8">
                <a:alpha val="100000"/>
              </a:srgbClr>
            </a:solidFill>
            <a:ln>
              <a:noFill/>
            </a:ln>
          </c:spPr>
          <c:marker>
            <c:symbol val="triangle"/>
            <c:spPr>
              <a:noFill/>
              <a:ln>
                <a:noFill/>
              </a:ln>
            </c:spPr>
          </c:marker>
          <c:cat>
            <c:strRef>
              <c:f>'Profile Status'!BX1</c:f>
            </c:strRef>
          </c:cat>
          <c:val>
            <c:numRef>
              <c:f>'Profile Status'!BZ113</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legend>
      <c:legendPos val="t"/>
    </c:legend>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9.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Status'!BX12</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Status'!BY12</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Status'!BZ12</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90.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Status'!BX114</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Status'!BY114</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Status'!BZ114</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91.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Status'!BX115</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Status'!BY115</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Status'!BZ115</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92.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Status'!BX116</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Status'!BY116</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Status'!BZ116</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93.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Status'!BX117</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Status'!BY117</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Status'!BZ117</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94.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Status'!BX118</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Status'!BY118</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Status'!BZ118</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95.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Status'!BX119</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Status'!BY119</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Status'!BZ119</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96.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Status'!BX120</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Status'!BY120</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Status'!BZ120</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97.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Status'!BX121</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Status'!BY121</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Status'!BZ121</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98.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Status'!BX122</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Status'!BY122</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Status'!BZ122</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charts/chart99.xml><?xml version="1.0" encoding="utf-8"?>
<c:chartSpace xmlns:c="http://schemas.openxmlformats.org/drawingml/2006/chart" xmlns:a="http://schemas.openxmlformats.org/drawingml/2006/main" xmlns:r="http://schemas.openxmlformats.org/officeDocument/2006/relationships">
  <c:chart>
    <c:view3D>
      <c:rAngAx val="1"/>
    </c:view3D>
    <c:plotArea>
      <c:barChart>
        <c:grouping val="stacked"/>
        <c:overlap val="100"/>
        <c:barDir val="bar"/>
        <c:ser>
          <c:idx val="0"/>
          <c:order val="0"/>
          <c:tx>
            <c:strRef>
              <c:f>'Profile Status'!BX3</c:f>
            </c:strRef>
          </c:tx>
          <c:spPr>
            <a:solidFill>
              <a:srgbClr val="5DA64E">
                <a:alpha val="100000"/>
              </a:srgbClr>
            </a:solidFill>
            <a:ln>
              <a:noFill/>
            </a:ln>
          </c:spPr>
          <c:marker>
            <c:symbol val="square"/>
            <c:spPr>
              <a:noFill/>
              <a:ln>
                <a:noFill/>
              </a:ln>
            </c:spPr>
          </c:marker>
          <c:cat>
            <c:strRef>
              <c:f>'Profile Status'!BX1</c:f>
            </c:strRef>
          </c:cat>
          <c:val>
            <c:numRef>
              <c:f>'Profile Status'!BX123</c:f>
            </c:numRef>
          </c:val>
        </c:ser>
        <c:ser>
          <c:idx val="1"/>
          <c:order val="1"/>
          <c:tx>
            <c:strRef>
              <c:f>'Profile Status'!BY3</c:f>
            </c:strRef>
          </c:tx>
          <c:spPr>
            <a:solidFill>
              <a:srgbClr val="AB4643">
                <a:alpha val="100000"/>
              </a:srgbClr>
            </a:solidFill>
            <a:ln>
              <a:noFill/>
            </a:ln>
          </c:spPr>
          <c:marker>
            <c:symbol val="diamond"/>
            <c:spPr>
              <a:noFill/>
              <a:ln>
                <a:noFill/>
              </a:ln>
            </c:spPr>
          </c:marker>
          <c:cat>
            <c:strRef>
              <c:f>'Profile Status'!BX1</c:f>
            </c:strRef>
          </c:cat>
          <c:val>
            <c:numRef>
              <c:f>'Profile Status'!BY123</c:f>
            </c:numRef>
          </c:val>
        </c:ser>
        <c:ser>
          <c:idx val="2"/>
          <c:order val="2"/>
          <c:tx>
            <c:strRef>
              <c:f>'Profile Status'!BZ3</c:f>
            </c:strRef>
          </c:tx>
          <c:spPr>
            <a:solidFill>
              <a:srgbClr val="4572A8">
                <a:alpha val="100000"/>
              </a:srgbClr>
            </a:solidFill>
            <a:ln>
              <a:noFill/>
            </a:ln>
          </c:spPr>
          <c:marker>
            <c:symbol val="triangle"/>
            <c:spPr>
              <a:noFill/>
              <a:ln>
                <a:noFill/>
              </a:ln>
            </c:spPr>
          </c:marker>
          <c:cat>
            <c:strRef>
              <c:f>'Profile Status'!BX1</c:f>
            </c:strRef>
          </c:cat>
          <c:val>
            <c:numRef>
              <c:f>'Profile Status'!BZ123</c:f>
            </c:numRef>
          </c:val>
        </c:ser>
        <c:axId val="82906496"/>
        <c:axId val="95224960"/>
      </c:barChart>
      <c:catAx>
        <c:axId val="82906496"/>
        <c:scaling>
          <c:orientation val="minMax"/>
        </c:scaling>
        <c:axPos val="b"/>
        <c:majorGridlines>
          <c:spPr>
            <a:ln>
              <a:noFill/>
            </a:ln>
          </c:spPr>
        </c:majorGridlines>
        <c:minorGridlines>
          <c:spPr>
            <a:ln>
              <a:noFill/>
            </a:ln>
          </c:spPr>
        </c:minorGridlines>
        <c:tickLblPos val="nextTo"/>
        <c:crossAx val="95224960"/>
        <c:crossesAt val="0"/>
        <c:spPr>
          <a:ln>
            <a:solidFill>
              <a:srgbClr val="808080">
                <a:alpha val="100000"/>
              </a:srgbClr>
            </a:solidFill>
          </a:ln>
        </c:spPr>
      </c:catAx>
      <c:valAx>
        <c:axId val="95224960"/>
        <c:scaling>
          <c:orientation val="minMax"/>
          <c:max val="1"/>
          <c:min val="0"/>
        </c:scaling>
        <c:axPos val="l"/>
        <c:majorGridlines>
          <c:spPr>
            <a:ln>
              <a:noFill/>
            </a:ln>
          </c:spPr>
        </c:majorGridlines>
        <c:minorGridlines>
          <c:spPr>
            <a:ln>
              <a:noFill/>
            </a:ln>
          </c:spPr>
        </c:minorGridlines>
        <c:majorUnit val="0.25"/>
        <c:tickLblPos val="nextTo"/>
        <c:crossAx val="82906496"/>
        <c:crossesAt val="0"/>
        <c:spPr>
          <a:ln>
            <a:solidFill>
              <a:srgbClr val="808080">
                <a:alpha val="100000"/>
              </a:srgbClr>
            </a:solidFill>
          </a:ln>
        </c:spPr>
        <c:numFmt formatCode="0%" sourceLinked="0"/>
      </c:valAx>
      <c:spPr>
        <a:noFill/>
      </c:spPr>
    </c:plotArea>
    <c:plotVisOnly val="1"/>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chartSpace>
</file>

<file path=xl/drawings/_rels/drawing2.xml.rels><?xml version="1.0" encoding="UTF-8" standalone="yes"?>
<Relationships xmlns="http://schemas.openxmlformats.org/package/2006/relationships"><Relationship Id="rId1" Type="http://schemas.openxmlformats.org/officeDocument/2006/relationships/chart" Target="/xl/charts/chart1.xml" /><Relationship Id="rId2" Type="http://schemas.openxmlformats.org/officeDocument/2006/relationships/chart" Target="/xl/charts/chart2.xml" /><Relationship Id="rId3" Type="http://schemas.openxmlformats.org/officeDocument/2006/relationships/chart" Target="/xl/charts/chart3.xml" /><Relationship Id="rId4" Type="http://schemas.openxmlformats.org/officeDocument/2006/relationships/chart" Target="/xl/charts/chart4.xml" /><Relationship Id="rId5" Type="http://schemas.openxmlformats.org/officeDocument/2006/relationships/chart" Target="/xl/charts/chart5.xml" /><Relationship Id="rId6" Type="http://schemas.openxmlformats.org/officeDocument/2006/relationships/chart" Target="/xl/charts/chart6.xml" /><Relationship Id="rId7" Type="http://schemas.openxmlformats.org/officeDocument/2006/relationships/chart" Target="/xl/charts/chart7.xml" /><Relationship Id="rId8" Type="http://schemas.openxmlformats.org/officeDocument/2006/relationships/chart" Target="/xl/charts/chart8.xml" /><Relationship Id="rId9" Type="http://schemas.openxmlformats.org/officeDocument/2006/relationships/chart" Target="/xl/charts/chart9.xml" /><Relationship Id="rId10" Type="http://schemas.openxmlformats.org/officeDocument/2006/relationships/chart" Target="/xl/charts/chart10.xml" /><Relationship Id="rId11" Type="http://schemas.openxmlformats.org/officeDocument/2006/relationships/chart" Target="/xl/charts/chart11.xml" /><Relationship Id="rId12" Type="http://schemas.openxmlformats.org/officeDocument/2006/relationships/chart" Target="/xl/charts/chart12.xml" /><Relationship Id="rId13" Type="http://schemas.openxmlformats.org/officeDocument/2006/relationships/chart" Target="/xl/charts/chart13.xml" /><Relationship Id="rId14" Type="http://schemas.openxmlformats.org/officeDocument/2006/relationships/chart" Target="/xl/charts/chart14.xml" /><Relationship Id="rId15" Type="http://schemas.openxmlformats.org/officeDocument/2006/relationships/chart" Target="/xl/charts/chart15.xml" /><Relationship Id="rId16" Type="http://schemas.openxmlformats.org/officeDocument/2006/relationships/chart" Target="/xl/charts/chart16.xml" /><Relationship Id="rId17" Type="http://schemas.openxmlformats.org/officeDocument/2006/relationships/chart" Target="/xl/charts/chart17.xml" /><Relationship Id="rId18" Type="http://schemas.openxmlformats.org/officeDocument/2006/relationships/chart" Target="/xl/charts/chart18.xml" /><Relationship Id="rId19" Type="http://schemas.openxmlformats.org/officeDocument/2006/relationships/chart" Target="/xl/charts/chart19.xml" /><Relationship Id="rId20" Type="http://schemas.openxmlformats.org/officeDocument/2006/relationships/chart" Target="/xl/charts/chart20.xml" /><Relationship Id="rId21" Type="http://schemas.openxmlformats.org/officeDocument/2006/relationships/chart" Target="/xl/charts/chart21.xml" /><Relationship Id="rId22" Type="http://schemas.openxmlformats.org/officeDocument/2006/relationships/chart" Target="/xl/charts/chart22.xml" /><Relationship Id="rId23" Type="http://schemas.openxmlformats.org/officeDocument/2006/relationships/chart" Target="/xl/charts/chart23.xml" /><Relationship Id="rId24" Type="http://schemas.openxmlformats.org/officeDocument/2006/relationships/chart" Target="/xl/charts/chart24.xml" /><Relationship Id="rId25" Type="http://schemas.openxmlformats.org/officeDocument/2006/relationships/chart" Target="/xl/charts/chart25.xml" /><Relationship Id="rId26" Type="http://schemas.openxmlformats.org/officeDocument/2006/relationships/chart" Target="/xl/charts/chart26.xml" /><Relationship Id="rId27" Type="http://schemas.openxmlformats.org/officeDocument/2006/relationships/chart" Target="/xl/charts/chart27.xml" /><Relationship Id="rId28" Type="http://schemas.openxmlformats.org/officeDocument/2006/relationships/chart" Target="/xl/charts/chart28.xml" /><Relationship Id="rId29" Type="http://schemas.openxmlformats.org/officeDocument/2006/relationships/chart" Target="/xl/charts/chart29.xml" /><Relationship Id="rId30" Type="http://schemas.openxmlformats.org/officeDocument/2006/relationships/chart" Target="/xl/charts/chart30.xml" /><Relationship Id="rId31" Type="http://schemas.openxmlformats.org/officeDocument/2006/relationships/chart" Target="/xl/charts/chart31.xml" /><Relationship Id="rId32" Type="http://schemas.openxmlformats.org/officeDocument/2006/relationships/chart" Target="/xl/charts/chart32.xml" /><Relationship Id="rId33" Type="http://schemas.openxmlformats.org/officeDocument/2006/relationships/chart" Target="/xl/charts/chart33.xml" /><Relationship Id="rId34" Type="http://schemas.openxmlformats.org/officeDocument/2006/relationships/chart" Target="/xl/charts/chart34.xml" /><Relationship Id="rId35" Type="http://schemas.openxmlformats.org/officeDocument/2006/relationships/chart" Target="/xl/charts/chart35.xml" /><Relationship Id="rId36" Type="http://schemas.openxmlformats.org/officeDocument/2006/relationships/chart" Target="/xl/charts/chart36.xml" /><Relationship Id="rId37" Type="http://schemas.openxmlformats.org/officeDocument/2006/relationships/chart" Target="/xl/charts/chart37.xml" /><Relationship Id="rId38" Type="http://schemas.openxmlformats.org/officeDocument/2006/relationships/chart" Target="/xl/charts/chart38.xml" /><Relationship Id="rId39" Type="http://schemas.openxmlformats.org/officeDocument/2006/relationships/chart" Target="/xl/charts/chart39.xml" /><Relationship Id="rId40" Type="http://schemas.openxmlformats.org/officeDocument/2006/relationships/chart" Target="/xl/charts/chart40.xml" /><Relationship Id="rId41" Type="http://schemas.openxmlformats.org/officeDocument/2006/relationships/chart" Target="/xl/charts/chart41.xml" /><Relationship Id="rId42" Type="http://schemas.openxmlformats.org/officeDocument/2006/relationships/chart" Target="/xl/charts/chart42.xml" /><Relationship Id="rId43" Type="http://schemas.openxmlformats.org/officeDocument/2006/relationships/chart" Target="/xl/charts/chart43.xml" /><Relationship Id="rId44" Type="http://schemas.openxmlformats.org/officeDocument/2006/relationships/chart" Target="/xl/charts/chart44.xml" /><Relationship Id="rId45" Type="http://schemas.openxmlformats.org/officeDocument/2006/relationships/chart" Target="/xl/charts/chart45.xml" /><Relationship Id="rId46" Type="http://schemas.openxmlformats.org/officeDocument/2006/relationships/chart" Target="/xl/charts/chart46.xml" /><Relationship Id="rId47" Type="http://schemas.openxmlformats.org/officeDocument/2006/relationships/chart" Target="/xl/charts/chart47.xml" /><Relationship Id="rId48" Type="http://schemas.openxmlformats.org/officeDocument/2006/relationships/chart" Target="/xl/charts/chart48.xml" /><Relationship Id="rId49" Type="http://schemas.openxmlformats.org/officeDocument/2006/relationships/chart" Target="/xl/charts/chart49.xml" /><Relationship Id="rId50" Type="http://schemas.openxmlformats.org/officeDocument/2006/relationships/chart" Target="/xl/charts/chart50.xml" /><Relationship Id="rId51" Type="http://schemas.openxmlformats.org/officeDocument/2006/relationships/chart" Target="/xl/charts/chart51.xml" /><Relationship Id="rId52" Type="http://schemas.openxmlformats.org/officeDocument/2006/relationships/chart" Target="/xl/charts/chart52.xml" /><Relationship Id="rId53" Type="http://schemas.openxmlformats.org/officeDocument/2006/relationships/chart" Target="/xl/charts/chart53.xml" /><Relationship Id="rId54" Type="http://schemas.openxmlformats.org/officeDocument/2006/relationships/chart" Target="/xl/charts/chart54.xml" /><Relationship Id="rId55" Type="http://schemas.openxmlformats.org/officeDocument/2006/relationships/chart" Target="/xl/charts/chart55.xml" /><Relationship Id="rId56" Type="http://schemas.openxmlformats.org/officeDocument/2006/relationships/chart" Target="/xl/charts/chart56.xml" /><Relationship Id="rId57" Type="http://schemas.openxmlformats.org/officeDocument/2006/relationships/chart" Target="/xl/charts/chart57.xml" /><Relationship Id="rId58" Type="http://schemas.openxmlformats.org/officeDocument/2006/relationships/chart" Target="/xl/charts/chart58.xml" /><Relationship Id="rId59" Type="http://schemas.openxmlformats.org/officeDocument/2006/relationships/chart" Target="/xl/charts/chart59.xml" /><Relationship Id="rId60" Type="http://schemas.openxmlformats.org/officeDocument/2006/relationships/chart" Target="/xl/charts/chart60.xml" /><Relationship Id="rId61" Type="http://schemas.openxmlformats.org/officeDocument/2006/relationships/chart" Target="/xl/charts/chart61.xml" /><Relationship Id="rId62" Type="http://schemas.openxmlformats.org/officeDocument/2006/relationships/chart" Target="/xl/charts/chart62.xml" /><Relationship Id="rId63" Type="http://schemas.openxmlformats.org/officeDocument/2006/relationships/chart" Target="/xl/charts/chart63.xml" /><Relationship Id="rId64" Type="http://schemas.openxmlformats.org/officeDocument/2006/relationships/chart" Target="/xl/charts/chart64.xml" /><Relationship Id="rId65" Type="http://schemas.openxmlformats.org/officeDocument/2006/relationships/chart" Target="/xl/charts/chart65.xml" /><Relationship Id="rId66" Type="http://schemas.openxmlformats.org/officeDocument/2006/relationships/chart" Target="/xl/charts/chart66.xml" /><Relationship Id="rId67" Type="http://schemas.openxmlformats.org/officeDocument/2006/relationships/chart" Target="/xl/charts/chart67.xml" /><Relationship Id="rId68" Type="http://schemas.openxmlformats.org/officeDocument/2006/relationships/chart" Target="/xl/charts/chart68.xml" /><Relationship Id="rId69" Type="http://schemas.openxmlformats.org/officeDocument/2006/relationships/chart" Target="/xl/charts/chart69.xml" /><Relationship Id="rId70" Type="http://schemas.openxmlformats.org/officeDocument/2006/relationships/chart" Target="/xl/charts/chart70.xml" /><Relationship Id="rId71" Type="http://schemas.openxmlformats.org/officeDocument/2006/relationships/chart" Target="/xl/charts/chart71.xml" /><Relationship Id="rId72" Type="http://schemas.openxmlformats.org/officeDocument/2006/relationships/chart" Target="/xl/charts/chart72.xml" /><Relationship Id="rId73" Type="http://schemas.openxmlformats.org/officeDocument/2006/relationships/chart" Target="/xl/charts/chart73.xml" /><Relationship Id="rId74" Type="http://schemas.openxmlformats.org/officeDocument/2006/relationships/chart" Target="/xl/charts/chart74.xml" /><Relationship Id="rId75" Type="http://schemas.openxmlformats.org/officeDocument/2006/relationships/chart" Target="/xl/charts/chart75.xml" /><Relationship Id="rId76" Type="http://schemas.openxmlformats.org/officeDocument/2006/relationships/chart" Target="/xl/charts/chart76.xml" /><Relationship Id="rId77" Type="http://schemas.openxmlformats.org/officeDocument/2006/relationships/chart" Target="/xl/charts/chart77.xml" /><Relationship Id="rId78" Type="http://schemas.openxmlformats.org/officeDocument/2006/relationships/chart" Target="/xl/charts/chart78.xml" /><Relationship Id="rId79" Type="http://schemas.openxmlformats.org/officeDocument/2006/relationships/chart" Target="/xl/charts/chart79.xml" /><Relationship Id="rId80" Type="http://schemas.openxmlformats.org/officeDocument/2006/relationships/chart" Target="/xl/charts/chart80.xml" /><Relationship Id="rId81" Type="http://schemas.openxmlformats.org/officeDocument/2006/relationships/chart" Target="/xl/charts/chart81.xml" /><Relationship Id="rId82" Type="http://schemas.openxmlformats.org/officeDocument/2006/relationships/chart" Target="/xl/charts/chart82.xml" /><Relationship Id="rId83" Type="http://schemas.openxmlformats.org/officeDocument/2006/relationships/chart" Target="/xl/charts/chart83.xml" /><Relationship Id="rId84" Type="http://schemas.openxmlformats.org/officeDocument/2006/relationships/chart" Target="/xl/charts/chart84.xml" /><Relationship Id="rId85" Type="http://schemas.openxmlformats.org/officeDocument/2006/relationships/chart" Target="/xl/charts/chart85.xml" /><Relationship Id="rId86" Type="http://schemas.openxmlformats.org/officeDocument/2006/relationships/chart" Target="/xl/charts/chart86.xml" /><Relationship Id="rId87" Type="http://schemas.openxmlformats.org/officeDocument/2006/relationships/chart" Target="/xl/charts/chart87.xml" /><Relationship Id="rId88" Type="http://schemas.openxmlformats.org/officeDocument/2006/relationships/chart" Target="/xl/charts/chart88.xml" /><Relationship Id="rId89" Type="http://schemas.openxmlformats.org/officeDocument/2006/relationships/chart" Target="/xl/charts/chart89.xml" /><Relationship Id="rId90" Type="http://schemas.openxmlformats.org/officeDocument/2006/relationships/chart" Target="/xl/charts/chart90.xml" /><Relationship Id="rId91" Type="http://schemas.openxmlformats.org/officeDocument/2006/relationships/chart" Target="/xl/charts/chart91.xml" /><Relationship Id="rId92" Type="http://schemas.openxmlformats.org/officeDocument/2006/relationships/chart" Target="/xl/charts/chart92.xml" /><Relationship Id="rId93" Type="http://schemas.openxmlformats.org/officeDocument/2006/relationships/chart" Target="/xl/charts/chart93.xml" /><Relationship Id="rId94" Type="http://schemas.openxmlformats.org/officeDocument/2006/relationships/chart" Target="/xl/charts/chart94.xml" /><Relationship Id="rId95" Type="http://schemas.openxmlformats.org/officeDocument/2006/relationships/chart" Target="/xl/charts/chart95.xml" /><Relationship Id="rId96" Type="http://schemas.openxmlformats.org/officeDocument/2006/relationships/chart" Target="/xl/charts/chart96.xml" /><Relationship Id="rId97" Type="http://schemas.openxmlformats.org/officeDocument/2006/relationships/chart" Target="/xl/charts/chart97.xml" /><Relationship Id="rId98" Type="http://schemas.openxmlformats.org/officeDocument/2006/relationships/chart" Target="/xl/charts/chart98.xml" /><Relationship Id="rId99" Type="http://schemas.openxmlformats.org/officeDocument/2006/relationships/chart" Target="/xl/charts/chart99.xml" /><Relationship Id="rId100" Type="http://schemas.openxmlformats.org/officeDocument/2006/relationships/chart" Target="/xl/charts/chart100.xml" /><Relationship Id="rId101" Type="http://schemas.openxmlformats.org/officeDocument/2006/relationships/chart" Target="/xl/charts/chart101.xml" /><Relationship Id="rId102" Type="http://schemas.openxmlformats.org/officeDocument/2006/relationships/chart" Target="/xl/charts/chart102.xml" /><Relationship Id="rId103" Type="http://schemas.openxmlformats.org/officeDocument/2006/relationships/chart" Target="/xl/charts/chart103.xml" /><Relationship Id="rId104" Type="http://schemas.openxmlformats.org/officeDocument/2006/relationships/chart" Target="/xl/charts/chart104.xml" /><Relationship Id="rId105" Type="http://schemas.openxmlformats.org/officeDocument/2006/relationships/chart" Target="/xl/charts/chart105.xml" /><Relationship Id="rId106" Type="http://schemas.openxmlformats.org/officeDocument/2006/relationships/chart" Target="/xl/charts/chart106.xml" /><Relationship Id="rId107" Type="http://schemas.openxmlformats.org/officeDocument/2006/relationships/chart" Target="/xl/charts/chart107.xml" /><Relationship Id="rId108" Type="http://schemas.openxmlformats.org/officeDocument/2006/relationships/chart" Target="/xl/charts/chart108.xml" /><Relationship Id="rId109" Type="http://schemas.openxmlformats.org/officeDocument/2006/relationships/chart" Target="/xl/charts/chart109.xml" /><Relationship Id="rId110" Type="http://schemas.openxmlformats.org/officeDocument/2006/relationships/chart" Target="/xl/charts/chart110.xml" /><Relationship Id="rId111" Type="http://schemas.openxmlformats.org/officeDocument/2006/relationships/chart" Target="/xl/charts/chart111.xml" /><Relationship Id="rId112" Type="http://schemas.openxmlformats.org/officeDocument/2006/relationships/chart" Target="/xl/charts/chart112.xml" /><Relationship Id="rId113" Type="http://schemas.openxmlformats.org/officeDocument/2006/relationships/chart" Target="/xl/charts/chart113.xml" /><Relationship Id="rId114" Type="http://schemas.openxmlformats.org/officeDocument/2006/relationships/chart" Target="/xl/charts/chart114.xml" /><Relationship Id="rId115" Type="http://schemas.openxmlformats.org/officeDocument/2006/relationships/chart" Target="/xl/charts/chart115.xml" /><Relationship Id="rId116" Type="http://schemas.openxmlformats.org/officeDocument/2006/relationships/chart" Target="/xl/charts/chart116.xml" /><Relationship Id="rId117" Type="http://schemas.openxmlformats.org/officeDocument/2006/relationships/chart" Target="/xl/charts/chart117.xml" /><Relationship Id="rId118" Type="http://schemas.openxmlformats.org/officeDocument/2006/relationships/chart" Target="/xl/charts/chart118.xml" /><Relationship Id="rId119" Type="http://schemas.openxmlformats.org/officeDocument/2006/relationships/chart" Target="/xl/charts/chart119.xml" /><Relationship Id="rId120" Type="http://schemas.openxmlformats.org/officeDocument/2006/relationships/chart" Target="/xl/charts/chart120.xml" /><Relationship Id="rId121" Type="http://schemas.openxmlformats.org/officeDocument/2006/relationships/chart" Target="/xl/charts/chart121.xml" /><Relationship Id="rId122" Type="http://schemas.openxmlformats.org/officeDocument/2006/relationships/chart" Target="/xl/charts/chart122.xml" /><Relationship Id="rId123" Type="http://schemas.openxmlformats.org/officeDocument/2006/relationships/chart" Target="/xl/charts/chart123.xml" /><Relationship Id="rId124" Type="http://schemas.openxmlformats.org/officeDocument/2006/relationships/chart" Target="/xl/charts/chart124.xml" /><Relationship Id="rId125" Type="http://schemas.openxmlformats.org/officeDocument/2006/relationships/chart" Target="/xl/charts/chart125.xml" /><Relationship Id="rId126" Type="http://schemas.openxmlformats.org/officeDocument/2006/relationships/chart" Target="/xl/charts/chart126.xml" /><Relationship Id="rId127" Type="http://schemas.openxmlformats.org/officeDocument/2006/relationships/chart" Target="/xl/charts/chart127.xml" /><Relationship Id="rId128" Type="http://schemas.openxmlformats.org/officeDocument/2006/relationships/chart" Target="/xl/charts/chart128.xml" /><Relationship Id="rId129" Type="http://schemas.openxmlformats.org/officeDocument/2006/relationships/chart" Target="/xl/charts/chart129.xml" /><Relationship Id="rId130" Type="http://schemas.openxmlformats.org/officeDocument/2006/relationships/chart" Target="/xl/charts/chart130.xml" /><Relationship Id="rId131" Type="http://schemas.openxmlformats.org/officeDocument/2006/relationships/chart" Target="/xl/charts/chart131.xml" /><Relationship Id="rId132" Type="http://schemas.openxmlformats.org/officeDocument/2006/relationships/chart" Target="/xl/charts/chart132.xml" /><Relationship Id="rId133" Type="http://schemas.openxmlformats.org/officeDocument/2006/relationships/chart" Target="/xl/charts/chart133.xml" /><Relationship Id="rId134" Type="http://schemas.openxmlformats.org/officeDocument/2006/relationships/chart" Target="/xl/charts/chart134.xml" /><Relationship Id="rId135" Type="http://schemas.openxmlformats.org/officeDocument/2006/relationships/chart" Target="/xl/charts/chart135.xml" /><Relationship Id="rId136" Type="http://schemas.openxmlformats.org/officeDocument/2006/relationships/chart" Target="/xl/charts/chart136.xml" /><Relationship Id="rId137" Type="http://schemas.openxmlformats.org/officeDocument/2006/relationships/chart" Target="/xl/charts/chart137.xml" /><Relationship Id="rId138" Type="http://schemas.openxmlformats.org/officeDocument/2006/relationships/chart" Target="/xl/charts/chart138.xml" /><Relationship Id="rId139" Type="http://schemas.openxmlformats.org/officeDocument/2006/relationships/chart" Target="/xl/charts/chart139.xml" /><Relationship Id="rId140" Type="http://schemas.openxmlformats.org/officeDocument/2006/relationships/chart" Target="/xl/charts/chart140.xml" /><Relationship Id="rId141" Type="http://schemas.openxmlformats.org/officeDocument/2006/relationships/chart" Target="/xl/charts/chart141.xml" /><Relationship Id="rId142" Type="http://schemas.openxmlformats.org/officeDocument/2006/relationships/chart" Target="/xl/charts/chart142.xml" /><Relationship Id="rId143" Type="http://schemas.openxmlformats.org/officeDocument/2006/relationships/chart" Target="/xl/charts/chart143.xml" /><Relationship Id="rId144" Type="http://schemas.openxmlformats.org/officeDocument/2006/relationships/chart" Target="/xl/charts/chart144.xml" /><Relationship Id="rId145" Type="http://schemas.openxmlformats.org/officeDocument/2006/relationships/chart" Target="/xl/charts/chart145.xml" /><Relationship Id="rId146" Type="http://schemas.openxmlformats.org/officeDocument/2006/relationships/chart" Target="/xl/charts/chart146.xml" /><Relationship Id="rId147" Type="http://schemas.openxmlformats.org/officeDocument/2006/relationships/chart" Target="/xl/charts/chart147.xml" /><Relationship Id="rId148" Type="http://schemas.openxmlformats.org/officeDocument/2006/relationships/chart" Target="/xl/charts/chart148.xml" /><Relationship Id="rId149" Type="http://schemas.openxmlformats.org/officeDocument/2006/relationships/chart" Target="/xl/charts/chart149.xml" /><Relationship Id="rId150" Type="http://schemas.openxmlformats.org/officeDocument/2006/relationships/chart" Target="/xl/charts/chart150.xml" /><Relationship Id="rId151" Type="http://schemas.openxmlformats.org/officeDocument/2006/relationships/chart" Target="/xl/charts/chart151.xml" /><Relationship Id="rId152" Type="http://schemas.openxmlformats.org/officeDocument/2006/relationships/chart" Target="/xl/charts/chart152.xml" /><Relationship Id="rId153" Type="http://schemas.openxmlformats.org/officeDocument/2006/relationships/chart" Target="/xl/charts/chart153.xml" /><Relationship Id="rId154" Type="http://schemas.openxmlformats.org/officeDocument/2006/relationships/chart" Target="/xl/charts/chart154.xml" /><Relationship Id="rId155" Type="http://schemas.openxmlformats.org/officeDocument/2006/relationships/chart" Target="/xl/charts/chart155.xml" /><Relationship Id="rId156" Type="http://schemas.openxmlformats.org/officeDocument/2006/relationships/chart" Target="/xl/charts/chart156.xml" /><Relationship Id="rId157" Type="http://schemas.openxmlformats.org/officeDocument/2006/relationships/chart" Target="/xl/charts/chart157.xml" /><Relationship Id="rId158" Type="http://schemas.openxmlformats.org/officeDocument/2006/relationships/chart" Target="/xl/charts/chart158.xml" /><Relationship Id="rId159" Type="http://schemas.openxmlformats.org/officeDocument/2006/relationships/chart" Target="/xl/charts/chart159.xml" /><Relationship Id="rId160" Type="http://schemas.openxmlformats.org/officeDocument/2006/relationships/chart" Target="/xl/charts/chart160.xml" /><Relationship Id="rId161" Type="http://schemas.openxmlformats.org/officeDocument/2006/relationships/chart" Target="/xl/charts/chart161.xml" /><Relationship Id="rId162" Type="http://schemas.openxmlformats.org/officeDocument/2006/relationships/chart" Target="/xl/charts/chart162.xml" /><Relationship Id="rId163" Type="http://schemas.openxmlformats.org/officeDocument/2006/relationships/chart" Target="/xl/charts/chart163.xml" /><Relationship Id="rId164" Type="http://schemas.openxmlformats.org/officeDocument/2006/relationships/chart" Target="/xl/charts/chart164.xml" /><Relationship Id="rId165" Type="http://schemas.openxmlformats.org/officeDocument/2006/relationships/chart" Target="/xl/charts/chart165.xml" /><Relationship Id="rId166" Type="http://schemas.openxmlformats.org/officeDocument/2006/relationships/chart" Target="/xl/charts/chart166.xml" /><Relationship Id="rId167" Type="http://schemas.openxmlformats.org/officeDocument/2006/relationships/chart" Target="/xl/charts/chart167.xml" /><Relationship Id="rId168" Type="http://schemas.openxmlformats.org/officeDocument/2006/relationships/chart" Target="/xl/charts/chart168.xml" /><Relationship Id="rId169" Type="http://schemas.openxmlformats.org/officeDocument/2006/relationships/chart" Target="/xl/charts/chart169.xml" /><Relationship Id="rId170" Type="http://schemas.openxmlformats.org/officeDocument/2006/relationships/chart" Target="/xl/charts/chart170.xml" /><Relationship Id="rId171" Type="http://schemas.openxmlformats.org/officeDocument/2006/relationships/chart" Target="/xl/charts/chart171.xml" /><Relationship Id="rId172" Type="http://schemas.openxmlformats.org/officeDocument/2006/relationships/chart" Target="/xl/charts/chart172.xml" /><Relationship Id="rId173" Type="http://schemas.openxmlformats.org/officeDocument/2006/relationships/chart" Target="/xl/charts/chart173.xml" /><Relationship Id="rId174" Type="http://schemas.openxmlformats.org/officeDocument/2006/relationships/chart" Target="/xl/charts/chart174.xml" /><Relationship Id="rId175" Type="http://schemas.openxmlformats.org/officeDocument/2006/relationships/chart" Target="/xl/charts/chart175.xml" /><Relationship Id="rId176" Type="http://schemas.openxmlformats.org/officeDocument/2006/relationships/chart" Target="/xl/charts/chart176.xml" /><Relationship Id="rId177" Type="http://schemas.openxmlformats.org/officeDocument/2006/relationships/chart" Target="/xl/charts/chart177.xml" /><Relationship Id="rId178" Type="http://schemas.openxmlformats.org/officeDocument/2006/relationships/chart" Target="/xl/charts/chart178.xml" /><Relationship Id="rId179" Type="http://schemas.openxmlformats.org/officeDocument/2006/relationships/chart" Target="/xl/charts/chart179.xml" /><Relationship Id="rId180" Type="http://schemas.openxmlformats.org/officeDocument/2006/relationships/chart" Target="/xl/charts/chart180.xml" /><Relationship Id="rId181" Type="http://schemas.openxmlformats.org/officeDocument/2006/relationships/chart" Target="/xl/charts/chart181.xml" /><Relationship Id="rId182" Type="http://schemas.openxmlformats.org/officeDocument/2006/relationships/chart" Target="/xl/charts/chart182.xml" /><Relationship Id="rId183" Type="http://schemas.openxmlformats.org/officeDocument/2006/relationships/chart" Target="/xl/charts/chart183.xml" /><Relationship Id="rId184" Type="http://schemas.openxmlformats.org/officeDocument/2006/relationships/chart" Target="/xl/charts/chart184.xml" /><Relationship Id="rId185" Type="http://schemas.openxmlformats.org/officeDocument/2006/relationships/chart" Target="/xl/charts/chart185.xml" /><Relationship Id="rId186" Type="http://schemas.openxmlformats.org/officeDocument/2006/relationships/chart" Target="/xl/charts/chart186.xml" /><Relationship Id="rId187" Type="http://schemas.openxmlformats.org/officeDocument/2006/relationships/chart" Target="/xl/charts/chart187.xml" /><Relationship Id="rId188" Type="http://schemas.openxmlformats.org/officeDocument/2006/relationships/chart" Target="/xl/charts/chart188.xml" /><Relationship Id="rId189" Type="http://schemas.openxmlformats.org/officeDocument/2006/relationships/chart" Target="/xl/charts/chart189.xml" /><Relationship Id="rId190" Type="http://schemas.openxmlformats.org/officeDocument/2006/relationships/chart" Target="/xl/charts/chart190.xml" /><Relationship Id="rId191" Type="http://schemas.openxmlformats.org/officeDocument/2006/relationships/chart" Target="/xl/charts/chart191.xml" /><Relationship Id="rId192" Type="http://schemas.openxmlformats.org/officeDocument/2006/relationships/chart" Target="/xl/charts/chart192.xml" /><Relationship Id="rId193" Type="http://schemas.openxmlformats.org/officeDocument/2006/relationships/chart" Target="/xl/charts/chart193.xml" /><Relationship Id="rId194" Type="http://schemas.openxmlformats.org/officeDocument/2006/relationships/chart" Target="/xl/charts/chart194.xml" /><Relationship Id="rId195" Type="http://schemas.openxmlformats.org/officeDocument/2006/relationships/chart" Target="/xl/charts/chart195.xml" /><Relationship Id="rId196" Type="http://schemas.openxmlformats.org/officeDocument/2006/relationships/chart" Target="/xl/charts/chart196.xml" /><Relationship Id="rId197" Type="http://schemas.openxmlformats.org/officeDocument/2006/relationships/chart" Target="/xl/charts/chart197.xml" /><Relationship Id="rId198" Type="http://schemas.openxmlformats.org/officeDocument/2006/relationships/chart" Target="/xl/charts/chart198.xml" /><Relationship Id="rId199" Type="http://schemas.openxmlformats.org/officeDocument/2006/relationships/chart" Target="/xl/charts/chart199.xml" /><Relationship Id="rId200" Type="http://schemas.openxmlformats.org/officeDocument/2006/relationships/chart" Target="/xl/charts/chart200.xml" /><Relationship Id="rId201" Type="http://schemas.openxmlformats.org/officeDocument/2006/relationships/chart" Target="/xl/charts/chart201.xml" /><Relationship Id="rId202" Type="http://schemas.openxmlformats.org/officeDocument/2006/relationships/chart" Target="/xl/charts/chart202.xml" /><Relationship Id="rId203" Type="http://schemas.openxmlformats.org/officeDocument/2006/relationships/chart" Target="/xl/charts/chart203.xml" /><Relationship Id="rId204" Type="http://schemas.openxmlformats.org/officeDocument/2006/relationships/chart" Target="/xl/charts/chart204.xml" /><Relationship Id="rId205" Type="http://schemas.openxmlformats.org/officeDocument/2006/relationships/chart" Target="/xl/charts/chart205.xml" /><Relationship Id="rId206" Type="http://schemas.openxmlformats.org/officeDocument/2006/relationships/chart" Target="/xl/charts/chart206.xml" /><Relationship Id="rId207" Type="http://schemas.openxmlformats.org/officeDocument/2006/relationships/chart" Target="/xl/charts/chart207.xml" /><Relationship Id="rId208" Type="http://schemas.openxmlformats.org/officeDocument/2006/relationships/chart" Target="/xl/charts/chart208.xml" /><Relationship Id="rId209" Type="http://schemas.openxmlformats.org/officeDocument/2006/relationships/chart" Target="/xl/charts/chart209.xml" /></Relationships>
</file>

<file path=xl/drawings/drawing2.xml><?xml version="1.0" encoding="utf-8"?>
<xdr:wsDr xmlns:xdr="http://schemas.openxmlformats.org/drawingml/2006/spreadsheetDrawing" xmlns:a="http://schemas.openxmlformats.org/drawingml/2006/main">
  <xdr:twoCellAnchor editAs="oneCell">
    <xdr:from>
      <xdr:col>4</xdr:col>
      <xdr:colOff>47675</xdr:colOff>
      <xdr:row>2</xdr:row>
      <xdr:rowOff>47675</xdr:rowOff>
    </xdr:from>
    <xdr:to>
      <xdr:col>9</xdr:col>
      <xdr:colOff>715125</xdr:colOff>
      <xdr:row>3</xdr:row>
      <xdr:rowOff>781870</xdr:rowOff>
    </xdr:to>
    <xdr:graphicFrame>
      <xdr:nvGraphicFramePr>
        <xdr:cNvPr id="1"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47675</xdr:colOff>
      <xdr:row>4</xdr:row>
      <xdr:rowOff>47675</xdr:rowOff>
    </xdr:from>
    <xdr:to>
      <xdr:col>9</xdr:col>
      <xdr:colOff>715125</xdr:colOff>
      <xdr:row>4</xdr:row>
      <xdr:rowOff>781870</xdr:rowOff>
    </xdr:to>
    <xdr:graphicFrame>
      <xdr:nvGraphicFramePr>
        <xdr:cNvPr id="2"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47675</xdr:colOff>
      <xdr:row>5</xdr:row>
      <xdr:rowOff>47675</xdr:rowOff>
    </xdr:from>
    <xdr:to>
      <xdr:col>9</xdr:col>
      <xdr:colOff>715125</xdr:colOff>
      <xdr:row>5</xdr:row>
      <xdr:rowOff>781870</xdr:rowOff>
    </xdr:to>
    <xdr:graphicFrame>
      <xdr:nvGraphicFramePr>
        <xdr:cNvPr id="3"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47675</xdr:colOff>
      <xdr:row>6</xdr:row>
      <xdr:rowOff>47675</xdr:rowOff>
    </xdr:from>
    <xdr:to>
      <xdr:col>9</xdr:col>
      <xdr:colOff>715125</xdr:colOff>
      <xdr:row>6</xdr:row>
      <xdr:rowOff>781870</xdr:rowOff>
    </xdr:to>
    <xdr:graphicFrame>
      <xdr:nvGraphicFramePr>
        <xdr:cNvPr id="4"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47675</xdr:colOff>
      <xdr:row>7</xdr:row>
      <xdr:rowOff>47675</xdr:rowOff>
    </xdr:from>
    <xdr:to>
      <xdr:col>9</xdr:col>
      <xdr:colOff>715125</xdr:colOff>
      <xdr:row>7</xdr:row>
      <xdr:rowOff>781870</xdr:rowOff>
    </xdr:to>
    <xdr:graphicFrame>
      <xdr:nvGraphicFramePr>
        <xdr:cNvPr id="5"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47675</xdr:colOff>
      <xdr:row>8</xdr:row>
      <xdr:rowOff>47675</xdr:rowOff>
    </xdr:from>
    <xdr:to>
      <xdr:col>9</xdr:col>
      <xdr:colOff>715125</xdr:colOff>
      <xdr:row>8</xdr:row>
      <xdr:rowOff>781870</xdr:rowOff>
    </xdr:to>
    <xdr:graphicFrame>
      <xdr:nvGraphicFramePr>
        <xdr:cNvPr id="6"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47675</xdr:colOff>
      <xdr:row>9</xdr:row>
      <xdr:rowOff>47675</xdr:rowOff>
    </xdr:from>
    <xdr:to>
      <xdr:col>9</xdr:col>
      <xdr:colOff>715125</xdr:colOff>
      <xdr:row>9</xdr:row>
      <xdr:rowOff>781870</xdr:rowOff>
    </xdr:to>
    <xdr:graphicFrame>
      <xdr:nvGraphicFramePr>
        <xdr:cNvPr id="7"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4</xdr:col>
      <xdr:colOff>47675</xdr:colOff>
      <xdr:row>10</xdr:row>
      <xdr:rowOff>47675</xdr:rowOff>
    </xdr:from>
    <xdr:to>
      <xdr:col>9</xdr:col>
      <xdr:colOff>715125</xdr:colOff>
      <xdr:row>10</xdr:row>
      <xdr:rowOff>781870</xdr:rowOff>
    </xdr:to>
    <xdr:graphicFrame>
      <xdr:nvGraphicFramePr>
        <xdr:cNvPr id="8"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4</xdr:col>
      <xdr:colOff>47675</xdr:colOff>
      <xdr:row>11</xdr:row>
      <xdr:rowOff>47675</xdr:rowOff>
    </xdr:from>
    <xdr:to>
      <xdr:col>9</xdr:col>
      <xdr:colOff>715125</xdr:colOff>
      <xdr:row>11</xdr:row>
      <xdr:rowOff>781870</xdr:rowOff>
    </xdr:to>
    <xdr:graphicFrame>
      <xdr:nvGraphicFramePr>
        <xdr:cNvPr id="9"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4</xdr:col>
      <xdr:colOff>47675</xdr:colOff>
      <xdr:row>12</xdr:row>
      <xdr:rowOff>47675</xdr:rowOff>
    </xdr:from>
    <xdr:to>
      <xdr:col>9</xdr:col>
      <xdr:colOff>715125</xdr:colOff>
      <xdr:row>12</xdr:row>
      <xdr:rowOff>781870</xdr:rowOff>
    </xdr:to>
    <xdr:graphicFrame>
      <xdr:nvGraphicFramePr>
        <xdr:cNvPr id="10"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4</xdr:col>
      <xdr:colOff>47675</xdr:colOff>
      <xdr:row>13</xdr:row>
      <xdr:rowOff>47675</xdr:rowOff>
    </xdr:from>
    <xdr:to>
      <xdr:col>9</xdr:col>
      <xdr:colOff>715125</xdr:colOff>
      <xdr:row>13</xdr:row>
      <xdr:rowOff>781870</xdr:rowOff>
    </xdr:to>
    <xdr:graphicFrame>
      <xdr:nvGraphicFramePr>
        <xdr:cNvPr id="11"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4</xdr:col>
      <xdr:colOff>47675</xdr:colOff>
      <xdr:row>14</xdr:row>
      <xdr:rowOff>47675</xdr:rowOff>
    </xdr:from>
    <xdr:to>
      <xdr:col>9</xdr:col>
      <xdr:colOff>715125</xdr:colOff>
      <xdr:row>14</xdr:row>
      <xdr:rowOff>781870</xdr:rowOff>
    </xdr:to>
    <xdr:graphicFrame>
      <xdr:nvGraphicFramePr>
        <xdr:cNvPr id="12"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4</xdr:col>
      <xdr:colOff>47675</xdr:colOff>
      <xdr:row>15</xdr:row>
      <xdr:rowOff>47675</xdr:rowOff>
    </xdr:from>
    <xdr:to>
      <xdr:col>9</xdr:col>
      <xdr:colOff>715125</xdr:colOff>
      <xdr:row>15</xdr:row>
      <xdr:rowOff>781870</xdr:rowOff>
    </xdr:to>
    <xdr:graphicFrame>
      <xdr:nvGraphicFramePr>
        <xdr:cNvPr id="13"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4</xdr:col>
      <xdr:colOff>47675</xdr:colOff>
      <xdr:row>16</xdr:row>
      <xdr:rowOff>47675</xdr:rowOff>
    </xdr:from>
    <xdr:to>
      <xdr:col>9</xdr:col>
      <xdr:colOff>715125</xdr:colOff>
      <xdr:row>16</xdr:row>
      <xdr:rowOff>781870</xdr:rowOff>
    </xdr:to>
    <xdr:graphicFrame>
      <xdr:nvGraphicFramePr>
        <xdr:cNvPr id="14"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4</xdr:col>
      <xdr:colOff>47675</xdr:colOff>
      <xdr:row>17</xdr:row>
      <xdr:rowOff>47675</xdr:rowOff>
    </xdr:from>
    <xdr:to>
      <xdr:col>9</xdr:col>
      <xdr:colOff>715125</xdr:colOff>
      <xdr:row>17</xdr:row>
      <xdr:rowOff>781870</xdr:rowOff>
    </xdr:to>
    <xdr:graphicFrame>
      <xdr:nvGraphicFramePr>
        <xdr:cNvPr id="15"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4</xdr:col>
      <xdr:colOff>47675</xdr:colOff>
      <xdr:row>18</xdr:row>
      <xdr:rowOff>47675</xdr:rowOff>
    </xdr:from>
    <xdr:to>
      <xdr:col>9</xdr:col>
      <xdr:colOff>715125</xdr:colOff>
      <xdr:row>18</xdr:row>
      <xdr:rowOff>781870</xdr:rowOff>
    </xdr:to>
    <xdr:graphicFrame>
      <xdr:nvGraphicFramePr>
        <xdr:cNvPr id="16"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4</xdr:col>
      <xdr:colOff>47675</xdr:colOff>
      <xdr:row>19</xdr:row>
      <xdr:rowOff>47675</xdr:rowOff>
    </xdr:from>
    <xdr:to>
      <xdr:col>9</xdr:col>
      <xdr:colOff>715125</xdr:colOff>
      <xdr:row>19</xdr:row>
      <xdr:rowOff>781870</xdr:rowOff>
    </xdr:to>
    <xdr:graphicFrame>
      <xdr:nvGraphicFramePr>
        <xdr:cNvPr id="17"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4</xdr:col>
      <xdr:colOff>47675</xdr:colOff>
      <xdr:row>20</xdr:row>
      <xdr:rowOff>47675</xdr:rowOff>
    </xdr:from>
    <xdr:to>
      <xdr:col>9</xdr:col>
      <xdr:colOff>715125</xdr:colOff>
      <xdr:row>20</xdr:row>
      <xdr:rowOff>781870</xdr:rowOff>
    </xdr:to>
    <xdr:graphicFrame>
      <xdr:nvGraphicFramePr>
        <xdr:cNvPr id="18"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4</xdr:col>
      <xdr:colOff>47675</xdr:colOff>
      <xdr:row>21</xdr:row>
      <xdr:rowOff>47675</xdr:rowOff>
    </xdr:from>
    <xdr:to>
      <xdr:col>9</xdr:col>
      <xdr:colOff>715125</xdr:colOff>
      <xdr:row>21</xdr:row>
      <xdr:rowOff>781870</xdr:rowOff>
    </xdr:to>
    <xdr:graphicFrame>
      <xdr:nvGraphicFramePr>
        <xdr:cNvPr id="19"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4</xdr:col>
      <xdr:colOff>47675</xdr:colOff>
      <xdr:row>22</xdr:row>
      <xdr:rowOff>47675</xdr:rowOff>
    </xdr:from>
    <xdr:to>
      <xdr:col>9</xdr:col>
      <xdr:colOff>715125</xdr:colOff>
      <xdr:row>22</xdr:row>
      <xdr:rowOff>781870</xdr:rowOff>
    </xdr:to>
    <xdr:graphicFrame>
      <xdr:nvGraphicFramePr>
        <xdr:cNvPr id="20"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4</xdr:col>
      <xdr:colOff>47675</xdr:colOff>
      <xdr:row>23</xdr:row>
      <xdr:rowOff>47675</xdr:rowOff>
    </xdr:from>
    <xdr:to>
      <xdr:col>9</xdr:col>
      <xdr:colOff>715125</xdr:colOff>
      <xdr:row>23</xdr:row>
      <xdr:rowOff>781870</xdr:rowOff>
    </xdr:to>
    <xdr:graphicFrame>
      <xdr:nvGraphicFramePr>
        <xdr:cNvPr id="21"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4</xdr:col>
      <xdr:colOff>47675</xdr:colOff>
      <xdr:row>24</xdr:row>
      <xdr:rowOff>47675</xdr:rowOff>
    </xdr:from>
    <xdr:to>
      <xdr:col>9</xdr:col>
      <xdr:colOff>715125</xdr:colOff>
      <xdr:row>24</xdr:row>
      <xdr:rowOff>781870</xdr:rowOff>
    </xdr:to>
    <xdr:graphicFrame>
      <xdr:nvGraphicFramePr>
        <xdr:cNvPr id="22"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oneCell">
    <xdr:from>
      <xdr:col>4</xdr:col>
      <xdr:colOff>47675</xdr:colOff>
      <xdr:row>25</xdr:row>
      <xdr:rowOff>47675</xdr:rowOff>
    </xdr:from>
    <xdr:to>
      <xdr:col>9</xdr:col>
      <xdr:colOff>715125</xdr:colOff>
      <xdr:row>25</xdr:row>
      <xdr:rowOff>781870</xdr:rowOff>
    </xdr:to>
    <xdr:graphicFrame>
      <xdr:nvGraphicFramePr>
        <xdr:cNvPr id="23"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editAs="oneCell">
    <xdr:from>
      <xdr:col>4</xdr:col>
      <xdr:colOff>47675</xdr:colOff>
      <xdr:row>26</xdr:row>
      <xdr:rowOff>47675</xdr:rowOff>
    </xdr:from>
    <xdr:to>
      <xdr:col>9</xdr:col>
      <xdr:colOff>715125</xdr:colOff>
      <xdr:row>26</xdr:row>
      <xdr:rowOff>781870</xdr:rowOff>
    </xdr:to>
    <xdr:graphicFrame>
      <xdr:nvGraphicFramePr>
        <xdr:cNvPr id="24"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editAs="oneCell">
    <xdr:from>
      <xdr:col>4</xdr:col>
      <xdr:colOff>47675</xdr:colOff>
      <xdr:row>27</xdr:row>
      <xdr:rowOff>47675</xdr:rowOff>
    </xdr:from>
    <xdr:to>
      <xdr:col>9</xdr:col>
      <xdr:colOff>715125</xdr:colOff>
      <xdr:row>27</xdr:row>
      <xdr:rowOff>781870</xdr:rowOff>
    </xdr:to>
    <xdr:graphicFrame>
      <xdr:nvGraphicFramePr>
        <xdr:cNvPr id="25"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editAs="oneCell">
    <xdr:from>
      <xdr:col>4</xdr:col>
      <xdr:colOff>47675</xdr:colOff>
      <xdr:row>28</xdr:row>
      <xdr:rowOff>47675</xdr:rowOff>
    </xdr:from>
    <xdr:to>
      <xdr:col>9</xdr:col>
      <xdr:colOff>715125</xdr:colOff>
      <xdr:row>28</xdr:row>
      <xdr:rowOff>781870</xdr:rowOff>
    </xdr:to>
    <xdr:graphicFrame>
      <xdr:nvGraphicFramePr>
        <xdr:cNvPr id="26"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editAs="oneCell">
    <xdr:from>
      <xdr:col>4</xdr:col>
      <xdr:colOff>47675</xdr:colOff>
      <xdr:row>29</xdr:row>
      <xdr:rowOff>47675</xdr:rowOff>
    </xdr:from>
    <xdr:to>
      <xdr:col>9</xdr:col>
      <xdr:colOff>715125</xdr:colOff>
      <xdr:row>29</xdr:row>
      <xdr:rowOff>781870</xdr:rowOff>
    </xdr:to>
    <xdr:graphicFrame>
      <xdr:nvGraphicFramePr>
        <xdr:cNvPr id="27"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editAs="oneCell">
    <xdr:from>
      <xdr:col>4</xdr:col>
      <xdr:colOff>47675</xdr:colOff>
      <xdr:row>30</xdr:row>
      <xdr:rowOff>47675</xdr:rowOff>
    </xdr:from>
    <xdr:to>
      <xdr:col>9</xdr:col>
      <xdr:colOff>715125</xdr:colOff>
      <xdr:row>30</xdr:row>
      <xdr:rowOff>781870</xdr:rowOff>
    </xdr:to>
    <xdr:graphicFrame>
      <xdr:nvGraphicFramePr>
        <xdr:cNvPr id="28"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editAs="oneCell">
    <xdr:from>
      <xdr:col>4</xdr:col>
      <xdr:colOff>47675</xdr:colOff>
      <xdr:row>31</xdr:row>
      <xdr:rowOff>47675</xdr:rowOff>
    </xdr:from>
    <xdr:to>
      <xdr:col>9</xdr:col>
      <xdr:colOff>715125</xdr:colOff>
      <xdr:row>31</xdr:row>
      <xdr:rowOff>781870</xdr:rowOff>
    </xdr:to>
    <xdr:graphicFrame>
      <xdr:nvGraphicFramePr>
        <xdr:cNvPr id="29"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editAs="oneCell">
    <xdr:from>
      <xdr:col>4</xdr:col>
      <xdr:colOff>47675</xdr:colOff>
      <xdr:row>32</xdr:row>
      <xdr:rowOff>47675</xdr:rowOff>
    </xdr:from>
    <xdr:to>
      <xdr:col>9</xdr:col>
      <xdr:colOff>715125</xdr:colOff>
      <xdr:row>32</xdr:row>
      <xdr:rowOff>781870</xdr:rowOff>
    </xdr:to>
    <xdr:graphicFrame>
      <xdr:nvGraphicFramePr>
        <xdr:cNvPr id="30"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editAs="oneCell">
    <xdr:from>
      <xdr:col>4</xdr:col>
      <xdr:colOff>47675</xdr:colOff>
      <xdr:row>33</xdr:row>
      <xdr:rowOff>47675</xdr:rowOff>
    </xdr:from>
    <xdr:to>
      <xdr:col>9</xdr:col>
      <xdr:colOff>715125</xdr:colOff>
      <xdr:row>33</xdr:row>
      <xdr:rowOff>781870</xdr:rowOff>
    </xdr:to>
    <xdr:graphicFrame>
      <xdr:nvGraphicFramePr>
        <xdr:cNvPr id="31"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editAs="oneCell">
    <xdr:from>
      <xdr:col>4</xdr:col>
      <xdr:colOff>47675</xdr:colOff>
      <xdr:row>34</xdr:row>
      <xdr:rowOff>47675</xdr:rowOff>
    </xdr:from>
    <xdr:to>
      <xdr:col>9</xdr:col>
      <xdr:colOff>715125</xdr:colOff>
      <xdr:row>34</xdr:row>
      <xdr:rowOff>781870</xdr:rowOff>
    </xdr:to>
    <xdr:graphicFrame>
      <xdr:nvGraphicFramePr>
        <xdr:cNvPr id="32"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editAs="oneCell">
    <xdr:from>
      <xdr:col>4</xdr:col>
      <xdr:colOff>47675</xdr:colOff>
      <xdr:row>37</xdr:row>
      <xdr:rowOff>47675</xdr:rowOff>
    </xdr:from>
    <xdr:to>
      <xdr:col>9</xdr:col>
      <xdr:colOff>715125</xdr:colOff>
      <xdr:row>38</xdr:row>
      <xdr:rowOff>781870</xdr:rowOff>
    </xdr:to>
    <xdr:graphicFrame>
      <xdr:nvGraphicFramePr>
        <xdr:cNvPr id="33"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editAs="oneCell">
    <xdr:from>
      <xdr:col>4</xdr:col>
      <xdr:colOff>47675</xdr:colOff>
      <xdr:row>39</xdr:row>
      <xdr:rowOff>47675</xdr:rowOff>
    </xdr:from>
    <xdr:to>
      <xdr:col>9</xdr:col>
      <xdr:colOff>715125</xdr:colOff>
      <xdr:row>39</xdr:row>
      <xdr:rowOff>781870</xdr:rowOff>
    </xdr:to>
    <xdr:graphicFrame>
      <xdr:nvGraphicFramePr>
        <xdr:cNvPr id="34"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editAs="oneCell">
    <xdr:from>
      <xdr:col>4</xdr:col>
      <xdr:colOff>47675</xdr:colOff>
      <xdr:row>40</xdr:row>
      <xdr:rowOff>47675</xdr:rowOff>
    </xdr:from>
    <xdr:to>
      <xdr:col>9</xdr:col>
      <xdr:colOff>715125</xdr:colOff>
      <xdr:row>40</xdr:row>
      <xdr:rowOff>781870</xdr:rowOff>
    </xdr:to>
    <xdr:graphicFrame>
      <xdr:nvGraphicFramePr>
        <xdr:cNvPr id="35"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editAs="oneCell">
    <xdr:from>
      <xdr:col>4</xdr:col>
      <xdr:colOff>47675</xdr:colOff>
      <xdr:row>43</xdr:row>
      <xdr:rowOff>47675</xdr:rowOff>
    </xdr:from>
    <xdr:to>
      <xdr:col>9</xdr:col>
      <xdr:colOff>715125</xdr:colOff>
      <xdr:row>44</xdr:row>
      <xdr:rowOff>781870</xdr:rowOff>
    </xdr:to>
    <xdr:graphicFrame>
      <xdr:nvGraphicFramePr>
        <xdr:cNvPr id="36"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editAs="oneCell">
    <xdr:from>
      <xdr:col>4</xdr:col>
      <xdr:colOff>47675</xdr:colOff>
      <xdr:row>45</xdr:row>
      <xdr:rowOff>47675</xdr:rowOff>
    </xdr:from>
    <xdr:to>
      <xdr:col>9</xdr:col>
      <xdr:colOff>715125</xdr:colOff>
      <xdr:row>45</xdr:row>
      <xdr:rowOff>781870</xdr:rowOff>
    </xdr:to>
    <xdr:graphicFrame>
      <xdr:nvGraphicFramePr>
        <xdr:cNvPr id="37"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editAs="oneCell">
    <xdr:from>
      <xdr:col>4</xdr:col>
      <xdr:colOff>47675</xdr:colOff>
      <xdr:row>46</xdr:row>
      <xdr:rowOff>47675</xdr:rowOff>
    </xdr:from>
    <xdr:to>
      <xdr:col>9</xdr:col>
      <xdr:colOff>715125</xdr:colOff>
      <xdr:row>46</xdr:row>
      <xdr:rowOff>781870</xdr:rowOff>
    </xdr:to>
    <xdr:graphicFrame>
      <xdr:nvGraphicFramePr>
        <xdr:cNvPr id="38"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editAs="oneCell">
    <xdr:from>
      <xdr:col>4</xdr:col>
      <xdr:colOff>47675</xdr:colOff>
      <xdr:row>47</xdr:row>
      <xdr:rowOff>47675</xdr:rowOff>
    </xdr:from>
    <xdr:to>
      <xdr:col>9</xdr:col>
      <xdr:colOff>715125</xdr:colOff>
      <xdr:row>47</xdr:row>
      <xdr:rowOff>781870</xdr:rowOff>
    </xdr:to>
    <xdr:graphicFrame>
      <xdr:nvGraphicFramePr>
        <xdr:cNvPr id="39"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editAs="oneCell">
    <xdr:from>
      <xdr:col>4</xdr:col>
      <xdr:colOff>47675</xdr:colOff>
      <xdr:row>48</xdr:row>
      <xdr:rowOff>47675</xdr:rowOff>
    </xdr:from>
    <xdr:to>
      <xdr:col>9</xdr:col>
      <xdr:colOff>715125</xdr:colOff>
      <xdr:row>48</xdr:row>
      <xdr:rowOff>781870</xdr:rowOff>
    </xdr:to>
    <xdr:graphicFrame>
      <xdr:nvGraphicFramePr>
        <xdr:cNvPr id="40"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editAs="oneCell">
    <xdr:from>
      <xdr:col>4</xdr:col>
      <xdr:colOff>47675</xdr:colOff>
      <xdr:row>49</xdr:row>
      <xdr:rowOff>47675</xdr:rowOff>
    </xdr:from>
    <xdr:to>
      <xdr:col>9</xdr:col>
      <xdr:colOff>715125</xdr:colOff>
      <xdr:row>49</xdr:row>
      <xdr:rowOff>781870</xdr:rowOff>
    </xdr:to>
    <xdr:graphicFrame>
      <xdr:nvGraphicFramePr>
        <xdr:cNvPr id="41"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editAs="oneCell">
    <xdr:from>
      <xdr:col>4</xdr:col>
      <xdr:colOff>47675</xdr:colOff>
      <xdr:row>50</xdr:row>
      <xdr:rowOff>47675</xdr:rowOff>
    </xdr:from>
    <xdr:to>
      <xdr:col>9</xdr:col>
      <xdr:colOff>715125</xdr:colOff>
      <xdr:row>50</xdr:row>
      <xdr:rowOff>781870</xdr:rowOff>
    </xdr:to>
    <xdr:graphicFrame>
      <xdr:nvGraphicFramePr>
        <xdr:cNvPr id="42"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editAs="oneCell">
    <xdr:from>
      <xdr:col>4</xdr:col>
      <xdr:colOff>47675</xdr:colOff>
      <xdr:row>51</xdr:row>
      <xdr:rowOff>47675</xdr:rowOff>
    </xdr:from>
    <xdr:to>
      <xdr:col>9</xdr:col>
      <xdr:colOff>715125</xdr:colOff>
      <xdr:row>51</xdr:row>
      <xdr:rowOff>781870</xdr:rowOff>
    </xdr:to>
    <xdr:graphicFrame>
      <xdr:nvGraphicFramePr>
        <xdr:cNvPr id="43"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editAs="oneCell">
    <xdr:from>
      <xdr:col>4</xdr:col>
      <xdr:colOff>47675</xdr:colOff>
      <xdr:row>54</xdr:row>
      <xdr:rowOff>47675</xdr:rowOff>
    </xdr:from>
    <xdr:to>
      <xdr:col>9</xdr:col>
      <xdr:colOff>715125</xdr:colOff>
      <xdr:row>55</xdr:row>
      <xdr:rowOff>781870</xdr:rowOff>
    </xdr:to>
    <xdr:graphicFrame>
      <xdr:nvGraphicFramePr>
        <xdr:cNvPr id="44"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editAs="oneCell">
    <xdr:from>
      <xdr:col>4</xdr:col>
      <xdr:colOff>47675</xdr:colOff>
      <xdr:row>56</xdr:row>
      <xdr:rowOff>47675</xdr:rowOff>
    </xdr:from>
    <xdr:to>
      <xdr:col>9</xdr:col>
      <xdr:colOff>715125</xdr:colOff>
      <xdr:row>56</xdr:row>
      <xdr:rowOff>781870</xdr:rowOff>
    </xdr:to>
    <xdr:graphicFrame>
      <xdr:nvGraphicFramePr>
        <xdr:cNvPr id="45"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editAs="oneCell">
    <xdr:from>
      <xdr:col>4</xdr:col>
      <xdr:colOff>47675</xdr:colOff>
      <xdr:row>57</xdr:row>
      <xdr:rowOff>47675</xdr:rowOff>
    </xdr:from>
    <xdr:to>
      <xdr:col>9</xdr:col>
      <xdr:colOff>715125</xdr:colOff>
      <xdr:row>57</xdr:row>
      <xdr:rowOff>781870</xdr:rowOff>
    </xdr:to>
    <xdr:graphicFrame>
      <xdr:nvGraphicFramePr>
        <xdr:cNvPr id="46"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editAs="oneCell">
    <xdr:from>
      <xdr:col>4</xdr:col>
      <xdr:colOff>47675</xdr:colOff>
      <xdr:row>58</xdr:row>
      <xdr:rowOff>47675</xdr:rowOff>
    </xdr:from>
    <xdr:to>
      <xdr:col>9</xdr:col>
      <xdr:colOff>715125</xdr:colOff>
      <xdr:row>58</xdr:row>
      <xdr:rowOff>781870</xdr:rowOff>
    </xdr:to>
    <xdr:graphicFrame>
      <xdr:nvGraphicFramePr>
        <xdr:cNvPr id="47"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editAs="oneCell">
    <xdr:from>
      <xdr:col>4</xdr:col>
      <xdr:colOff>47675</xdr:colOff>
      <xdr:row>59</xdr:row>
      <xdr:rowOff>47675</xdr:rowOff>
    </xdr:from>
    <xdr:to>
      <xdr:col>9</xdr:col>
      <xdr:colOff>715125</xdr:colOff>
      <xdr:row>59</xdr:row>
      <xdr:rowOff>781870</xdr:rowOff>
    </xdr:to>
    <xdr:graphicFrame>
      <xdr:nvGraphicFramePr>
        <xdr:cNvPr id="48"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editAs="oneCell">
    <xdr:from>
      <xdr:col>4</xdr:col>
      <xdr:colOff>47675</xdr:colOff>
      <xdr:row>60</xdr:row>
      <xdr:rowOff>47675</xdr:rowOff>
    </xdr:from>
    <xdr:to>
      <xdr:col>9</xdr:col>
      <xdr:colOff>715125</xdr:colOff>
      <xdr:row>60</xdr:row>
      <xdr:rowOff>781870</xdr:rowOff>
    </xdr:to>
    <xdr:graphicFrame>
      <xdr:nvGraphicFramePr>
        <xdr:cNvPr id="49"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editAs="oneCell">
    <xdr:from>
      <xdr:col>4</xdr:col>
      <xdr:colOff>47675</xdr:colOff>
      <xdr:row>61</xdr:row>
      <xdr:rowOff>47675</xdr:rowOff>
    </xdr:from>
    <xdr:to>
      <xdr:col>9</xdr:col>
      <xdr:colOff>715125</xdr:colOff>
      <xdr:row>61</xdr:row>
      <xdr:rowOff>781870</xdr:rowOff>
    </xdr:to>
    <xdr:graphicFrame>
      <xdr:nvGraphicFramePr>
        <xdr:cNvPr id="50"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editAs="oneCell">
    <xdr:from>
      <xdr:col>4</xdr:col>
      <xdr:colOff>47675</xdr:colOff>
      <xdr:row>62</xdr:row>
      <xdr:rowOff>47675</xdr:rowOff>
    </xdr:from>
    <xdr:to>
      <xdr:col>9</xdr:col>
      <xdr:colOff>715125</xdr:colOff>
      <xdr:row>62</xdr:row>
      <xdr:rowOff>781870</xdr:rowOff>
    </xdr:to>
    <xdr:graphicFrame>
      <xdr:nvGraphicFramePr>
        <xdr:cNvPr id="51"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editAs="oneCell">
    <xdr:from>
      <xdr:col>4</xdr:col>
      <xdr:colOff>47675</xdr:colOff>
      <xdr:row>63</xdr:row>
      <xdr:rowOff>47675</xdr:rowOff>
    </xdr:from>
    <xdr:to>
      <xdr:col>9</xdr:col>
      <xdr:colOff>715125</xdr:colOff>
      <xdr:row>63</xdr:row>
      <xdr:rowOff>781870</xdr:rowOff>
    </xdr:to>
    <xdr:graphicFrame>
      <xdr:nvGraphicFramePr>
        <xdr:cNvPr id="52"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editAs="oneCell">
    <xdr:from>
      <xdr:col>4</xdr:col>
      <xdr:colOff>47675</xdr:colOff>
      <xdr:row>64</xdr:row>
      <xdr:rowOff>47675</xdr:rowOff>
    </xdr:from>
    <xdr:to>
      <xdr:col>9</xdr:col>
      <xdr:colOff>715125</xdr:colOff>
      <xdr:row>64</xdr:row>
      <xdr:rowOff>781870</xdr:rowOff>
    </xdr:to>
    <xdr:graphicFrame>
      <xdr:nvGraphicFramePr>
        <xdr:cNvPr id="53"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editAs="oneCell">
    <xdr:from>
      <xdr:col>4</xdr:col>
      <xdr:colOff>47675</xdr:colOff>
      <xdr:row>65</xdr:row>
      <xdr:rowOff>47675</xdr:rowOff>
    </xdr:from>
    <xdr:to>
      <xdr:col>9</xdr:col>
      <xdr:colOff>715125</xdr:colOff>
      <xdr:row>65</xdr:row>
      <xdr:rowOff>781870</xdr:rowOff>
    </xdr:to>
    <xdr:graphicFrame>
      <xdr:nvGraphicFramePr>
        <xdr:cNvPr id="54"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editAs="oneCell">
    <xdr:from>
      <xdr:col>4</xdr:col>
      <xdr:colOff>47675</xdr:colOff>
      <xdr:row>66</xdr:row>
      <xdr:rowOff>47675</xdr:rowOff>
    </xdr:from>
    <xdr:to>
      <xdr:col>9</xdr:col>
      <xdr:colOff>715125</xdr:colOff>
      <xdr:row>66</xdr:row>
      <xdr:rowOff>781870</xdr:rowOff>
    </xdr:to>
    <xdr:graphicFrame>
      <xdr:nvGraphicFramePr>
        <xdr:cNvPr id="55"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editAs="oneCell">
    <xdr:from>
      <xdr:col>4</xdr:col>
      <xdr:colOff>47675</xdr:colOff>
      <xdr:row>67</xdr:row>
      <xdr:rowOff>47675</xdr:rowOff>
    </xdr:from>
    <xdr:to>
      <xdr:col>9</xdr:col>
      <xdr:colOff>715125</xdr:colOff>
      <xdr:row>67</xdr:row>
      <xdr:rowOff>781870</xdr:rowOff>
    </xdr:to>
    <xdr:graphicFrame>
      <xdr:nvGraphicFramePr>
        <xdr:cNvPr id="56"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editAs="oneCell">
    <xdr:from>
      <xdr:col>4</xdr:col>
      <xdr:colOff>47675</xdr:colOff>
      <xdr:row>68</xdr:row>
      <xdr:rowOff>47675</xdr:rowOff>
    </xdr:from>
    <xdr:to>
      <xdr:col>9</xdr:col>
      <xdr:colOff>715125</xdr:colOff>
      <xdr:row>68</xdr:row>
      <xdr:rowOff>781870</xdr:rowOff>
    </xdr:to>
    <xdr:graphicFrame>
      <xdr:nvGraphicFramePr>
        <xdr:cNvPr id="57"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editAs="oneCell">
    <xdr:from>
      <xdr:col>4</xdr:col>
      <xdr:colOff>47675</xdr:colOff>
      <xdr:row>69</xdr:row>
      <xdr:rowOff>47675</xdr:rowOff>
    </xdr:from>
    <xdr:to>
      <xdr:col>9</xdr:col>
      <xdr:colOff>715125</xdr:colOff>
      <xdr:row>69</xdr:row>
      <xdr:rowOff>781870</xdr:rowOff>
    </xdr:to>
    <xdr:graphicFrame>
      <xdr:nvGraphicFramePr>
        <xdr:cNvPr id="58"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editAs="oneCell">
    <xdr:from>
      <xdr:col>4</xdr:col>
      <xdr:colOff>47675</xdr:colOff>
      <xdr:row>70</xdr:row>
      <xdr:rowOff>47675</xdr:rowOff>
    </xdr:from>
    <xdr:to>
      <xdr:col>9</xdr:col>
      <xdr:colOff>715125</xdr:colOff>
      <xdr:row>70</xdr:row>
      <xdr:rowOff>781870</xdr:rowOff>
    </xdr:to>
    <xdr:graphicFrame>
      <xdr:nvGraphicFramePr>
        <xdr:cNvPr id="59"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editAs="oneCell">
    <xdr:from>
      <xdr:col>4</xdr:col>
      <xdr:colOff>47675</xdr:colOff>
      <xdr:row>71</xdr:row>
      <xdr:rowOff>47675</xdr:rowOff>
    </xdr:from>
    <xdr:to>
      <xdr:col>9</xdr:col>
      <xdr:colOff>715125</xdr:colOff>
      <xdr:row>71</xdr:row>
      <xdr:rowOff>781870</xdr:rowOff>
    </xdr:to>
    <xdr:graphicFrame>
      <xdr:nvGraphicFramePr>
        <xdr:cNvPr id="60"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editAs="oneCell">
    <xdr:from>
      <xdr:col>4</xdr:col>
      <xdr:colOff>47675</xdr:colOff>
      <xdr:row>72</xdr:row>
      <xdr:rowOff>47675</xdr:rowOff>
    </xdr:from>
    <xdr:to>
      <xdr:col>9</xdr:col>
      <xdr:colOff>715125</xdr:colOff>
      <xdr:row>72</xdr:row>
      <xdr:rowOff>781870</xdr:rowOff>
    </xdr:to>
    <xdr:graphicFrame>
      <xdr:nvGraphicFramePr>
        <xdr:cNvPr id="61"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editAs="oneCell">
    <xdr:from>
      <xdr:col>4</xdr:col>
      <xdr:colOff>47675</xdr:colOff>
      <xdr:row>73</xdr:row>
      <xdr:rowOff>47675</xdr:rowOff>
    </xdr:from>
    <xdr:to>
      <xdr:col>9</xdr:col>
      <xdr:colOff>715125</xdr:colOff>
      <xdr:row>73</xdr:row>
      <xdr:rowOff>781870</xdr:rowOff>
    </xdr:to>
    <xdr:graphicFrame>
      <xdr:nvGraphicFramePr>
        <xdr:cNvPr id="62"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editAs="oneCell">
    <xdr:from>
      <xdr:col>4</xdr:col>
      <xdr:colOff>47675</xdr:colOff>
      <xdr:row>74</xdr:row>
      <xdr:rowOff>47675</xdr:rowOff>
    </xdr:from>
    <xdr:to>
      <xdr:col>9</xdr:col>
      <xdr:colOff>715125</xdr:colOff>
      <xdr:row>74</xdr:row>
      <xdr:rowOff>781870</xdr:rowOff>
    </xdr:to>
    <xdr:graphicFrame>
      <xdr:nvGraphicFramePr>
        <xdr:cNvPr id="63"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twoCellAnchor editAs="oneCell">
    <xdr:from>
      <xdr:col>4</xdr:col>
      <xdr:colOff>47675</xdr:colOff>
      <xdr:row>75</xdr:row>
      <xdr:rowOff>47675</xdr:rowOff>
    </xdr:from>
    <xdr:to>
      <xdr:col>9</xdr:col>
      <xdr:colOff>715125</xdr:colOff>
      <xdr:row>75</xdr:row>
      <xdr:rowOff>781870</xdr:rowOff>
    </xdr:to>
    <xdr:graphicFrame>
      <xdr:nvGraphicFramePr>
        <xdr:cNvPr id="64"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editAs="oneCell">
    <xdr:from>
      <xdr:col>4</xdr:col>
      <xdr:colOff>47675</xdr:colOff>
      <xdr:row>76</xdr:row>
      <xdr:rowOff>47675</xdr:rowOff>
    </xdr:from>
    <xdr:to>
      <xdr:col>9</xdr:col>
      <xdr:colOff>715125</xdr:colOff>
      <xdr:row>76</xdr:row>
      <xdr:rowOff>781870</xdr:rowOff>
    </xdr:to>
    <xdr:graphicFrame>
      <xdr:nvGraphicFramePr>
        <xdr:cNvPr id="65"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editAs="oneCell">
    <xdr:from>
      <xdr:col>4</xdr:col>
      <xdr:colOff>47675</xdr:colOff>
      <xdr:row>77</xdr:row>
      <xdr:rowOff>47675</xdr:rowOff>
    </xdr:from>
    <xdr:to>
      <xdr:col>9</xdr:col>
      <xdr:colOff>715125</xdr:colOff>
      <xdr:row>77</xdr:row>
      <xdr:rowOff>781870</xdr:rowOff>
    </xdr:to>
    <xdr:graphicFrame>
      <xdr:nvGraphicFramePr>
        <xdr:cNvPr id="66"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editAs="oneCell">
    <xdr:from>
      <xdr:col>4</xdr:col>
      <xdr:colOff>47675</xdr:colOff>
      <xdr:row>80</xdr:row>
      <xdr:rowOff>47675</xdr:rowOff>
    </xdr:from>
    <xdr:to>
      <xdr:col>9</xdr:col>
      <xdr:colOff>715125</xdr:colOff>
      <xdr:row>81</xdr:row>
      <xdr:rowOff>781870</xdr:rowOff>
    </xdr:to>
    <xdr:graphicFrame>
      <xdr:nvGraphicFramePr>
        <xdr:cNvPr id="67"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editAs="oneCell">
    <xdr:from>
      <xdr:col>4</xdr:col>
      <xdr:colOff>47675</xdr:colOff>
      <xdr:row>82</xdr:row>
      <xdr:rowOff>47675</xdr:rowOff>
    </xdr:from>
    <xdr:to>
      <xdr:col>9</xdr:col>
      <xdr:colOff>715125</xdr:colOff>
      <xdr:row>82</xdr:row>
      <xdr:rowOff>781870</xdr:rowOff>
    </xdr:to>
    <xdr:graphicFrame>
      <xdr:nvGraphicFramePr>
        <xdr:cNvPr id="68"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editAs="oneCell">
    <xdr:from>
      <xdr:col>4</xdr:col>
      <xdr:colOff>47675</xdr:colOff>
      <xdr:row>83</xdr:row>
      <xdr:rowOff>47675</xdr:rowOff>
    </xdr:from>
    <xdr:to>
      <xdr:col>9</xdr:col>
      <xdr:colOff>715125</xdr:colOff>
      <xdr:row>83</xdr:row>
      <xdr:rowOff>781870</xdr:rowOff>
    </xdr:to>
    <xdr:graphicFrame>
      <xdr:nvGraphicFramePr>
        <xdr:cNvPr id="69"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editAs="oneCell">
    <xdr:from>
      <xdr:col>4</xdr:col>
      <xdr:colOff>47675</xdr:colOff>
      <xdr:row>86</xdr:row>
      <xdr:rowOff>47675</xdr:rowOff>
    </xdr:from>
    <xdr:to>
      <xdr:col>9</xdr:col>
      <xdr:colOff>715125</xdr:colOff>
      <xdr:row>87</xdr:row>
      <xdr:rowOff>781870</xdr:rowOff>
    </xdr:to>
    <xdr:graphicFrame>
      <xdr:nvGraphicFramePr>
        <xdr:cNvPr id="70"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twoCellAnchor editAs="oneCell">
    <xdr:from>
      <xdr:col>4</xdr:col>
      <xdr:colOff>47675</xdr:colOff>
      <xdr:row>88</xdr:row>
      <xdr:rowOff>47675</xdr:rowOff>
    </xdr:from>
    <xdr:to>
      <xdr:col>9</xdr:col>
      <xdr:colOff>715125</xdr:colOff>
      <xdr:row>88</xdr:row>
      <xdr:rowOff>781870</xdr:rowOff>
    </xdr:to>
    <xdr:graphicFrame>
      <xdr:nvGraphicFramePr>
        <xdr:cNvPr id="71"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1"/>
        </a:graphicData>
      </a:graphic>
    </xdr:graphicFrame>
    <xdr:clientData/>
  </xdr:twoCellAnchor>
  <xdr:twoCellAnchor editAs="oneCell">
    <xdr:from>
      <xdr:col>4</xdr:col>
      <xdr:colOff>47675</xdr:colOff>
      <xdr:row>89</xdr:row>
      <xdr:rowOff>47675</xdr:rowOff>
    </xdr:from>
    <xdr:to>
      <xdr:col>9</xdr:col>
      <xdr:colOff>715125</xdr:colOff>
      <xdr:row>89</xdr:row>
      <xdr:rowOff>781870</xdr:rowOff>
    </xdr:to>
    <xdr:graphicFrame>
      <xdr:nvGraphicFramePr>
        <xdr:cNvPr id="72"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2"/>
        </a:graphicData>
      </a:graphic>
    </xdr:graphicFrame>
    <xdr:clientData/>
  </xdr:twoCellAnchor>
  <xdr:twoCellAnchor editAs="oneCell">
    <xdr:from>
      <xdr:col>4</xdr:col>
      <xdr:colOff>47675</xdr:colOff>
      <xdr:row>90</xdr:row>
      <xdr:rowOff>47675</xdr:rowOff>
    </xdr:from>
    <xdr:to>
      <xdr:col>9</xdr:col>
      <xdr:colOff>715125</xdr:colOff>
      <xdr:row>90</xdr:row>
      <xdr:rowOff>781870</xdr:rowOff>
    </xdr:to>
    <xdr:graphicFrame>
      <xdr:nvGraphicFramePr>
        <xdr:cNvPr id="73"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3"/>
        </a:graphicData>
      </a:graphic>
    </xdr:graphicFrame>
    <xdr:clientData/>
  </xdr:twoCellAnchor>
  <xdr:twoCellAnchor editAs="oneCell">
    <xdr:from>
      <xdr:col>4</xdr:col>
      <xdr:colOff>47675</xdr:colOff>
      <xdr:row>91</xdr:row>
      <xdr:rowOff>47675</xdr:rowOff>
    </xdr:from>
    <xdr:to>
      <xdr:col>9</xdr:col>
      <xdr:colOff>715125</xdr:colOff>
      <xdr:row>91</xdr:row>
      <xdr:rowOff>781870</xdr:rowOff>
    </xdr:to>
    <xdr:graphicFrame>
      <xdr:nvGraphicFramePr>
        <xdr:cNvPr id="74"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4"/>
        </a:graphicData>
      </a:graphic>
    </xdr:graphicFrame>
    <xdr:clientData/>
  </xdr:twoCellAnchor>
  <xdr:twoCellAnchor editAs="oneCell">
    <xdr:from>
      <xdr:col>4</xdr:col>
      <xdr:colOff>47675</xdr:colOff>
      <xdr:row>92</xdr:row>
      <xdr:rowOff>47675</xdr:rowOff>
    </xdr:from>
    <xdr:to>
      <xdr:col>9</xdr:col>
      <xdr:colOff>715125</xdr:colOff>
      <xdr:row>92</xdr:row>
      <xdr:rowOff>781870</xdr:rowOff>
    </xdr:to>
    <xdr:graphicFrame>
      <xdr:nvGraphicFramePr>
        <xdr:cNvPr id="75"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5"/>
        </a:graphicData>
      </a:graphic>
    </xdr:graphicFrame>
    <xdr:clientData/>
  </xdr:twoCellAnchor>
  <xdr:twoCellAnchor editAs="oneCell">
    <xdr:from>
      <xdr:col>4</xdr:col>
      <xdr:colOff>47675</xdr:colOff>
      <xdr:row>95</xdr:row>
      <xdr:rowOff>47675</xdr:rowOff>
    </xdr:from>
    <xdr:to>
      <xdr:col>9</xdr:col>
      <xdr:colOff>715125</xdr:colOff>
      <xdr:row>96</xdr:row>
      <xdr:rowOff>781870</xdr:rowOff>
    </xdr:to>
    <xdr:graphicFrame>
      <xdr:nvGraphicFramePr>
        <xdr:cNvPr id="76"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6"/>
        </a:graphicData>
      </a:graphic>
    </xdr:graphicFrame>
    <xdr:clientData/>
  </xdr:twoCellAnchor>
  <xdr:twoCellAnchor editAs="oneCell">
    <xdr:from>
      <xdr:col>4</xdr:col>
      <xdr:colOff>47675</xdr:colOff>
      <xdr:row>97</xdr:row>
      <xdr:rowOff>47675</xdr:rowOff>
    </xdr:from>
    <xdr:to>
      <xdr:col>9</xdr:col>
      <xdr:colOff>715125</xdr:colOff>
      <xdr:row>97</xdr:row>
      <xdr:rowOff>781870</xdr:rowOff>
    </xdr:to>
    <xdr:graphicFrame>
      <xdr:nvGraphicFramePr>
        <xdr:cNvPr id="77"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7"/>
        </a:graphicData>
      </a:graphic>
    </xdr:graphicFrame>
    <xdr:clientData/>
  </xdr:twoCellAnchor>
  <xdr:twoCellAnchor editAs="oneCell">
    <xdr:from>
      <xdr:col>4</xdr:col>
      <xdr:colOff>47675</xdr:colOff>
      <xdr:row>98</xdr:row>
      <xdr:rowOff>47675</xdr:rowOff>
    </xdr:from>
    <xdr:to>
      <xdr:col>9</xdr:col>
      <xdr:colOff>715125</xdr:colOff>
      <xdr:row>98</xdr:row>
      <xdr:rowOff>781870</xdr:rowOff>
    </xdr:to>
    <xdr:graphicFrame>
      <xdr:nvGraphicFramePr>
        <xdr:cNvPr id="78"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8"/>
        </a:graphicData>
      </a:graphic>
    </xdr:graphicFrame>
    <xdr:clientData/>
  </xdr:twoCellAnchor>
  <xdr:twoCellAnchor editAs="oneCell">
    <xdr:from>
      <xdr:col>4</xdr:col>
      <xdr:colOff>47675</xdr:colOff>
      <xdr:row>99</xdr:row>
      <xdr:rowOff>47675</xdr:rowOff>
    </xdr:from>
    <xdr:to>
      <xdr:col>9</xdr:col>
      <xdr:colOff>715125</xdr:colOff>
      <xdr:row>99</xdr:row>
      <xdr:rowOff>781870</xdr:rowOff>
    </xdr:to>
    <xdr:graphicFrame>
      <xdr:nvGraphicFramePr>
        <xdr:cNvPr id="79"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9"/>
        </a:graphicData>
      </a:graphic>
    </xdr:graphicFrame>
    <xdr:clientData/>
  </xdr:twoCellAnchor>
  <xdr:twoCellAnchor editAs="oneCell">
    <xdr:from>
      <xdr:col>4</xdr:col>
      <xdr:colOff>47675</xdr:colOff>
      <xdr:row>100</xdr:row>
      <xdr:rowOff>47675</xdr:rowOff>
    </xdr:from>
    <xdr:to>
      <xdr:col>9</xdr:col>
      <xdr:colOff>715125</xdr:colOff>
      <xdr:row>100</xdr:row>
      <xdr:rowOff>781870</xdr:rowOff>
    </xdr:to>
    <xdr:graphicFrame>
      <xdr:nvGraphicFramePr>
        <xdr:cNvPr id="80"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0"/>
        </a:graphicData>
      </a:graphic>
    </xdr:graphicFrame>
    <xdr:clientData/>
  </xdr:twoCellAnchor>
  <xdr:twoCellAnchor editAs="oneCell">
    <xdr:from>
      <xdr:col>4</xdr:col>
      <xdr:colOff>47675</xdr:colOff>
      <xdr:row>101</xdr:row>
      <xdr:rowOff>47675</xdr:rowOff>
    </xdr:from>
    <xdr:to>
      <xdr:col>9</xdr:col>
      <xdr:colOff>715125</xdr:colOff>
      <xdr:row>101</xdr:row>
      <xdr:rowOff>781870</xdr:rowOff>
    </xdr:to>
    <xdr:graphicFrame>
      <xdr:nvGraphicFramePr>
        <xdr:cNvPr id="81"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1"/>
        </a:graphicData>
      </a:graphic>
    </xdr:graphicFrame>
    <xdr:clientData/>
  </xdr:twoCellAnchor>
  <xdr:twoCellAnchor editAs="oneCell">
    <xdr:from>
      <xdr:col>4</xdr:col>
      <xdr:colOff>47675</xdr:colOff>
      <xdr:row>102</xdr:row>
      <xdr:rowOff>47675</xdr:rowOff>
    </xdr:from>
    <xdr:to>
      <xdr:col>9</xdr:col>
      <xdr:colOff>715125</xdr:colOff>
      <xdr:row>102</xdr:row>
      <xdr:rowOff>781870</xdr:rowOff>
    </xdr:to>
    <xdr:graphicFrame>
      <xdr:nvGraphicFramePr>
        <xdr:cNvPr id="82"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2"/>
        </a:graphicData>
      </a:graphic>
    </xdr:graphicFrame>
    <xdr:clientData/>
  </xdr:twoCellAnchor>
  <xdr:twoCellAnchor editAs="oneCell">
    <xdr:from>
      <xdr:col>4</xdr:col>
      <xdr:colOff>47675</xdr:colOff>
      <xdr:row>103</xdr:row>
      <xdr:rowOff>47675</xdr:rowOff>
    </xdr:from>
    <xdr:to>
      <xdr:col>9</xdr:col>
      <xdr:colOff>715125</xdr:colOff>
      <xdr:row>103</xdr:row>
      <xdr:rowOff>781870</xdr:rowOff>
    </xdr:to>
    <xdr:graphicFrame>
      <xdr:nvGraphicFramePr>
        <xdr:cNvPr id="83"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3"/>
        </a:graphicData>
      </a:graphic>
    </xdr:graphicFrame>
    <xdr:clientData/>
  </xdr:twoCellAnchor>
  <xdr:twoCellAnchor editAs="oneCell">
    <xdr:from>
      <xdr:col>4</xdr:col>
      <xdr:colOff>47675</xdr:colOff>
      <xdr:row>104</xdr:row>
      <xdr:rowOff>47675</xdr:rowOff>
    </xdr:from>
    <xdr:to>
      <xdr:col>9</xdr:col>
      <xdr:colOff>715125</xdr:colOff>
      <xdr:row>104</xdr:row>
      <xdr:rowOff>781870</xdr:rowOff>
    </xdr:to>
    <xdr:graphicFrame>
      <xdr:nvGraphicFramePr>
        <xdr:cNvPr id="84"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4"/>
        </a:graphicData>
      </a:graphic>
    </xdr:graphicFrame>
    <xdr:clientData/>
  </xdr:twoCellAnchor>
  <xdr:twoCellAnchor editAs="oneCell">
    <xdr:from>
      <xdr:col>4</xdr:col>
      <xdr:colOff>47675</xdr:colOff>
      <xdr:row>105</xdr:row>
      <xdr:rowOff>47675</xdr:rowOff>
    </xdr:from>
    <xdr:to>
      <xdr:col>9</xdr:col>
      <xdr:colOff>715125</xdr:colOff>
      <xdr:row>105</xdr:row>
      <xdr:rowOff>781870</xdr:rowOff>
    </xdr:to>
    <xdr:graphicFrame>
      <xdr:nvGraphicFramePr>
        <xdr:cNvPr id="85"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5"/>
        </a:graphicData>
      </a:graphic>
    </xdr:graphicFrame>
    <xdr:clientData/>
  </xdr:twoCellAnchor>
  <xdr:twoCellAnchor editAs="oneCell">
    <xdr:from>
      <xdr:col>4</xdr:col>
      <xdr:colOff>47675</xdr:colOff>
      <xdr:row>106</xdr:row>
      <xdr:rowOff>47675</xdr:rowOff>
    </xdr:from>
    <xdr:to>
      <xdr:col>9</xdr:col>
      <xdr:colOff>715125</xdr:colOff>
      <xdr:row>106</xdr:row>
      <xdr:rowOff>781870</xdr:rowOff>
    </xdr:to>
    <xdr:graphicFrame>
      <xdr:nvGraphicFramePr>
        <xdr:cNvPr id="86"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6"/>
        </a:graphicData>
      </a:graphic>
    </xdr:graphicFrame>
    <xdr:clientData/>
  </xdr:twoCellAnchor>
  <xdr:twoCellAnchor editAs="oneCell">
    <xdr:from>
      <xdr:col>4</xdr:col>
      <xdr:colOff>47675</xdr:colOff>
      <xdr:row>107</xdr:row>
      <xdr:rowOff>47675</xdr:rowOff>
    </xdr:from>
    <xdr:to>
      <xdr:col>9</xdr:col>
      <xdr:colOff>715125</xdr:colOff>
      <xdr:row>107</xdr:row>
      <xdr:rowOff>781870</xdr:rowOff>
    </xdr:to>
    <xdr:graphicFrame>
      <xdr:nvGraphicFramePr>
        <xdr:cNvPr id="87"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7"/>
        </a:graphicData>
      </a:graphic>
    </xdr:graphicFrame>
    <xdr:clientData/>
  </xdr:twoCellAnchor>
  <xdr:twoCellAnchor editAs="oneCell">
    <xdr:from>
      <xdr:col>4</xdr:col>
      <xdr:colOff>47675</xdr:colOff>
      <xdr:row>108</xdr:row>
      <xdr:rowOff>47675</xdr:rowOff>
    </xdr:from>
    <xdr:to>
      <xdr:col>9</xdr:col>
      <xdr:colOff>715125</xdr:colOff>
      <xdr:row>108</xdr:row>
      <xdr:rowOff>781870</xdr:rowOff>
    </xdr:to>
    <xdr:graphicFrame>
      <xdr:nvGraphicFramePr>
        <xdr:cNvPr id="88"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8"/>
        </a:graphicData>
      </a:graphic>
    </xdr:graphicFrame>
    <xdr:clientData/>
  </xdr:twoCellAnchor>
  <xdr:twoCellAnchor editAs="oneCell">
    <xdr:from>
      <xdr:col>4</xdr:col>
      <xdr:colOff>47675</xdr:colOff>
      <xdr:row>111</xdr:row>
      <xdr:rowOff>47675</xdr:rowOff>
    </xdr:from>
    <xdr:to>
      <xdr:col>9</xdr:col>
      <xdr:colOff>715125</xdr:colOff>
      <xdr:row>112</xdr:row>
      <xdr:rowOff>781870</xdr:rowOff>
    </xdr:to>
    <xdr:graphicFrame>
      <xdr:nvGraphicFramePr>
        <xdr:cNvPr id="89"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9"/>
        </a:graphicData>
      </a:graphic>
    </xdr:graphicFrame>
    <xdr:clientData/>
  </xdr:twoCellAnchor>
  <xdr:twoCellAnchor editAs="oneCell">
    <xdr:from>
      <xdr:col>4</xdr:col>
      <xdr:colOff>47675</xdr:colOff>
      <xdr:row>113</xdr:row>
      <xdr:rowOff>47675</xdr:rowOff>
    </xdr:from>
    <xdr:to>
      <xdr:col>9</xdr:col>
      <xdr:colOff>715125</xdr:colOff>
      <xdr:row>113</xdr:row>
      <xdr:rowOff>781870</xdr:rowOff>
    </xdr:to>
    <xdr:graphicFrame>
      <xdr:nvGraphicFramePr>
        <xdr:cNvPr id="90"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0"/>
        </a:graphicData>
      </a:graphic>
    </xdr:graphicFrame>
    <xdr:clientData/>
  </xdr:twoCellAnchor>
  <xdr:twoCellAnchor editAs="oneCell">
    <xdr:from>
      <xdr:col>4</xdr:col>
      <xdr:colOff>47675</xdr:colOff>
      <xdr:row>114</xdr:row>
      <xdr:rowOff>47675</xdr:rowOff>
    </xdr:from>
    <xdr:to>
      <xdr:col>9</xdr:col>
      <xdr:colOff>715125</xdr:colOff>
      <xdr:row>114</xdr:row>
      <xdr:rowOff>781870</xdr:rowOff>
    </xdr:to>
    <xdr:graphicFrame>
      <xdr:nvGraphicFramePr>
        <xdr:cNvPr id="91"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1"/>
        </a:graphicData>
      </a:graphic>
    </xdr:graphicFrame>
    <xdr:clientData/>
  </xdr:twoCellAnchor>
  <xdr:twoCellAnchor editAs="oneCell">
    <xdr:from>
      <xdr:col>4</xdr:col>
      <xdr:colOff>47675</xdr:colOff>
      <xdr:row>115</xdr:row>
      <xdr:rowOff>47675</xdr:rowOff>
    </xdr:from>
    <xdr:to>
      <xdr:col>9</xdr:col>
      <xdr:colOff>715125</xdr:colOff>
      <xdr:row>115</xdr:row>
      <xdr:rowOff>781870</xdr:rowOff>
    </xdr:to>
    <xdr:graphicFrame>
      <xdr:nvGraphicFramePr>
        <xdr:cNvPr id="92"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2"/>
        </a:graphicData>
      </a:graphic>
    </xdr:graphicFrame>
    <xdr:clientData/>
  </xdr:twoCellAnchor>
  <xdr:twoCellAnchor editAs="oneCell">
    <xdr:from>
      <xdr:col>4</xdr:col>
      <xdr:colOff>47675</xdr:colOff>
      <xdr:row>116</xdr:row>
      <xdr:rowOff>47675</xdr:rowOff>
    </xdr:from>
    <xdr:to>
      <xdr:col>9</xdr:col>
      <xdr:colOff>715125</xdr:colOff>
      <xdr:row>116</xdr:row>
      <xdr:rowOff>781870</xdr:rowOff>
    </xdr:to>
    <xdr:graphicFrame>
      <xdr:nvGraphicFramePr>
        <xdr:cNvPr id="93"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3"/>
        </a:graphicData>
      </a:graphic>
    </xdr:graphicFrame>
    <xdr:clientData/>
  </xdr:twoCellAnchor>
  <xdr:twoCellAnchor editAs="oneCell">
    <xdr:from>
      <xdr:col>4</xdr:col>
      <xdr:colOff>47675</xdr:colOff>
      <xdr:row>117</xdr:row>
      <xdr:rowOff>47675</xdr:rowOff>
    </xdr:from>
    <xdr:to>
      <xdr:col>9</xdr:col>
      <xdr:colOff>715125</xdr:colOff>
      <xdr:row>117</xdr:row>
      <xdr:rowOff>781870</xdr:rowOff>
    </xdr:to>
    <xdr:graphicFrame>
      <xdr:nvGraphicFramePr>
        <xdr:cNvPr id="94"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4"/>
        </a:graphicData>
      </a:graphic>
    </xdr:graphicFrame>
    <xdr:clientData/>
  </xdr:twoCellAnchor>
  <xdr:twoCellAnchor editAs="oneCell">
    <xdr:from>
      <xdr:col>4</xdr:col>
      <xdr:colOff>47675</xdr:colOff>
      <xdr:row>118</xdr:row>
      <xdr:rowOff>47675</xdr:rowOff>
    </xdr:from>
    <xdr:to>
      <xdr:col>9</xdr:col>
      <xdr:colOff>715125</xdr:colOff>
      <xdr:row>118</xdr:row>
      <xdr:rowOff>781870</xdr:rowOff>
    </xdr:to>
    <xdr:graphicFrame>
      <xdr:nvGraphicFramePr>
        <xdr:cNvPr id="95"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5"/>
        </a:graphicData>
      </a:graphic>
    </xdr:graphicFrame>
    <xdr:clientData/>
  </xdr:twoCellAnchor>
  <xdr:twoCellAnchor editAs="oneCell">
    <xdr:from>
      <xdr:col>4</xdr:col>
      <xdr:colOff>47675</xdr:colOff>
      <xdr:row>119</xdr:row>
      <xdr:rowOff>47675</xdr:rowOff>
    </xdr:from>
    <xdr:to>
      <xdr:col>9</xdr:col>
      <xdr:colOff>715125</xdr:colOff>
      <xdr:row>119</xdr:row>
      <xdr:rowOff>781870</xdr:rowOff>
    </xdr:to>
    <xdr:graphicFrame>
      <xdr:nvGraphicFramePr>
        <xdr:cNvPr id="96"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6"/>
        </a:graphicData>
      </a:graphic>
    </xdr:graphicFrame>
    <xdr:clientData/>
  </xdr:twoCellAnchor>
  <xdr:twoCellAnchor editAs="oneCell">
    <xdr:from>
      <xdr:col>4</xdr:col>
      <xdr:colOff>47675</xdr:colOff>
      <xdr:row>120</xdr:row>
      <xdr:rowOff>47675</xdr:rowOff>
    </xdr:from>
    <xdr:to>
      <xdr:col>9</xdr:col>
      <xdr:colOff>715125</xdr:colOff>
      <xdr:row>120</xdr:row>
      <xdr:rowOff>781870</xdr:rowOff>
    </xdr:to>
    <xdr:graphicFrame>
      <xdr:nvGraphicFramePr>
        <xdr:cNvPr id="97"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7"/>
        </a:graphicData>
      </a:graphic>
    </xdr:graphicFrame>
    <xdr:clientData/>
  </xdr:twoCellAnchor>
  <xdr:twoCellAnchor editAs="oneCell">
    <xdr:from>
      <xdr:col>4</xdr:col>
      <xdr:colOff>47675</xdr:colOff>
      <xdr:row>121</xdr:row>
      <xdr:rowOff>47675</xdr:rowOff>
    </xdr:from>
    <xdr:to>
      <xdr:col>9</xdr:col>
      <xdr:colOff>715125</xdr:colOff>
      <xdr:row>121</xdr:row>
      <xdr:rowOff>781870</xdr:rowOff>
    </xdr:to>
    <xdr:graphicFrame>
      <xdr:nvGraphicFramePr>
        <xdr:cNvPr id="98"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8"/>
        </a:graphicData>
      </a:graphic>
    </xdr:graphicFrame>
    <xdr:clientData/>
  </xdr:twoCellAnchor>
  <xdr:twoCellAnchor editAs="oneCell">
    <xdr:from>
      <xdr:col>4</xdr:col>
      <xdr:colOff>47675</xdr:colOff>
      <xdr:row>122</xdr:row>
      <xdr:rowOff>47675</xdr:rowOff>
    </xdr:from>
    <xdr:to>
      <xdr:col>9</xdr:col>
      <xdr:colOff>715125</xdr:colOff>
      <xdr:row>122</xdr:row>
      <xdr:rowOff>781870</xdr:rowOff>
    </xdr:to>
    <xdr:graphicFrame>
      <xdr:nvGraphicFramePr>
        <xdr:cNvPr id="99"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9"/>
        </a:graphicData>
      </a:graphic>
    </xdr:graphicFrame>
    <xdr:clientData/>
  </xdr:twoCellAnchor>
  <xdr:twoCellAnchor editAs="oneCell">
    <xdr:from>
      <xdr:col>4</xdr:col>
      <xdr:colOff>47675</xdr:colOff>
      <xdr:row>125</xdr:row>
      <xdr:rowOff>47675</xdr:rowOff>
    </xdr:from>
    <xdr:to>
      <xdr:col>9</xdr:col>
      <xdr:colOff>715125</xdr:colOff>
      <xdr:row>126</xdr:row>
      <xdr:rowOff>781870</xdr:rowOff>
    </xdr:to>
    <xdr:graphicFrame>
      <xdr:nvGraphicFramePr>
        <xdr:cNvPr id="100"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0"/>
        </a:graphicData>
      </a:graphic>
    </xdr:graphicFrame>
    <xdr:clientData/>
  </xdr:twoCellAnchor>
  <xdr:twoCellAnchor editAs="oneCell">
    <xdr:from>
      <xdr:col>4</xdr:col>
      <xdr:colOff>47675</xdr:colOff>
      <xdr:row>127</xdr:row>
      <xdr:rowOff>47675</xdr:rowOff>
    </xdr:from>
    <xdr:to>
      <xdr:col>9</xdr:col>
      <xdr:colOff>715125</xdr:colOff>
      <xdr:row>127</xdr:row>
      <xdr:rowOff>781870</xdr:rowOff>
    </xdr:to>
    <xdr:graphicFrame>
      <xdr:nvGraphicFramePr>
        <xdr:cNvPr id="101"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1"/>
        </a:graphicData>
      </a:graphic>
    </xdr:graphicFrame>
    <xdr:clientData/>
  </xdr:twoCellAnchor>
  <xdr:twoCellAnchor editAs="oneCell">
    <xdr:from>
      <xdr:col>4</xdr:col>
      <xdr:colOff>47675</xdr:colOff>
      <xdr:row>128</xdr:row>
      <xdr:rowOff>47675</xdr:rowOff>
    </xdr:from>
    <xdr:to>
      <xdr:col>9</xdr:col>
      <xdr:colOff>715125</xdr:colOff>
      <xdr:row>128</xdr:row>
      <xdr:rowOff>781870</xdr:rowOff>
    </xdr:to>
    <xdr:graphicFrame>
      <xdr:nvGraphicFramePr>
        <xdr:cNvPr id="102"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2"/>
        </a:graphicData>
      </a:graphic>
    </xdr:graphicFrame>
    <xdr:clientData/>
  </xdr:twoCellAnchor>
  <xdr:twoCellAnchor editAs="oneCell">
    <xdr:from>
      <xdr:col>4</xdr:col>
      <xdr:colOff>47675</xdr:colOff>
      <xdr:row>129</xdr:row>
      <xdr:rowOff>47675</xdr:rowOff>
    </xdr:from>
    <xdr:to>
      <xdr:col>9</xdr:col>
      <xdr:colOff>715125</xdr:colOff>
      <xdr:row>129</xdr:row>
      <xdr:rowOff>781870</xdr:rowOff>
    </xdr:to>
    <xdr:graphicFrame>
      <xdr:nvGraphicFramePr>
        <xdr:cNvPr id="103"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3"/>
        </a:graphicData>
      </a:graphic>
    </xdr:graphicFrame>
    <xdr:clientData/>
  </xdr:twoCellAnchor>
  <xdr:twoCellAnchor editAs="oneCell">
    <xdr:from>
      <xdr:col>4</xdr:col>
      <xdr:colOff>47675</xdr:colOff>
      <xdr:row>130</xdr:row>
      <xdr:rowOff>47675</xdr:rowOff>
    </xdr:from>
    <xdr:to>
      <xdr:col>9</xdr:col>
      <xdr:colOff>715125</xdr:colOff>
      <xdr:row>130</xdr:row>
      <xdr:rowOff>781870</xdr:rowOff>
    </xdr:to>
    <xdr:graphicFrame>
      <xdr:nvGraphicFramePr>
        <xdr:cNvPr id="104"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4"/>
        </a:graphicData>
      </a:graphic>
    </xdr:graphicFrame>
    <xdr:clientData/>
  </xdr:twoCellAnchor>
  <xdr:twoCellAnchor editAs="oneCell">
    <xdr:from>
      <xdr:col>4</xdr:col>
      <xdr:colOff>47675</xdr:colOff>
      <xdr:row>131</xdr:row>
      <xdr:rowOff>47675</xdr:rowOff>
    </xdr:from>
    <xdr:to>
      <xdr:col>9</xdr:col>
      <xdr:colOff>715125</xdr:colOff>
      <xdr:row>131</xdr:row>
      <xdr:rowOff>781870</xdr:rowOff>
    </xdr:to>
    <xdr:graphicFrame>
      <xdr:nvGraphicFramePr>
        <xdr:cNvPr id="105"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5"/>
        </a:graphicData>
      </a:graphic>
    </xdr:graphicFrame>
    <xdr:clientData/>
  </xdr:twoCellAnchor>
  <xdr:twoCellAnchor editAs="oneCell">
    <xdr:from>
      <xdr:col>4</xdr:col>
      <xdr:colOff>47675</xdr:colOff>
      <xdr:row>132</xdr:row>
      <xdr:rowOff>47675</xdr:rowOff>
    </xdr:from>
    <xdr:to>
      <xdr:col>9</xdr:col>
      <xdr:colOff>715125</xdr:colOff>
      <xdr:row>132</xdr:row>
      <xdr:rowOff>781870</xdr:rowOff>
    </xdr:to>
    <xdr:graphicFrame>
      <xdr:nvGraphicFramePr>
        <xdr:cNvPr id="106"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6"/>
        </a:graphicData>
      </a:graphic>
    </xdr:graphicFrame>
    <xdr:clientData/>
  </xdr:twoCellAnchor>
  <xdr:twoCellAnchor editAs="oneCell">
    <xdr:from>
      <xdr:col>4</xdr:col>
      <xdr:colOff>47675</xdr:colOff>
      <xdr:row>133</xdr:row>
      <xdr:rowOff>47675</xdr:rowOff>
    </xdr:from>
    <xdr:to>
      <xdr:col>9</xdr:col>
      <xdr:colOff>715125</xdr:colOff>
      <xdr:row>133</xdr:row>
      <xdr:rowOff>781870</xdr:rowOff>
    </xdr:to>
    <xdr:graphicFrame>
      <xdr:nvGraphicFramePr>
        <xdr:cNvPr id="107"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7"/>
        </a:graphicData>
      </a:graphic>
    </xdr:graphicFrame>
    <xdr:clientData/>
  </xdr:twoCellAnchor>
  <xdr:twoCellAnchor editAs="oneCell">
    <xdr:from>
      <xdr:col>4</xdr:col>
      <xdr:colOff>47675</xdr:colOff>
      <xdr:row>134</xdr:row>
      <xdr:rowOff>47675</xdr:rowOff>
    </xdr:from>
    <xdr:to>
      <xdr:col>9</xdr:col>
      <xdr:colOff>715125</xdr:colOff>
      <xdr:row>134</xdr:row>
      <xdr:rowOff>781870</xdr:rowOff>
    </xdr:to>
    <xdr:graphicFrame>
      <xdr:nvGraphicFramePr>
        <xdr:cNvPr id="108"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8"/>
        </a:graphicData>
      </a:graphic>
    </xdr:graphicFrame>
    <xdr:clientData/>
  </xdr:twoCellAnchor>
  <xdr:twoCellAnchor editAs="oneCell">
    <xdr:from>
      <xdr:col>4</xdr:col>
      <xdr:colOff>47675</xdr:colOff>
      <xdr:row>135</xdr:row>
      <xdr:rowOff>47675</xdr:rowOff>
    </xdr:from>
    <xdr:to>
      <xdr:col>9</xdr:col>
      <xdr:colOff>715125</xdr:colOff>
      <xdr:row>135</xdr:row>
      <xdr:rowOff>781870</xdr:rowOff>
    </xdr:to>
    <xdr:graphicFrame>
      <xdr:nvGraphicFramePr>
        <xdr:cNvPr id="109"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9"/>
        </a:graphicData>
      </a:graphic>
    </xdr:graphicFrame>
    <xdr:clientData/>
  </xdr:twoCellAnchor>
  <xdr:twoCellAnchor editAs="oneCell">
    <xdr:from>
      <xdr:col>4</xdr:col>
      <xdr:colOff>47675</xdr:colOff>
      <xdr:row>136</xdr:row>
      <xdr:rowOff>47675</xdr:rowOff>
    </xdr:from>
    <xdr:to>
      <xdr:col>9</xdr:col>
      <xdr:colOff>715125</xdr:colOff>
      <xdr:row>136</xdr:row>
      <xdr:rowOff>781870</xdr:rowOff>
    </xdr:to>
    <xdr:graphicFrame>
      <xdr:nvGraphicFramePr>
        <xdr:cNvPr id="110"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0"/>
        </a:graphicData>
      </a:graphic>
    </xdr:graphicFrame>
    <xdr:clientData/>
  </xdr:twoCellAnchor>
  <xdr:twoCellAnchor editAs="oneCell">
    <xdr:from>
      <xdr:col>4</xdr:col>
      <xdr:colOff>47675</xdr:colOff>
      <xdr:row>137</xdr:row>
      <xdr:rowOff>47675</xdr:rowOff>
    </xdr:from>
    <xdr:to>
      <xdr:col>9</xdr:col>
      <xdr:colOff>715125</xdr:colOff>
      <xdr:row>137</xdr:row>
      <xdr:rowOff>781870</xdr:rowOff>
    </xdr:to>
    <xdr:graphicFrame>
      <xdr:nvGraphicFramePr>
        <xdr:cNvPr id="111"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1"/>
        </a:graphicData>
      </a:graphic>
    </xdr:graphicFrame>
    <xdr:clientData/>
  </xdr:twoCellAnchor>
  <xdr:twoCellAnchor editAs="oneCell">
    <xdr:from>
      <xdr:col>4</xdr:col>
      <xdr:colOff>47675</xdr:colOff>
      <xdr:row>138</xdr:row>
      <xdr:rowOff>47675</xdr:rowOff>
    </xdr:from>
    <xdr:to>
      <xdr:col>9</xdr:col>
      <xdr:colOff>715125</xdr:colOff>
      <xdr:row>138</xdr:row>
      <xdr:rowOff>781870</xdr:rowOff>
    </xdr:to>
    <xdr:graphicFrame>
      <xdr:nvGraphicFramePr>
        <xdr:cNvPr id="112"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2"/>
        </a:graphicData>
      </a:graphic>
    </xdr:graphicFrame>
    <xdr:clientData/>
  </xdr:twoCellAnchor>
  <xdr:twoCellAnchor editAs="oneCell">
    <xdr:from>
      <xdr:col>4</xdr:col>
      <xdr:colOff>47675</xdr:colOff>
      <xdr:row>139</xdr:row>
      <xdr:rowOff>47675</xdr:rowOff>
    </xdr:from>
    <xdr:to>
      <xdr:col>9</xdr:col>
      <xdr:colOff>715125</xdr:colOff>
      <xdr:row>139</xdr:row>
      <xdr:rowOff>781870</xdr:rowOff>
    </xdr:to>
    <xdr:graphicFrame>
      <xdr:nvGraphicFramePr>
        <xdr:cNvPr id="113"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3"/>
        </a:graphicData>
      </a:graphic>
    </xdr:graphicFrame>
    <xdr:clientData/>
  </xdr:twoCellAnchor>
  <xdr:twoCellAnchor editAs="oneCell">
    <xdr:from>
      <xdr:col>4</xdr:col>
      <xdr:colOff>47675</xdr:colOff>
      <xdr:row>140</xdr:row>
      <xdr:rowOff>47675</xdr:rowOff>
    </xdr:from>
    <xdr:to>
      <xdr:col>9</xdr:col>
      <xdr:colOff>715125</xdr:colOff>
      <xdr:row>140</xdr:row>
      <xdr:rowOff>781870</xdr:rowOff>
    </xdr:to>
    <xdr:graphicFrame>
      <xdr:nvGraphicFramePr>
        <xdr:cNvPr id="114"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4"/>
        </a:graphicData>
      </a:graphic>
    </xdr:graphicFrame>
    <xdr:clientData/>
  </xdr:twoCellAnchor>
  <xdr:twoCellAnchor editAs="oneCell">
    <xdr:from>
      <xdr:col>4</xdr:col>
      <xdr:colOff>47675</xdr:colOff>
      <xdr:row>141</xdr:row>
      <xdr:rowOff>47675</xdr:rowOff>
    </xdr:from>
    <xdr:to>
      <xdr:col>9</xdr:col>
      <xdr:colOff>715125</xdr:colOff>
      <xdr:row>141</xdr:row>
      <xdr:rowOff>781870</xdr:rowOff>
    </xdr:to>
    <xdr:graphicFrame>
      <xdr:nvGraphicFramePr>
        <xdr:cNvPr id="115"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5"/>
        </a:graphicData>
      </a:graphic>
    </xdr:graphicFrame>
    <xdr:clientData/>
  </xdr:twoCellAnchor>
  <xdr:twoCellAnchor editAs="oneCell">
    <xdr:from>
      <xdr:col>4</xdr:col>
      <xdr:colOff>47675</xdr:colOff>
      <xdr:row>142</xdr:row>
      <xdr:rowOff>47675</xdr:rowOff>
    </xdr:from>
    <xdr:to>
      <xdr:col>9</xdr:col>
      <xdr:colOff>715125</xdr:colOff>
      <xdr:row>142</xdr:row>
      <xdr:rowOff>781870</xdr:rowOff>
    </xdr:to>
    <xdr:graphicFrame>
      <xdr:nvGraphicFramePr>
        <xdr:cNvPr id="116"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6"/>
        </a:graphicData>
      </a:graphic>
    </xdr:graphicFrame>
    <xdr:clientData/>
  </xdr:twoCellAnchor>
  <xdr:twoCellAnchor editAs="oneCell">
    <xdr:from>
      <xdr:col>4</xdr:col>
      <xdr:colOff>47675</xdr:colOff>
      <xdr:row>143</xdr:row>
      <xdr:rowOff>47675</xdr:rowOff>
    </xdr:from>
    <xdr:to>
      <xdr:col>9</xdr:col>
      <xdr:colOff>715125</xdr:colOff>
      <xdr:row>143</xdr:row>
      <xdr:rowOff>781870</xdr:rowOff>
    </xdr:to>
    <xdr:graphicFrame>
      <xdr:nvGraphicFramePr>
        <xdr:cNvPr id="117"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7"/>
        </a:graphicData>
      </a:graphic>
    </xdr:graphicFrame>
    <xdr:clientData/>
  </xdr:twoCellAnchor>
  <xdr:twoCellAnchor editAs="oneCell">
    <xdr:from>
      <xdr:col>4</xdr:col>
      <xdr:colOff>47675</xdr:colOff>
      <xdr:row>144</xdr:row>
      <xdr:rowOff>47675</xdr:rowOff>
    </xdr:from>
    <xdr:to>
      <xdr:col>9</xdr:col>
      <xdr:colOff>715125</xdr:colOff>
      <xdr:row>144</xdr:row>
      <xdr:rowOff>781870</xdr:rowOff>
    </xdr:to>
    <xdr:graphicFrame>
      <xdr:nvGraphicFramePr>
        <xdr:cNvPr id="118"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8"/>
        </a:graphicData>
      </a:graphic>
    </xdr:graphicFrame>
    <xdr:clientData/>
  </xdr:twoCellAnchor>
  <xdr:twoCellAnchor editAs="oneCell">
    <xdr:from>
      <xdr:col>4</xdr:col>
      <xdr:colOff>47675</xdr:colOff>
      <xdr:row>145</xdr:row>
      <xdr:rowOff>47675</xdr:rowOff>
    </xdr:from>
    <xdr:to>
      <xdr:col>9</xdr:col>
      <xdr:colOff>715125</xdr:colOff>
      <xdr:row>145</xdr:row>
      <xdr:rowOff>781870</xdr:rowOff>
    </xdr:to>
    <xdr:graphicFrame>
      <xdr:nvGraphicFramePr>
        <xdr:cNvPr id="119"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9"/>
        </a:graphicData>
      </a:graphic>
    </xdr:graphicFrame>
    <xdr:clientData/>
  </xdr:twoCellAnchor>
  <xdr:twoCellAnchor editAs="oneCell">
    <xdr:from>
      <xdr:col>4</xdr:col>
      <xdr:colOff>47675</xdr:colOff>
      <xdr:row>146</xdr:row>
      <xdr:rowOff>47675</xdr:rowOff>
    </xdr:from>
    <xdr:to>
      <xdr:col>9</xdr:col>
      <xdr:colOff>715125</xdr:colOff>
      <xdr:row>146</xdr:row>
      <xdr:rowOff>781870</xdr:rowOff>
    </xdr:to>
    <xdr:graphicFrame>
      <xdr:nvGraphicFramePr>
        <xdr:cNvPr id="120"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0"/>
        </a:graphicData>
      </a:graphic>
    </xdr:graphicFrame>
    <xdr:clientData/>
  </xdr:twoCellAnchor>
  <xdr:twoCellAnchor editAs="oneCell">
    <xdr:from>
      <xdr:col>4</xdr:col>
      <xdr:colOff>47675</xdr:colOff>
      <xdr:row>147</xdr:row>
      <xdr:rowOff>47675</xdr:rowOff>
    </xdr:from>
    <xdr:to>
      <xdr:col>9</xdr:col>
      <xdr:colOff>715125</xdr:colOff>
      <xdr:row>147</xdr:row>
      <xdr:rowOff>781870</xdr:rowOff>
    </xdr:to>
    <xdr:graphicFrame>
      <xdr:nvGraphicFramePr>
        <xdr:cNvPr id="121"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1"/>
        </a:graphicData>
      </a:graphic>
    </xdr:graphicFrame>
    <xdr:clientData/>
  </xdr:twoCellAnchor>
  <xdr:twoCellAnchor editAs="oneCell">
    <xdr:from>
      <xdr:col>4</xdr:col>
      <xdr:colOff>47675</xdr:colOff>
      <xdr:row>148</xdr:row>
      <xdr:rowOff>47675</xdr:rowOff>
    </xdr:from>
    <xdr:to>
      <xdr:col>9</xdr:col>
      <xdr:colOff>715125</xdr:colOff>
      <xdr:row>148</xdr:row>
      <xdr:rowOff>781870</xdr:rowOff>
    </xdr:to>
    <xdr:graphicFrame>
      <xdr:nvGraphicFramePr>
        <xdr:cNvPr id="122"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2"/>
        </a:graphicData>
      </a:graphic>
    </xdr:graphicFrame>
    <xdr:clientData/>
  </xdr:twoCellAnchor>
  <xdr:twoCellAnchor editAs="oneCell">
    <xdr:from>
      <xdr:col>4</xdr:col>
      <xdr:colOff>47675</xdr:colOff>
      <xdr:row>149</xdr:row>
      <xdr:rowOff>47675</xdr:rowOff>
    </xdr:from>
    <xdr:to>
      <xdr:col>9</xdr:col>
      <xdr:colOff>715125</xdr:colOff>
      <xdr:row>149</xdr:row>
      <xdr:rowOff>781870</xdr:rowOff>
    </xdr:to>
    <xdr:graphicFrame>
      <xdr:nvGraphicFramePr>
        <xdr:cNvPr id="123"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3"/>
        </a:graphicData>
      </a:graphic>
    </xdr:graphicFrame>
    <xdr:clientData/>
  </xdr:twoCellAnchor>
  <xdr:twoCellAnchor editAs="oneCell">
    <xdr:from>
      <xdr:col>4</xdr:col>
      <xdr:colOff>47675</xdr:colOff>
      <xdr:row>150</xdr:row>
      <xdr:rowOff>47675</xdr:rowOff>
    </xdr:from>
    <xdr:to>
      <xdr:col>9</xdr:col>
      <xdr:colOff>715125</xdr:colOff>
      <xdr:row>150</xdr:row>
      <xdr:rowOff>781870</xdr:rowOff>
    </xdr:to>
    <xdr:graphicFrame>
      <xdr:nvGraphicFramePr>
        <xdr:cNvPr id="124"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4"/>
        </a:graphicData>
      </a:graphic>
    </xdr:graphicFrame>
    <xdr:clientData/>
  </xdr:twoCellAnchor>
  <xdr:twoCellAnchor editAs="oneCell">
    <xdr:from>
      <xdr:col>4</xdr:col>
      <xdr:colOff>47675</xdr:colOff>
      <xdr:row>151</xdr:row>
      <xdr:rowOff>47675</xdr:rowOff>
    </xdr:from>
    <xdr:to>
      <xdr:col>9</xdr:col>
      <xdr:colOff>715125</xdr:colOff>
      <xdr:row>151</xdr:row>
      <xdr:rowOff>781870</xdr:rowOff>
    </xdr:to>
    <xdr:graphicFrame>
      <xdr:nvGraphicFramePr>
        <xdr:cNvPr id="125"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5"/>
        </a:graphicData>
      </a:graphic>
    </xdr:graphicFrame>
    <xdr:clientData/>
  </xdr:twoCellAnchor>
  <xdr:twoCellAnchor editAs="oneCell">
    <xdr:from>
      <xdr:col>4</xdr:col>
      <xdr:colOff>47675</xdr:colOff>
      <xdr:row>152</xdr:row>
      <xdr:rowOff>47675</xdr:rowOff>
    </xdr:from>
    <xdr:to>
      <xdr:col>9</xdr:col>
      <xdr:colOff>715125</xdr:colOff>
      <xdr:row>152</xdr:row>
      <xdr:rowOff>781870</xdr:rowOff>
    </xdr:to>
    <xdr:graphicFrame>
      <xdr:nvGraphicFramePr>
        <xdr:cNvPr id="126"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6"/>
        </a:graphicData>
      </a:graphic>
    </xdr:graphicFrame>
    <xdr:clientData/>
  </xdr:twoCellAnchor>
  <xdr:twoCellAnchor editAs="oneCell">
    <xdr:from>
      <xdr:col>4</xdr:col>
      <xdr:colOff>47675</xdr:colOff>
      <xdr:row>153</xdr:row>
      <xdr:rowOff>47675</xdr:rowOff>
    </xdr:from>
    <xdr:to>
      <xdr:col>9</xdr:col>
      <xdr:colOff>715125</xdr:colOff>
      <xdr:row>153</xdr:row>
      <xdr:rowOff>781870</xdr:rowOff>
    </xdr:to>
    <xdr:graphicFrame>
      <xdr:nvGraphicFramePr>
        <xdr:cNvPr id="127"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7"/>
        </a:graphicData>
      </a:graphic>
    </xdr:graphicFrame>
    <xdr:clientData/>
  </xdr:twoCellAnchor>
  <xdr:twoCellAnchor editAs="oneCell">
    <xdr:from>
      <xdr:col>4</xdr:col>
      <xdr:colOff>47675</xdr:colOff>
      <xdr:row>154</xdr:row>
      <xdr:rowOff>47675</xdr:rowOff>
    </xdr:from>
    <xdr:to>
      <xdr:col>9</xdr:col>
      <xdr:colOff>715125</xdr:colOff>
      <xdr:row>154</xdr:row>
      <xdr:rowOff>781870</xdr:rowOff>
    </xdr:to>
    <xdr:graphicFrame>
      <xdr:nvGraphicFramePr>
        <xdr:cNvPr id="128"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8"/>
        </a:graphicData>
      </a:graphic>
    </xdr:graphicFrame>
    <xdr:clientData/>
  </xdr:twoCellAnchor>
  <xdr:twoCellAnchor editAs="oneCell">
    <xdr:from>
      <xdr:col>4</xdr:col>
      <xdr:colOff>47675</xdr:colOff>
      <xdr:row>155</xdr:row>
      <xdr:rowOff>47675</xdr:rowOff>
    </xdr:from>
    <xdr:to>
      <xdr:col>9</xdr:col>
      <xdr:colOff>715125</xdr:colOff>
      <xdr:row>155</xdr:row>
      <xdr:rowOff>781870</xdr:rowOff>
    </xdr:to>
    <xdr:graphicFrame>
      <xdr:nvGraphicFramePr>
        <xdr:cNvPr id="129"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9"/>
        </a:graphicData>
      </a:graphic>
    </xdr:graphicFrame>
    <xdr:clientData/>
  </xdr:twoCellAnchor>
  <xdr:twoCellAnchor editAs="oneCell">
    <xdr:from>
      <xdr:col>4</xdr:col>
      <xdr:colOff>47675</xdr:colOff>
      <xdr:row>156</xdr:row>
      <xdr:rowOff>47675</xdr:rowOff>
    </xdr:from>
    <xdr:to>
      <xdr:col>9</xdr:col>
      <xdr:colOff>715125</xdr:colOff>
      <xdr:row>156</xdr:row>
      <xdr:rowOff>781870</xdr:rowOff>
    </xdr:to>
    <xdr:graphicFrame>
      <xdr:nvGraphicFramePr>
        <xdr:cNvPr id="130"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0"/>
        </a:graphicData>
      </a:graphic>
    </xdr:graphicFrame>
    <xdr:clientData/>
  </xdr:twoCellAnchor>
  <xdr:twoCellAnchor editAs="oneCell">
    <xdr:from>
      <xdr:col>4</xdr:col>
      <xdr:colOff>47675</xdr:colOff>
      <xdr:row>157</xdr:row>
      <xdr:rowOff>47675</xdr:rowOff>
    </xdr:from>
    <xdr:to>
      <xdr:col>9</xdr:col>
      <xdr:colOff>715125</xdr:colOff>
      <xdr:row>157</xdr:row>
      <xdr:rowOff>781870</xdr:rowOff>
    </xdr:to>
    <xdr:graphicFrame>
      <xdr:nvGraphicFramePr>
        <xdr:cNvPr id="131"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1"/>
        </a:graphicData>
      </a:graphic>
    </xdr:graphicFrame>
    <xdr:clientData/>
  </xdr:twoCellAnchor>
  <xdr:twoCellAnchor editAs="oneCell">
    <xdr:from>
      <xdr:col>4</xdr:col>
      <xdr:colOff>47675</xdr:colOff>
      <xdr:row>158</xdr:row>
      <xdr:rowOff>47675</xdr:rowOff>
    </xdr:from>
    <xdr:to>
      <xdr:col>9</xdr:col>
      <xdr:colOff>715125</xdr:colOff>
      <xdr:row>158</xdr:row>
      <xdr:rowOff>781870</xdr:rowOff>
    </xdr:to>
    <xdr:graphicFrame>
      <xdr:nvGraphicFramePr>
        <xdr:cNvPr id="132"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2"/>
        </a:graphicData>
      </a:graphic>
    </xdr:graphicFrame>
    <xdr:clientData/>
  </xdr:twoCellAnchor>
  <xdr:twoCellAnchor editAs="oneCell">
    <xdr:from>
      <xdr:col>4</xdr:col>
      <xdr:colOff>47675</xdr:colOff>
      <xdr:row>159</xdr:row>
      <xdr:rowOff>47675</xdr:rowOff>
    </xdr:from>
    <xdr:to>
      <xdr:col>9</xdr:col>
      <xdr:colOff>715125</xdr:colOff>
      <xdr:row>159</xdr:row>
      <xdr:rowOff>781870</xdr:rowOff>
    </xdr:to>
    <xdr:graphicFrame>
      <xdr:nvGraphicFramePr>
        <xdr:cNvPr id="133"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3"/>
        </a:graphicData>
      </a:graphic>
    </xdr:graphicFrame>
    <xdr:clientData/>
  </xdr:twoCellAnchor>
  <xdr:twoCellAnchor editAs="oneCell">
    <xdr:from>
      <xdr:col>4</xdr:col>
      <xdr:colOff>47675</xdr:colOff>
      <xdr:row>160</xdr:row>
      <xdr:rowOff>47675</xdr:rowOff>
    </xdr:from>
    <xdr:to>
      <xdr:col>9</xdr:col>
      <xdr:colOff>715125</xdr:colOff>
      <xdr:row>160</xdr:row>
      <xdr:rowOff>781870</xdr:rowOff>
    </xdr:to>
    <xdr:graphicFrame>
      <xdr:nvGraphicFramePr>
        <xdr:cNvPr id="134"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4"/>
        </a:graphicData>
      </a:graphic>
    </xdr:graphicFrame>
    <xdr:clientData/>
  </xdr:twoCellAnchor>
  <xdr:twoCellAnchor editAs="oneCell">
    <xdr:from>
      <xdr:col>4</xdr:col>
      <xdr:colOff>47675</xdr:colOff>
      <xdr:row>161</xdr:row>
      <xdr:rowOff>47675</xdr:rowOff>
    </xdr:from>
    <xdr:to>
      <xdr:col>9</xdr:col>
      <xdr:colOff>715125</xdr:colOff>
      <xdr:row>161</xdr:row>
      <xdr:rowOff>781870</xdr:rowOff>
    </xdr:to>
    <xdr:graphicFrame>
      <xdr:nvGraphicFramePr>
        <xdr:cNvPr id="135"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5"/>
        </a:graphicData>
      </a:graphic>
    </xdr:graphicFrame>
    <xdr:clientData/>
  </xdr:twoCellAnchor>
  <xdr:twoCellAnchor editAs="oneCell">
    <xdr:from>
      <xdr:col>4</xdr:col>
      <xdr:colOff>47675</xdr:colOff>
      <xdr:row>162</xdr:row>
      <xdr:rowOff>47675</xdr:rowOff>
    </xdr:from>
    <xdr:to>
      <xdr:col>9</xdr:col>
      <xdr:colOff>715125</xdr:colOff>
      <xdr:row>162</xdr:row>
      <xdr:rowOff>781870</xdr:rowOff>
    </xdr:to>
    <xdr:graphicFrame>
      <xdr:nvGraphicFramePr>
        <xdr:cNvPr id="136"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6"/>
        </a:graphicData>
      </a:graphic>
    </xdr:graphicFrame>
    <xdr:clientData/>
  </xdr:twoCellAnchor>
  <xdr:twoCellAnchor editAs="oneCell">
    <xdr:from>
      <xdr:col>4</xdr:col>
      <xdr:colOff>47675</xdr:colOff>
      <xdr:row>165</xdr:row>
      <xdr:rowOff>47675</xdr:rowOff>
    </xdr:from>
    <xdr:to>
      <xdr:col>9</xdr:col>
      <xdr:colOff>715125</xdr:colOff>
      <xdr:row>166</xdr:row>
      <xdr:rowOff>781870</xdr:rowOff>
    </xdr:to>
    <xdr:graphicFrame>
      <xdr:nvGraphicFramePr>
        <xdr:cNvPr id="137"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7"/>
        </a:graphicData>
      </a:graphic>
    </xdr:graphicFrame>
    <xdr:clientData/>
  </xdr:twoCellAnchor>
  <xdr:twoCellAnchor editAs="oneCell">
    <xdr:from>
      <xdr:col>4</xdr:col>
      <xdr:colOff>47675</xdr:colOff>
      <xdr:row>167</xdr:row>
      <xdr:rowOff>47675</xdr:rowOff>
    </xdr:from>
    <xdr:to>
      <xdr:col>9</xdr:col>
      <xdr:colOff>715125</xdr:colOff>
      <xdr:row>167</xdr:row>
      <xdr:rowOff>781870</xdr:rowOff>
    </xdr:to>
    <xdr:graphicFrame>
      <xdr:nvGraphicFramePr>
        <xdr:cNvPr id="138"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8"/>
        </a:graphicData>
      </a:graphic>
    </xdr:graphicFrame>
    <xdr:clientData/>
  </xdr:twoCellAnchor>
  <xdr:twoCellAnchor editAs="oneCell">
    <xdr:from>
      <xdr:col>4</xdr:col>
      <xdr:colOff>47675</xdr:colOff>
      <xdr:row>168</xdr:row>
      <xdr:rowOff>47675</xdr:rowOff>
    </xdr:from>
    <xdr:to>
      <xdr:col>9</xdr:col>
      <xdr:colOff>715125</xdr:colOff>
      <xdr:row>168</xdr:row>
      <xdr:rowOff>781870</xdr:rowOff>
    </xdr:to>
    <xdr:graphicFrame>
      <xdr:nvGraphicFramePr>
        <xdr:cNvPr id="139"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9"/>
        </a:graphicData>
      </a:graphic>
    </xdr:graphicFrame>
    <xdr:clientData/>
  </xdr:twoCellAnchor>
  <xdr:twoCellAnchor editAs="oneCell">
    <xdr:from>
      <xdr:col>4</xdr:col>
      <xdr:colOff>47675</xdr:colOff>
      <xdr:row>169</xdr:row>
      <xdr:rowOff>47675</xdr:rowOff>
    </xdr:from>
    <xdr:to>
      <xdr:col>9</xdr:col>
      <xdr:colOff>715125</xdr:colOff>
      <xdr:row>169</xdr:row>
      <xdr:rowOff>781870</xdr:rowOff>
    </xdr:to>
    <xdr:graphicFrame>
      <xdr:nvGraphicFramePr>
        <xdr:cNvPr id="140"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0"/>
        </a:graphicData>
      </a:graphic>
    </xdr:graphicFrame>
    <xdr:clientData/>
  </xdr:twoCellAnchor>
  <xdr:twoCellAnchor editAs="oneCell">
    <xdr:from>
      <xdr:col>4</xdr:col>
      <xdr:colOff>47675</xdr:colOff>
      <xdr:row>170</xdr:row>
      <xdr:rowOff>47675</xdr:rowOff>
    </xdr:from>
    <xdr:to>
      <xdr:col>9</xdr:col>
      <xdr:colOff>715125</xdr:colOff>
      <xdr:row>170</xdr:row>
      <xdr:rowOff>781870</xdr:rowOff>
    </xdr:to>
    <xdr:graphicFrame>
      <xdr:nvGraphicFramePr>
        <xdr:cNvPr id="141"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1"/>
        </a:graphicData>
      </a:graphic>
    </xdr:graphicFrame>
    <xdr:clientData/>
  </xdr:twoCellAnchor>
  <xdr:twoCellAnchor editAs="oneCell">
    <xdr:from>
      <xdr:col>4</xdr:col>
      <xdr:colOff>47675</xdr:colOff>
      <xdr:row>171</xdr:row>
      <xdr:rowOff>47675</xdr:rowOff>
    </xdr:from>
    <xdr:to>
      <xdr:col>9</xdr:col>
      <xdr:colOff>715125</xdr:colOff>
      <xdr:row>171</xdr:row>
      <xdr:rowOff>781870</xdr:rowOff>
    </xdr:to>
    <xdr:graphicFrame>
      <xdr:nvGraphicFramePr>
        <xdr:cNvPr id="142"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2"/>
        </a:graphicData>
      </a:graphic>
    </xdr:graphicFrame>
    <xdr:clientData/>
  </xdr:twoCellAnchor>
  <xdr:twoCellAnchor editAs="oneCell">
    <xdr:from>
      <xdr:col>4</xdr:col>
      <xdr:colOff>47675</xdr:colOff>
      <xdr:row>172</xdr:row>
      <xdr:rowOff>47675</xdr:rowOff>
    </xdr:from>
    <xdr:to>
      <xdr:col>9</xdr:col>
      <xdr:colOff>715125</xdr:colOff>
      <xdr:row>172</xdr:row>
      <xdr:rowOff>781870</xdr:rowOff>
    </xdr:to>
    <xdr:graphicFrame>
      <xdr:nvGraphicFramePr>
        <xdr:cNvPr id="143"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3"/>
        </a:graphicData>
      </a:graphic>
    </xdr:graphicFrame>
    <xdr:clientData/>
  </xdr:twoCellAnchor>
  <xdr:twoCellAnchor editAs="oneCell">
    <xdr:from>
      <xdr:col>4</xdr:col>
      <xdr:colOff>47675</xdr:colOff>
      <xdr:row>173</xdr:row>
      <xdr:rowOff>47675</xdr:rowOff>
    </xdr:from>
    <xdr:to>
      <xdr:col>9</xdr:col>
      <xdr:colOff>715125</xdr:colOff>
      <xdr:row>173</xdr:row>
      <xdr:rowOff>781870</xdr:rowOff>
    </xdr:to>
    <xdr:graphicFrame>
      <xdr:nvGraphicFramePr>
        <xdr:cNvPr id="144"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4"/>
        </a:graphicData>
      </a:graphic>
    </xdr:graphicFrame>
    <xdr:clientData/>
  </xdr:twoCellAnchor>
  <xdr:twoCellAnchor editAs="oneCell">
    <xdr:from>
      <xdr:col>4</xdr:col>
      <xdr:colOff>47675</xdr:colOff>
      <xdr:row>174</xdr:row>
      <xdr:rowOff>47675</xdr:rowOff>
    </xdr:from>
    <xdr:to>
      <xdr:col>9</xdr:col>
      <xdr:colOff>715125</xdr:colOff>
      <xdr:row>174</xdr:row>
      <xdr:rowOff>781870</xdr:rowOff>
    </xdr:to>
    <xdr:graphicFrame>
      <xdr:nvGraphicFramePr>
        <xdr:cNvPr id="145"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5"/>
        </a:graphicData>
      </a:graphic>
    </xdr:graphicFrame>
    <xdr:clientData/>
  </xdr:twoCellAnchor>
  <xdr:twoCellAnchor editAs="oneCell">
    <xdr:from>
      <xdr:col>4</xdr:col>
      <xdr:colOff>47675</xdr:colOff>
      <xdr:row>175</xdr:row>
      <xdr:rowOff>47675</xdr:rowOff>
    </xdr:from>
    <xdr:to>
      <xdr:col>9</xdr:col>
      <xdr:colOff>715125</xdr:colOff>
      <xdr:row>175</xdr:row>
      <xdr:rowOff>781870</xdr:rowOff>
    </xdr:to>
    <xdr:graphicFrame>
      <xdr:nvGraphicFramePr>
        <xdr:cNvPr id="146"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6"/>
        </a:graphicData>
      </a:graphic>
    </xdr:graphicFrame>
    <xdr:clientData/>
  </xdr:twoCellAnchor>
  <xdr:twoCellAnchor editAs="oneCell">
    <xdr:from>
      <xdr:col>4</xdr:col>
      <xdr:colOff>47675</xdr:colOff>
      <xdr:row>176</xdr:row>
      <xdr:rowOff>47675</xdr:rowOff>
    </xdr:from>
    <xdr:to>
      <xdr:col>9</xdr:col>
      <xdr:colOff>715125</xdr:colOff>
      <xdr:row>176</xdr:row>
      <xdr:rowOff>781870</xdr:rowOff>
    </xdr:to>
    <xdr:graphicFrame>
      <xdr:nvGraphicFramePr>
        <xdr:cNvPr id="147"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7"/>
        </a:graphicData>
      </a:graphic>
    </xdr:graphicFrame>
    <xdr:clientData/>
  </xdr:twoCellAnchor>
  <xdr:twoCellAnchor editAs="oneCell">
    <xdr:from>
      <xdr:col>4</xdr:col>
      <xdr:colOff>47675</xdr:colOff>
      <xdr:row>177</xdr:row>
      <xdr:rowOff>47675</xdr:rowOff>
    </xdr:from>
    <xdr:to>
      <xdr:col>9</xdr:col>
      <xdr:colOff>715125</xdr:colOff>
      <xdr:row>177</xdr:row>
      <xdr:rowOff>781870</xdr:rowOff>
    </xdr:to>
    <xdr:graphicFrame>
      <xdr:nvGraphicFramePr>
        <xdr:cNvPr id="148"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8"/>
        </a:graphicData>
      </a:graphic>
    </xdr:graphicFrame>
    <xdr:clientData/>
  </xdr:twoCellAnchor>
  <xdr:twoCellAnchor editAs="oneCell">
    <xdr:from>
      <xdr:col>4</xdr:col>
      <xdr:colOff>47675</xdr:colOff>
      <xdr:row>178</xdr:row>
      <xdr:rowOff>47675</xdr:rowOff>
    </xdr:from>
    <xdr:to>
      <xdr:col>9</xdr:col>
      <xdr:colOff>715125</xdr:colOff>
      <xdr:row>178</xdr:row>
      <xdr:rowOff>781870</xdr:rowOff>
    </xdr:to>
    <xdr:graphicFrame>
      <xdr:nvGraphicFramePr>
        <xdr:cNvPr id="149"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9"/>
        </a:graphicData>
      </a:graphic>
    </xdr:graphicFrame>
    <xdr:clientData/>
  </xdr:twoCellAnchor>
  <xdr:twoCellAnchor editAs="oneCell">
    <xdr:from>
      <xdr:col>4</xdr:col>
      <xdr:colOff>47675</xdr:colOff>
      <xdr:row>179</xdr:row>
      <xdr:rowOff>47675</xdr:rowOff>
    </xdr:from>
    <xdr:to>
      <xdr:col>9</xdr:col>
      <xdr:colOff>715125</xdr:colOff>
      <xdr:row>179</xdr:row>
      <xdr:rowOff>781870</xdr:rowOff>
    </xdr:to>
    <xdr:graphicFrame>
      <xdr:nvGraphicFramePr>
        <xdr:cNvPr id="150"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0"/>
        </a:graphicData>
      </a:graphic>
    </xdr:graphicFrame>
    <xdr:clientData/>
  </xdr:twoCellAnchor>
  <xdr:twoCellAnchor editAs="oneCell">
    <xdr:from>
      <xdr:col>4</xdr:col>
      <xdr:colOff>47675</xdr:colOff>
      <xdr:row>180</xdr:row>
      <xdr:rowOff>47675</xdr:rowOff>
    </xdr:from>
    <xdr:to>
      <xdr:col>9</xdr:col>
      <xdr:colOff>715125</xdr:colOff>
      <xdr:row>180</xdr:row>
      <xdr:rowOff>781870</xdr:rowOff>
    </xdr:to>
    <xdr:graphicFrame>
      <xdr:nvGraphicFramePr>
        <xdr:cNvPr id="151"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1"/>
        </a:graphicData>
      </a:graphic>
    </xdr:graphicFrame>
    <xdr:clientData/>
  </xdr:twoCellAnchor>
  <xdr:twoCellAnchor editAs="oneCell">
    <xdr:from>
      <xdr:col>4</xdr:col>
      <xdr:colOff>47675</xdr:colOff>
      <xdr:row>181</xdr:row>
      <xdr:rowOff>47675</xdr:rowOff>
    </xdr:from>
    <xdr:to>
      <xdr:col>9</xdr:col>
      <xdr:colOff>715125</xdr:colOff>
      <xdr:row>181</xdr:row>
      <xdr:rowOff>781870</xdr:rowOff>
    </xdr:to>
    <xdr:graphicFrame>
      <xdr:nvGraphicFramePr>
        <xdr:cNvPr id="152"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2"/>
        </a:graphicData>
      </a:graphic>
    </xdr:graphicFrame>
    <xdr:clientData/>
  </xdr:twoCellAnchor>
  <xdr:twoCellAnchor editAs="oneCell">
    <xdr:from>
      <xdr:col>4</xdr:col>
      <xdr:colOff>47675</xdr:colOff>
      <xdr:row>182</xdr:row>
      <xdr:rowOff>47675</xdr:rowOff>
    </xdr:from>
    <xdr:to>
      <xdr:col>9</xdr:col>
      <xdr:colOff>715125</xdr:colOff>
      <xdr:row>182</xdr:row>
      <xdr:rowOff>781870</xdr:rowOff>
    </xdr:to>
    <xdr:graphicFrame>
      <xdr:nvGraphicFramePr>
        <xdr:cNvPr id="153"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3"/>
        </a:graphicData>
      </a:graphic>
    </xdr:graphicFrame>
    <xdr:clientData/>
  </xdr:twoCellAnchor>
  <xdr:twoCellAnchor editAs="oneCell">
    <xdr:from>
      <xdr:col>4</xdr:col>
      <xdr:colOff>47675</xdr:colOff>
      <xdr:row>183</xdr:row>
      <xdr:rowOff>47675</xdr:rowOff>
    </xdr:from>
    <xdr:to>
      <xdr:col>9</xdr:col>
      <xdr:colOff>715125</xdr:colOff>
      <xdr:row>183</xdr:row>
      <xdr:rowOff>781870</xdr:rowOff>
    </xdr:to>
    <xdr:graphicFrame>
      <xdr:nvGraphicFramePr>
        <xdr:cNvPr id="154"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4"/>
        </a:graphicData>
      </a:graphic>
    </xdr:graphicFrame>
    <xdr:clientData/>
  </xdr:twoCellAnchor>
  <xdr:twoCellAnchor editAs="oneCell">
    <xdr:from>
      <xdr:col>4</xdr:col>
      <xdr:colOff>47675</xdr:colOff>
      <xdr:row>184</xdr:row>
      <xdr:rowOff>47675</xdr:rowOff>
    </xdr:from>
    <xdr:to>
      <xdr:col>9</xdr:col>
      <xdr:colOff>715125</xdr:colOff>
      <xdr:row>184</xdr:row>
      <xdr:rowOff>781870</xdr:rowOff>
    </xdr:to>
    <xdr:graphicFrame>
      <xdr:nvGraphicFramePr>
        <xdr:cNvPr id="155"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5"/>
        </a:graphicData>
      </a:graphic>
    </xdr:graphicFrame>
    <xdr:clientData/>
  </xdr:twoCellAnchor>
  <xdr:twoCellAnchor editAs="oneCell">
    <xdr:from>
      <xdr:col>4</xdr:col>
      <xdr:colOff>47675</xdr:colOff>
      <xdr:row>185</xdr:row>
      <xdr:rowOff>47675</xdr:rowOff>
    </xdr:from>
    <xdr:to>
      <xdr:col>9</xdr:col>
      <xdr:colOff>715125</xdr:colOff>
      <xdr:row>185</xdr:row>
      <xdr:rowOff>781870</xdr:rowOff>
    </xdr:to>
    <xdr:graphicFrame>
      <xdr:nvGraphicFramePr>
        <xdr:cNvPr id="156"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6"/>
        </a:graphicData>
      </a:graphic>
    </xdr:graphicFrame>
    <xdr:clientData/>
  </xdr:twoCellAnchor>
  <xdr:twoCellAnchor editAs="oneCell">
    <xdr:from>
      <xdr:col>4</xdr:col>
      <xdr:colOff>47675</xdr:colOff>
      <xdr:row>188</xdr:row>
      <xdr:rowOff>47675</xdr:rowOff>
    </xdr:from>
    <xdr:to>
      <xdr:col>9</xdr:col>
      <xdr:colOff>715125</xdr:colOff>
      <xdr:row>189</xdr:row>
      <xdr:rowOff>781870</xdr:rowOff>
    </xdr:to>
    <xdr:graphicFrame>
      <xdr:nvGraphicFramePr>
        <xdr:cNvPr id="157"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7"/>
        </a:graphicData>
      </a:graphic>
    </xdr:graphicFrame>
    <xdr:clientData/>
  </xdr:twoCellAnchor>
  <xdr:twoCellAnchor editAs="oneCell">
    <xdr:from>
      <xdr:col>4</xdr:col>
      <xdr:colOff>47675</xdr:colOff>
      <xdr:row>190</xdr:row>
      <xdr:rowOff>47675</xdr:rowOff>
    </xdr:from>
    <xdr:to>
      <xdr:col>9</xdr:col>
      <xdr:colOff>715125</xdr:colOff>
      <xdr:row>190</xdr:row>
      <xdr:rowOff>781870</xdr:rowOff>
    </xdr:to>
    <xdr:graphicFrame>
      <xdr:nvGraphicFramePr>
        <xdr:cNvPr id="158"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8"/>
        </a:graphicData>
      </a:graphic>
    </xdr:graphicFrame>
    <xdr:clientData/>
  </xdr:twoCellAnchor>
  <xdr:twoCellAnchor editAs="oneCell">
    <xdr:from>
      <xdr:col>4</xdr:col>
      <xdr:colOff>47675</xdr:colOff>
      <xdr:row>191</xdr:row>
      <xdr:rowOff>47675</xdr:rowOff>
    </xdr:from>
    <xdr:to>
      <xdr:col>9</xdr:col>
      <xdr:colOff>715125</xdr:colOff>
      <xdr:row>191</xdr:row>
      <xdr:rowOff>781870</xdr:rowOff>
    </xdr:to>
    <xdr:graphicFrame>
      <xdr:nvGraphicFramePr>
        <xdr:cNvPr id="159"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9"/>
        </a:graphicData>
      </a:graphic>
    </xdr:graphicFrame>
    <xdr:clientData/>
  </xdr:twoCellAnchor>
  <xdr:twoCellAnchor editAs="oneCell">
    <xdr:from>
      <xdr:col>4</xdr:col>
      <xdr:colOff>47675</xdr:colOff>
      <xdr:row>192</xdr:row>
      <xdr:rowOff>47675</xdr:rowOff>
    </xdr:from>
    <xdr:to>
      <xdr:col>9</xdr:col>
      <xdr:colOff>715125</xdr:colOff>
      <xdr:row>192</xdr:row>
      <xdr:rowOff>781870</xdr:rowOff>
    </xdr:to>
    <xdr:graphicFrame>
      <xdr:nvGraphicFramePr>
        <xdr:cNvPr id="160"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0"/>
        </a:graphicData>
      </a:graphic>
    </xdr:graphicFrame>
    <xdr:clientData/>
  </xdr:twoCellAnchor>
  <xdr:twoCellAnchor editAs="oneCell">
    <xdr:from>
      <xdr:col>4</xdr:col>
      <xdr:colOff>47675</xdr:colOff>
      <xdr:row>193</xdr:row>
      <xdr:rowOff>47675</xdr:rowOff>
    </xdr:from>
    <xdr:to>
      <xdr:col>9</xdr:col>
      <xdr:colOff>715125</xdr:colOff>
      <xdr:row>193</xdr:row>
      <xdr:rowOff>781870</xdr:rowOff>
    </xdr:to>
    <xdr:graphicFrame>
      <xdr:nvGraphicFramePr>
        <xdr:cNvPr id="161"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1"/>
        </a:graphicData>
      </a:graphic>
    </xdr:graphicFrame>
    <xdr:clientData/>
  </xdr:twoCellAnchor>
  <xdr:twoCellAnchor editAs="oneCell">
    <xdr:from>
      <xdr:col>4</xdr:col>
      <xdr:colOff>47675</xdr:colOff>
      <xdr:row>194</xdr:row>
      <xdr:rowOff>47675</xdr:rowOff>
    </xdr:from>
    <xdr:to>
      <xdr:col>9</xdr:col>
      <xdr:colOff>715125</xdr:colOff>
      <xdr:row>194</xdr:row>
      <xdr:rowOff>781870</xdr:rowOff>
    </xdr:to>
    <xdr:graphicFrame>
      <xdr:nvGraphicFramePr>
        <xdr:cNvPr id="162"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2"/>
        </a:graphicData>
      </a:graphic>
    </xdr:graphicFrame>
    <xdr:clientData/>
  </xdr:twoCellAnchor>
  <xdr:twoCellAnchor editAs="oneCell">
    <xdr:from>
      <xdr:col>4</xdr:col>
      <xdr:colOff>47675</xdr:colOff>
      <xdr:row>195</xdr:row>
      <xdr:rowOff>47675</xdr:rowOff>
    </xdr:from>
    <xdr:to>
      <xdr:col>9</xdr:col>
      <xdr:colOff>715125</xdr:colOff>
      <xdr:row>195</xdr:row>
      <xdr:rowOff>781870</xdr:rowOff>
    </xdr:to>
    <xdr:graphicFrame>
      <xdr:nvGraphicFramePr>
        <xdr:cNvPr id="163"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3"/>
        </a:graphicData>
      </a:graphic>
    </xdr:graphicFrame>
    <xdr:clientData/>
  </xdr:twoCellAnchor>
  <xdr:twoCellAnchor editAs="oneCell">
    <xdr:from>
      <xdr:col>4</xdr:col>
      <xdr:colOff>47675</xdr:colOff>
      <xdr:row>196</xdr:row>
      <xdr:rowOff>47675</xdr:rowOff>
    </xdr:from>
    <xdr:to>
      <xdr:col>9</xdr:col>
      <xdr:colOff>715125</xdr:colOff>
      <xdr:row>196</xdr:row>
      <xdr:rowOff>781870</xdr:rowOff>
    </xdr:to>
    <xdr:graphicFrame>
      <xdr:nvGraphicFramePr>
        <xdr:cNvPr id="164"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4"/>
        </a:graphicData>
      </a:graphic>
    </xdr:graphicFrame>
    <xdr:clientData/>
  </xdr:twoCellAnchor>
  <xdr:twoCellAnchor editAs="oneCell">
    <xdr:from>
      <xdr:col>4</xdr:col>
      <xdr:colOff>47675</xdr:colOff>
      <xdr:row>199</xdr:row>
      <xdr:rowOff>47675</xdr:rowOff>
    </xdr:from>
    <xdr:to>
      <xdr:col>9</xdr:col>
      <xdr:colOff>715125</xdr:colOff>
      <xdr:row>200</xdr:row>
      <xdr:rowOff>781870</xdr:rowOff>
    </xdr:to>
    <xdr:graphicFrame>
      <xdr:nvGraphicFramePr>
        <xdr:cNvPr id="165"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5"/>
        </a:graphicData>
      </a:graphic>
    </xdr:graphicFrame>
    <xdr:clientData/>
  </xdr:twoCellAnchor>
  <xdr:twoCellAnchor editAs="oneCell">
    <xdr:from>
      <xdr:col>4</xdr:col>
      <xdr:colOff>47675</xdr:colOff>
      <xdr:row>201</xdr:row>
      <xdr:rowOff>47675</xdr:rowOff>
    </xdr:from>
    <xdr:to>
      <xdr:col>9</xdr:col>
      <xdr:colOff>715125</xdr:colOff>
      <xdr:row>201</xdr:row>
      <xdr:rowOff>781870</xdr:rowOff>
    </xdr:to>
    <xdr:graphicFrame>
      <xdr:nvGraphicFramePr>
        <xdr:cNvPr id="166"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6"/>
        </a:graphicData>
      </a:graphic>
    </xdr:graphicFrame>
    <xdr:clientData/>
  </xdr:twoCellAnchor>
  <xdr:twoCellAnchor editAs="oneCell">
    <xdr:from>
      <xdr:col>4</xdr:col>
      <xdr:colOff>47675</xdr:colOff>
      <xdr:row>202</xdr:row>
      <xdr:rowOff>47675</xdr:rowOff>
    </xdr:from>
    <xdr:to>
      <xdr:col>9</xdr:col>
      <xdr:colOff>715125</xdr:colOff>
      <xdr:row>202</xdr:row>
      <xdr:rowOff>781870</xdr:rowOff>
    </xdr:to>
    <xdr:graphicFrame>
      <xdr:nvGraphicFramePr>
        <xdr:cNvPr id="167"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7"/>
        </a:graphicData>
      </a:graphic>
    </xdr:graphicFrame>
    <xdr:clientData/>
  </xdr:twoCellAnchor>
  <xdr:twoCellAnchor editAs="oneCell">
    <xdr:from>
      <xdr:col>4</xdr:col>
      <xdr:colOff>47675</xdr:colOff>
      <xdr:row>203</xdr:row>
      <xdr:rowOff>47675</xdr:rowOff>
    </xdr:from>
    <xdr:to>
      <xdr:col>9</xdr:col>
      <xdr:colOff>715125</xdr:colOff>
      <xdr:row>203</xdr:row>
      <xdr:rowOff>781870</xdr:rowOff>
    </xdr:to>
    <xdr:graphicFrame>
      <xdr:nvGraphicFramePr>
        <xdr:cNvPr id="168"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8"/>
        </a:graphicData>
      </a:graphic>
    </xdr:graphicFrame>
    <xdr:clientData/>
  </xdr:twoCellAnchor>
  <xdr:twoCellAnchor editAs="oneCell">
    <xdr:from>
      <xdr:col>4</xdr:col>
      <xdr:colOff>47675</xdr:colOff>
      <xdr:row>204</xdr:row>
      <xdr:rowOff>47675</xdr:rowOff>
    </xdr:from>
    <xdr:to>
      <xdr:col>9</xdr:col>
      <xdr:colOff>715125</xdr:colOff>
      <xdr:row>204</xdr:row>
      <xdr:rowOff>781870</xdr:rowOff>
    </xdr:to>
    <xdr:graphicFrame>
      <xdr:nvGraphicFramePr>
        <xdr:cNvPr id="169"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9"/>
        </a:graphicData>
      </a:graphic>
    </xdr:graphicFrame>
    <xdr:clientData/>
  </xdr:twoCellAnchor>
  <xdr:twoCellAnchor editAs="oneCell">
    <xdr:from>
      <xdr:col>4</xdr:col>
      <xdr:colOff>47675</xdr:colOff>
      <xdr:row>205</xdr:row>
      <xdr:rowOff>47675</xdr:rowOff>
    </xdr:from>
    <xdr:to>
      <xdr:col>9</xdr:col>
      <xdr:colOff>715125</xdr:colOff>
      <xdr:row>205</xdr:row>
      <xdr:rowOff>781870</xdr:rowOff>
    </xdr:to>
    <xdr:graphicFrame>
      <xdr:nvGraphicFramePr>
        <xdr:cNvPr id="170"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0"/>
        </a:graphicData>
      </a:graphic>
    </xdr:graphicFrame>
    <xdr:clientData/>
  </xdr:twoCellAnchor>
  <xdr:twoCellAnchor editAs="oneCell">
    <xdr:from>
      <xdr:col>4</xdr:col>
      <xdr:colOff>47675</xdr:colOff>
      <xdr:row>206</xdr:row>
      <xdr:rowOff>47675</xdr:rowOff>
    </xdr:from>
    <xdr:to>
      <xdr:col>9</xdr:col>
      <xdr:colOff>715125</xdr:colOff>
      <xdr:row>206</xdr:row>
      <xdr:rowOff>781870</xdr:rowOff>
    </xdr:to>
    <xdr:graphicFrame>
      <xdr:nvGraphicFramePr>
        <xdr:cNvPr id="171"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1"/>
        </a:graphicData>
      </a:graphic>
    </xdr:graphicFrame>
    <xdr:clientData/>
  </xdr:twoCellAnchor>
  <xdr:twoCellAnchor editAs="oneCell">
    <xdr:from>
      <xdr:col>4</xdr:col>
      <xdr:colOff>47675</xdr:colOff>
      <xdr:row>207</xdr:row>
      <xdr:rowOff>47675</xdr:rowOff>
    </xdr:from>
    <xdr:to>
      <xdr:col>9</xdr:col>
      <xdr:colOff>715125</xdr:colOff>
      <xdr:row>207</xdr:row>
      <xdr:rowOff>781870</xdr:rowOff>
    </xdr:to>
    <xdr:graphicFrame>
      <xdr:nvGraphicFramePr>
        <xdr:cNvPr id="172"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2"/>
        </a:graphicData>
      </a:graphic>
    </xdr:graphicFrame>
    <xdr:clientData/>
  </xdr:twoCellAnchor>
  <xdr:twoCellAnchor editAs="oneCell">
    <xdr:from>
      <xdr:col>4</xdr:col>
      <xdr:colOff>47675</xdr:colOff>
      <xdr:row>208</xdr:row>
      <xdr:rowOff>47675</xdr:rowOff>
    </xdr:from>
    <xdr:to>
      <xdr:col>9</xdr:col>
      <xdr:colOff>715125</xdr:colOff>
      <xdr:row>208</xdr:row>
      <xdr:rowOff>781870</xdr:rowOff>
    </xdr:to>
    <xdr:graphicFrame>
      <xdr:nvGraphicFramePr>
        <xdr:cNvPr id="173"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3"/>
        </a:graphicData>
      </a:graphic>
    </xdr:graphicFrame>
    <xdr:clientData/>
  </xdr:twoCellAnchor>
  <xdr:twoCellAnchor editAs="oneCell">
    <xdr:from>
      <xdr:col>4</xdr:col>
      <xdr:colOff>47675</xdr:colOff>
      <xdr:row>209</xdr:row>
      <xdr:rowOff>47675</xdr:rowOff>
    </xdr:from>
    <xdr:to>
      <xdr:col>9</xdr:col>
      <xdr:colOff>715125</xdr:colOff>
      <xdr:row>209</xdr:row>
      <xdr:rowOff>781870</xdr:rowOff>
    </xdr:to>
    <xdr:graphicFrame>
      <xdr:nvGraphicFramePr>
        <xdr:cNvPr id="174"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4"/>
        </a:graphicData>
      </a:graphic>
    </xdr:graphicFrame>
    <xdr:clientData/>
  </xdr:twoCellAnchor>
  <xdr:twoCellAnchor editAs="oneCell">
    <xdr:from>
      <xdr:col>4</xdr:col>
      <xdr:colOff>47675</xdr:colOff>
      <xdr:row>210</xdr:row>
      <xdr:rowOff>47675</xdr:rowOff>
    </xdr:from>
    <xdr:to>
      <xdr:col>9</xdr:col>
      <xdr:colOff>715125</xdr:colOff>
      <xdr:row>210</xdr:row>
      <xdr:rowOff>781870</xdr:rowOff>
    </xdr:to>
    <xdr:graphicFrame>
      <xdr:nvGraphicFramePr>
        <xdr:cNvPr id="175"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5"/>
        </a:graphicData>
      </a:graphic>
    </xdr:graphicFrame>
    <xdr:clientData/>
  </xdr:twoCellAnchor>
  <xdr:twoCellAnchor editAs="oneCell">
    <xdr:from>
      <xdr:col>4</xdr:col>
      <xdr:colOff>47675</xdr:colOff>
      <xdr:row>211</xdr:row>
      <xdr:rowOff>47675</xdr:rowOff>
    </xdr:from>
    <xdr:to>
      <xdr:col>9</xdr:col>
      <xdr:colOff>715125</xdr:colOff>
      <xdr:row>211</xdr:row>
      <xdr:rowOff>781870</xdr:rowOff>
    </xdr:to>
    <xdr:graphicFrame>
      <xdr:nvGraphicFramePr>
        <xdr:cNvPr id="176"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6"/>
        </a:graphicData>
      </a:graphic>
    </xdr:graphicFrame>
    <xdr:clientData/>
  </xdr:twoCellAnchor>
  <xdr:twoCellAnchor editAs="oneCell">
    <xdr:from>
      <xdr:col>4</xdr:col>
      <xdr:colOff>47675</xdr:colOff>
      <xdr:row>212</xdr:row>
      <xdr:rowOff>47675</xdr:rowOff>
    </xdr:from>
    <xdr:to>
      <xdr:col>9</xdr:col>
      <xdr:colOff>715125</xdr:colOff>
      <xdr:row>212</xdr:row>
      <xdr:rowOff>781870</xdr:rowOff>
    </xdr:to>
    <xdr:graphicFrame>
      <xdr:nvGraphicFramePr>
        <xdr:cNvPr id="177"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7"/>
        </a:graphicData>
      </a:graphic>
    </xdr:graphicFrame>
    <xdr:clientData/>
  </xdr:twoCellAnchor>
  <xdr:twoCellAnchor editAs="oneCell">
    <xdr:from>
      <xdr:col>4</xdr:col>
      <xdr:colOff>47675</xdr:colOff>
      <xdr:row>213</xdr:row>
      <xdr:rowOff>47675</xdr:rowOff>
    </xdr:from>
    <xdr:to>
      <xdr:col>9</xdr:col>
      <xdr:colOff>715125</xdr:colOff>
      <xdr:row>213</xdr:row>
      <xdr:rowOff>781870</xdr:rowOff>
    </xdr:to>
    <xdr:graphicFrame>
      <xdr:nvGraphicFramePr>
        <xdr:cNvPr id="178"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8"/>
        </a:graphicData>
      </a:graphic>
    </xdr:graphicFrame>
    <xdr:clientData/>
  </xdr:twoCellAnchor>
  <xdr:twoCellAnchor editAs="oneCell">
    <xdr:from>
      <xdr:col>4</xdr:col>
      <xdr:colOff>47675</xdr:colOff>
      <xdr:row>214</xdr:row>
      <xdr:rowOff>47675</xdr:rowOff>
    </xdr:from>
    <xdr:to>
      <xdr:col>9</xdr:col>
      <xdr:colOff>715125</xdr:colOff>
      <xdr:row>214</xdr:row>
      <xdr:rowOff>781870</xdr:rowOff>
    </xdr:to>
    <xdr:graphicFrame>
      <xdr:nvGraphicFramePr>
        <xdr:cNvPr id="179"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9"/>
        </a:graphicData>
      </a:graphic>
    </xdr:graphicFrame>
    <xdr:clientData/>
  </xdr:twoCellAnchor>
  <xdr:twoCellAnchor editAs="oneCell">
    <xdr:from>
      <xdr:col>4</xdr:col>
      <xdr:colOff>47675</xdr:colOff>
      <xdr:row>215</xdr:row>
      <xdr:rowOff>47675</xdr:rowOff>
    </xdr:from>
    <xdr:to>
      <xdr:col>9</xdr:col>
      <xdr:colOff>715125</xdr:colOff>
      <xdr:row>215</xdr:row>
      <xdr:rowOff>781870</xdr:rowOff>
    </xdr:to>
    <xdr:graphicFrame>
      <xdr:nvGraphicFramePr>
        <xdr:cNvPr id="180"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0"/>
        </a:graphicData>
      </a:graphic>
    </xdr:graphicFrame>
    <xdr:clientData/>
  </xdr:twoCellAnchor>
  <xdr:twoCellAnchor editAs="oneCell">
    <xdr:from>
      <xdr:col>4</xdr:col>
      <xdr:colOff>47675</xdr:colOff>
      <xdr:row>216</xdr:row>
      <xdr:rowOff>47675</xdr:rowOff>
    </xdr:from>
    <xdr:to>
      <xdr:col>9</xdr:col>
      <xdr:colOff>715125</xdr:colOff>
      <xdr:row>216</xdr:row>
      <xdr:rowOff>781870</xdr:rowOff>
    </xdr:to>
    <xdr:graphicFrame>
      <xdr:nvGraphicFramePr>
        <xdr:cNvPr id="181"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1"/>
        </a:graphicData>
      </a:graphic>
    </xdr:graphicFrame>
    <xdr:clientData/>
  </xdr:twoCellAnchor>
  <xdr:twoCellAnchor editAs="oneCell">
    <xdr:from>
      <xdr:col>4</xdr:col>
      <xdr:colOff>47675</xdr:colOff>
      <xdr:row>219</xdr:row>
      <xdr:rowOff>47675</xdr:rowOff>
    </xdr:from>
    <xdr:to>
      <xdr:col>9</xdr:col>
      <xdr:colOff>715125</xdr:colOff>
      <xdr:row>220</xdr:row>
      <xdr:rowOff>781870</xdr:rowOff>
    </xdr:to>
    <xdr:graphicFrame>
      <xdr:nvGraphicFramePr>
        <xdr:cNvPr id="182"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2"/>
        </a:graphicData>
      </a:graphic>
    </xdr:graphicFrame>
    <xdr:clientData/>
  </xdr:twoCellAnchor>
  <xdr:twoCellAnchor editAs="oneCell">
    <xdr:from>
      <xdr:col>4</xdr:col>
      <xdr:colOff>47675</xdr:colOff>
      <xdr:row>221</xdr:row>
      <xdr:rowOff>47675</xdr:rowOff>
    </xdr:from>
    <xdr:to>
      <xdr:col>9</xdr:col>
      <xdr:colOff>715125</xdr:colOff>
      <xdr:row>221</xdr:row>
      <xdr:rowOff>781870</xdr:rowOff>
    </xdr:to>
    <xdr:graphicFrame>
      <xdr:nvGraphicFramePr>
        <xdr:cNvPr id="183"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3"/>
        </a:graphicData>
      </a:graphic>
    </xdr:graphicFrame>
    <xdr:clientData/>
  </xdr:twoCellAnchor>
  <xdr:twoCellAnchor editAs="oneCell">
    <xdr:from>
      <xdr:col>4</xdr:col>
      <xdr:colOff>47675</xdr:colOff>
      <xdr:row>222</xdr:row>
      <xdr:rowOff>47675</xdr:rowOff>
    </xdr:from>
    <xdr:to>
      <xdr:col>9</xdr:col>
      <xdr:colOff>715125</xdr:colOff>
      <xdr:row>222</xdr:row>
      <xdr:rowOff>781870</xdr:rowOff>
    </xdr:to>
    <xdr:graphicFrame>
      <xdr:nvGraphicFramePr>
        <xdr:cNvPr id="184"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4"/>
        </a:graphicData>
      </a:graphic>
    </xdr:graphicFrame>
    <xdr:clientData/>
  </xdr:twoCellAnchor>
  <xdr:twoCellAnchor editAs="oneCell">
    <xdr:from>
      <xdr:col>4</xdr:col>
      <xdr:colOff>47675</xdr:colOff>
      <xdr:row>223</xdr:row>
      <xdr:rowOff>47675</xdr:rowOff>
    </xdr:from>
    <xdr:to>
      <xdr:col>9</xdr:col>
      <xdr:colOff>715125</xdr:colOff>
      <xdr:row>223</xdr:row>
      <xdr:rowOff>781870</xdr:rowOff>
    </xdr:to>
    <xdr:graphicFrame>
      <xdr:nvGraphicFramePr>
        <xdr:cNvPr id="185"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5"/>
        </a:graphicData>
      </a:graphic>
    </xdr:graphicFrame>
    <xdr:clientData/>
  </xdr:twoCellAnchor>
  <xdr:twoCellAnchor editAs="oneCell">
    <xdr:from>
      <xdr:col>4</xdr:col>
      <xdr:colOff>47675</xdr:colOff>
      <xdr:row>224</xdr:row>
      <xdr:rowOff>47675</xdr:rowOff>
    </xdr:from>
    <xdr:to>
      <xdr:col>9</xdr:col>
      <xdr:colOff>715125</xdr:colOff>
      <xdr:row>224</xdr:row>
      <xdr:rowOff>781870</xdr:rowOff>
    </xdr:to>
    <xdr:graphicFrame>
      <xdr:nvGraphicFramePr>
        <xdr:cNvPr id="186"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6"/>
        </a:graphicData>
      </a:graphic>
    </xdr:graphicFrame>
    <xdr:clientData/>
  </xdr:twoCellAnchor>
  <xdr:twoCellAnchor editAs="oneCell">
    <xdr:from>
      <xdr:col>4</xdr:col>
      <xdr:colOff>47675</xdr:colOff>
      <xdr:row>225</xdr:row>
      <xdr:rowOff>47675</xdr:rowOff>
    </xdr:from>
    <xdr:to>
      <xdr:col>9</xdr:col>
      <xdr:colOff>715125</xdr:colOff>
      <xdr:row>225</xdr:row>
      <xdr:rowOff>781870</xdr:rowOff>
    </xdr:to>
    <xdr:graphicFrame>
      <xdr:nvGraphicFramePr>
        <xdr:cNvPr id="187"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7"/>
        </a:graphicData>
      </a:graphic>
    </xdr:graphicFrame>
    <xdr:clientData/>
  </xdr:twoCellAnchor>
  <xdr:twoCellAnchor editAs="oneCell">
    <xdr:from>
      <xdr:col>4</xdr:col>
      <xdr:colOff>47675</xdr:colOff>
      <xdr:row>226</xdr:row>
      <xdr:rowOff>47675</xdr:rowOff>
    </xdr:from>
    <xdr:to>
      <xdr:col>9</xdr:col>
      <xdr:colOff>715125</xdr:colOff>
      <xdr:row>226</xdr:row>
      <xdr:rowOff>781870</xdr:rowOff>
    </xdr:to>
    <xdr:graphicFrame>
      <xdr:nvGraphicFramePr>
        <xdr:cNvPr id="188"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8"/>
        </a:graphicData>
      </a:graphic>
    </xdr:graphicFrame>
    <xdr:clientData/>
  </xdr:twoCellAnchor>
  <xdr:twoCellAnchor editAs="oneCell">
    <xdr:from>
      <xdr:col>4</xdr:col>
      <xdr:colOff>47675</xdr:colOff>
      <xdr:row>227</xdr:row>
      <xdr:rowOff>47675</xdr:rowOff>
    </xdr:from>
    <xdr:to>
      <xdr:col>9</xdr:col>
      <xdr:colOff>715125</xdr:colOff>
      <xdr:row>227</xdr:row>
      <xdr:rowOff>781870</xdr:rowOff>
    </xdr:to>
    <xdr:graphicFrame>
      <xdr:nvGraphicFramePr>
        <xdr:cNvPr id="189"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9"/>
        </a:graphicData>
      </a:graphic>
    </xdr:graphicFrame>
    <xdr:clientData/>
  </xdr:twoCellAnchor>
  <xdr:twoCellAnchor editAs="oneCell">
    <xdr:from>
      <xdr:col>4</xdr:col>
      <xdr:colOff>47675</xdr:colOff>
      <xdr:row>228</xdr:row>
      <xdr:rowOff>47675</xdr:rowOff>
    </xdr:from>
    <xdr:to>
      <xdr:col>9</xdr:col>
      <xdr:colOff>715125</xdr:colOff>
      <xdr:row>228</xdr:row>
      <xdr:rowOff>781870</xdr:rowOff>
    </xdr:to>
    <xdr:graphicFrame>
      <xdr:nvGraphicFramePr>
        <xdr:cNvPr id="190"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0"/>
        </a:graphicData>
      </a:graphic>
    </xdr:graphicFrame>
    <xdr:clientData/>
  </xdr:twoCellAnchor>
  <xdr:twoCellAnchor editAs="oneCell">
    <xdr:from>
      <xdr:col>4</xdr:col>
      <xdr:colOff>47675</xdr:colOff>
      <xdr:row>229</xdr:row>
      <xdr:rowOff>47675</xdr:rowOff>
    </xdr:from>
    <xdr:to>
      <xdr:col>9</xdr:col>
      <xdr:colOff>715125</xdr:colOff>
      <xdr:row>229</xdr:row>
      <xdr:rowOff>781870</xdr:rowOff>
    </xdr:to>
    <xdr:graphicFrame>
      <xdr:nvGraphicFramePr>
        <xdr:cNvPr id="191"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1"/>
        </a:graphicData>
      </a:graphic>
    </xdr:graphicFrame>
    <xdr:clientData/>
  </xdr:twoCellAnchor>
  <xdr:twoCellAnchor editAs="oneCell">
    <xdr:from>
      <xdr:col>4</xdr:col>
      <xdr:colOff>47675</xdr:colOff>
      <xdr:row>230</xdr:row>
      <xdr:rowOff>47675</xdr:rowOff>
    </xdr:from>
    <xdr:to>
      <xdr:col>9</xdr:col>
      <xdr:colOff>715125</xdr:colOff>
      <xdr:row>230</xdr:row>
      <xdr:rowOff>781870</xdr:rowOff>
    </xdr:to>
    <xdr:graphicFrame>
      <xdr:nvGraphicFramePr>
        <xdr:cNvPr id="192"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2"/>
        </a:graphicData>
      </a:graphic>
    </xdr:graphicFrame>
    <xdr:clientData/>
  </xdr:twoCellAnchor>
  <xdr:twoCellAnchor editAs="oneCell">
    <xdr:from>
      <xdr:col>4</xdr:col>
      <xdr:colOff>47675</xdr:colOff>
      <xdr:row>231</xdr:row>
      <xdr:rowOff>47675</xdr:rowOff>
    </xdr:from>
    <xdr:to>
      <xdr:col>9</xdr:col>
      <xdr:colOff>715125</xdr:colOff>
      <xdr:row>231</xdr:row>
      <xdr:rowOff>781870</xdr:rowOff>
    </xdr:to>
    <xdr:graphicFrame>
      <xdr:nvGraphicFramePr>
        <xdr:cNvPr id="193"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3"/>
        </a:graphicData>
      </a:graphic>
    </xdr:graphicFrame>
    <xdr:clientData/>
  </xdr:twoCellAnchor>
  <xdr:twoCellAnchor editAs="oneCell">
    <xdr:from>
      <xdr:col>4</xdr:col>
      <xdr:colOff>47675</xdr:colOff>
      <xdr:row>232</xdr:row>
      <xdr:rowOff>47675</xdr:rowOff>
    </xdr:from>
    <xdr:to>
      <xdr:col>9</xdr:col>
      <xdr:colOff>715125</xdr:colOff>
      <xdr:row>232</xdr:row>
      <xdr:rowOff>781870</xdr:rowOff>
    </xdr:to>
    <xdr:graphicFrame>
      <xdr:nvGraphicFramePr>
        <xdr:cNvPr id="194"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4"/>
        </a:graphicData>
      </a:graphic>
    </xdr:graphicFrame>
    <xdr:clientData/>
  </xdr:twoCellAnchor>
  <xdr:twoCellAnchor editAs="oneCell">
    <xdr:from>
      <xdr:col>4</xdr:col>
      <xdr:colOff>47675</xdr:colOff>
      <xdr:row>233</xdr:row>
      <xdr:rowOff>47675</xdr:rowOff>
    </xdr:from>
    <xdr:to>
      <xdr:col>9</xdr:col>
      <xdr:colOff>715125</xdr:colOff>
      <xdr:row>233</xdr:row>
      <xdr:rowOff>781870</xdr:rowOff>
    </xdr:to>
    <xdr:graphicFrame>
      <xdr:nvGraphicFramePr>
        <xdr:cNvPr id="195"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5"/>
        </a:graphicData>
      </a:graphic>
    </xdr:graphicFrame>
    <xdr:clientData/>
  </xdr:twoCellAnchor>
  <xdr:twoCellAnchor editAs="oneCell">
    <xdr:from>
      <xdr:col>4</xdr:col>
      <xdr:colOff>47675</xdr:colOff>
      <xdr:row>234</xdr:row>
      <xdr:rowOff>47675</xdr:rowOff>
    </xdr:from>
    <xdr:to>
      <xdr:col>9</xdr:col>
      <xdr:colOff>715125</xdr:colOff>
      <xdr:row>234</xdr:row>
      <xdr:rowOff>781870</xdr:rowOff>
    </xdr:to>
    <xdr:graphicFrame>
      <xdr:nvGraphicFramePr>
        <xdr:cNvPr id="196"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6"/>
        </a:graphicData>
      </a:graphic>
    </xdr:graphicFrame>
    <xdr:clientData/>
  </xdr:twoCellAnchor>
  <xdr:twoCellAnchor editAs="oneCell">
    <xdr:from>
      <xdr:col>4</xdr:col>
      <xdr:colOff>47675</xdr:colOff>
      <xdr:row>235</xdr:row>
      <xdr:rowOff>47675</xdr:rowOff>
    </xdr:from>
    <xdr:to>
      <xdr:col>9</xdr:col>
      <xdr:colOff>715125</xdr:colOff>
      <xdr:row>235</xdr:row>
      <xdr:rowOff>781870</xdr:rowOff>
    </xdr:to>
    <xdr:graphicFrame>
      <xdr:nvGraphicFramePr>
        <xdr:cNvPr id="197"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7"/>
        </a:graphicData>
      </a:graphic>
    </xdr:graphicFrame>
    <xdr:clientData/>
  </xdr:twoCellAnchor>
  <xdr:twoCellAnchor editAs="oneCell">
    <xdr:from>
      <xdr:col>4</xdr:col>
      <xdr:colOff>47675</xdr:colOff>
      <xdr:row>236</xdr:row>
      <xdr:rowOff>47675</xdr:rowOff>
    </xdr:from>
    <xdr:to>
      <xdr:col>9</xdr:col>
      <xdr:colOff>715125</xdr:colOff>
      <xdr:row>236</xdr:row>
      <xdr:rowOff>781870</xdr:rowOff>
    </xdr:to>
    <xdr:graphicFrame>
      <xdr:nvGraphicFramePr>
        <xdr:cNvPr id="198"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8"/>
        </a:graphicData>
      </a:graphic>
    </xdr:graphicFrame>
    <xdr:clientData/>
  </xdr:twoCellAnchor>
  <xdr:twoCellAnchor editAs="oneCell">
    <xdr:from>
      <xdr:col>4</xdr:col>
      <xdr:colOff>47675</xdr:colOff>
      <xdr:row>237</xdr:row>
      <xdr:rowOff>47675</xdr:rowOff>
    </xdr:from>
    <xdr:to>
      <xdr:col>9</xdr:col>
      <xdr:colOff>715125</xdr:colOff>
      <xdr:row>237</xdr:row>
      <xdr:rowOff>781870</xdr:rowOff>
    </xdr:to>
    <xdr:graphicFrame>
      <xdr:nvGraphicFramePr>
        <xdr:cNvPr id="199"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9"/>
        </a:graphicData>
      </a:graphic>
    </xdr:graphicFrame>
    <xdr:clientData/>
  </xdr:twoCellAnchor>
  <xdr:twoCellAnchor editAs="oneCell">
    <xdr:from>
      <xdr:col>4</xdr:col>
      <xdr:colOff>47675</xdr:colOff>
      <xdr:row>238</xdr:row>
      <xdr:rowOff>47675</xdr:rowOff>
    </xdr:from>
    <xdr:to>
      <xdr:col>9</xdr:col>
      <xdr:colOff>715125</xdr:colOff>
      <xdr:row>238</xdr:row>
      <xdr:rowOff>781870</xdr:rowOff>
    </xdr:to>
    <xdr:graphicFrame>
      <xdr:nvGraphicFramePr>
        <xdr:cNvPr id="200"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0"/>
        </a:graphicData>
      </a:graphic>
    </xdr:graphicFrame>
    <xdr:clientData/>
  </xdr:twoCellAnchor>
  <xdr:twoCellAnchor editAs="oneCell">
    <xdr:from>
      <xdr:col>4</xdr:col>
      <xdr:colOff>47675</xdr:colOff>
      <xdr:row>239</xdr:row>
      <xdr:rowOff>47675</xdr:rowOff>
    </xdr:from>
    <xdr:to>
      <xdr:col>9</xdr:col>
      <xdr:colOff>715125</xdr:colOff>
      <xdr:row>239</xdr:row>
      <xdr:rowOff>781870</xdr:rowOff>
    </xdr:to>
    <xdr:graphicFrame>
      <xdr:nvGraphicFramePr>
        <xdr:cNvPr id="201"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1"/>
        </a:graphicData>
      </a:graphic>
    </xdr:graphicFrame>
    <xdr:clientData/>
  </xdr:twoCellAnchor>
  <xdr:twoCellAnchor editAs="oneCell">
    <xdr:from>
      <xdr:col>4</xdr:col>
      <xdr:colOff>47675</xdr:colOff>
      <xdr:row>240</xdr:row>
      <xdr:rowOff>47675</xdr:rowOff>
    </xdr:from>
    <xdr:to>
      <xdr:col>9</xdr:col>
      <xdr:colOff>715125</xdr:colOff>
      <xdr:row>240</xdr:row>
      <xdr:rowOff>781870</xdr:rowOff>
    </xdr:to>
    <xdr:graphicFrame>
      <xdr:nvGraphicFramePr>
        <xdr:cNvPr id="202"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2"/>
        </a:graphicData>
      </a:graphic>
    </xdr:graphicFrame>
    <xdr:clientData/>
  </xdr:twoCellAnchor>
  <xdr:twoCellAnchor editAs="oneCell">
    <xdr:from>
      <xdr:col>4</xdr:col>
      <xdr:colOff>47675</xdr:colOff>
      <xdr:row>241</xdr:row>
      <xdr:rowOff>47675</xdr:rowOff>
    </xdr:from>
    <xdr:to>
      <xdr:col>9</xdr:col>
      <xdr:colOff>715125</xdr:colOff>
      <xdr:row>241</xdr:row>
      <xdr:rowOff>781870</xdr:rowOff>
    </xdr:to>
    <xdr:graphicFrame>
      <xdr:nvGraphicFramePr>
        <xdr:cNvPr id="203"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3"/>
        </a:graphicData>
      </a:graphic>
    </xdr:graphicFrame>
    <xdr:clientData/>
  </xdr:twoCellAnchor>
  <xdr:twoCellAnchor editAs="oneCell">
    <xdr:from>
      <xdr:col>4</xdr:col>
      <xdr:colOff>47675</xdr:colOff>
      <xdr:row>242</xdr:row>
      <xdr:rowOff>47675</xdr:rowOff>
    </xdr:from>
    <xdr:to>
      <xdr:col>9</xdr:col>
      <xdr:colOff>715125</xdr:colOff>
      <xdr:row>242</xdr:row>
      <xdr:rowOff>781870</xdr:rowOff>
    </xdr:to>
    <xdr:graphicFrame>
      <xdr:nvGraphicFramePr>
        <xdr:cNvPr id="204"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4"/>
        </a:graphicData>
      </a:graphic>
    </xdr:graphicFrame>
    <xdr:clientData/>
  </xdr:twoCellAnchor>
  <xdr:twoCellAnchor editAs="oneCell">
    <xdr:from>
      <xdr:col>4</xdr:col>
      <xdr:colOff>47675</xdr:colOff>
      <xdr:row>243</xdr:row>
      <xdr:rowOff>47675</xdr:rowOff>
    </xdr:from>
    <xdr:to>
      <xdr:col>9</xdr:col>
      <xdr:colOff>715125</xdr:colOff>
      <xdr:row>243</xdr:row>
      <xdr:rowOff>781870</xdr:rowOff>
    </xdr:to>
    <xdr:graphicFrame>
      <xdr:nvGraphicFramePr>
        <xdr:cNvPr id="205"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5"/>
        </a:graphicData>
      </a:graphic>
    </xdr:graphicFrame>
    <xdr:clientData/>
  </xdr:twoCellAnchor>
  <xdr:twoCellAnchor editAs="oneCell">
    <xdr:from>
      <xdr:col>4</xdr:col>
      <xdr:colOff>47675</xdr:colOff>
      <xdr:row>244</xdr:row>
      <xdr:rowOff>47675</xdr:rowOff>
    </xdr:from>
    <xdr:to>
      <xdr:col>9</xdr:col>
      <xdr:colOff>715125</xdr:colOff>
      <xdr:row>244</xdr:row>
      <xdr:rowOff>781870</xdr:rowOff>
    </xdr:to>
    <xdr:graphicFrame>
      <xdr:nvGraphicFramePr>
        <xdr:cNvPr id="206"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6"/>
        </a:graphicData>
      </a:graphic>
    </xdr:graphicFrame>
    <xdr:clientData/>
  </xdr:twoCellAnchor>
  <xdr:twoCellAnchor editAs="oneCell">
    <xdr:from>
      <xdr:col>4</xdr:col>
      <xdr:colOff>47675</xdr:colOff>
      <xdr:row>245</xdr:row>
      <xdr:rowOff>47675</xdr:rowOff>
    </xdr:from>
    <xdr:to>
      <xdr:col>9</xdr:col>
      <xdr:colOff>715125</xdr:colOff>
      <xdr:row>245</xdr:row>
      <xdr:rowOff>781870</xdr:rowOff>
    </xdr:to>
    <xdr:graphicFrame>
      <xdr:nvGraphicFramePr>
        <xdr:cNvPr id="207"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7"/>
        </a:graphicData>
      </a:graphic>
    </xdr:graphicFrame>
    <xdr:clientData/>
  </xdr:twoCellAnchor>
  <xdr:twoCellAnchor editAs="oneCell">
    <xdr:from>
      <xdr:col>4</xdr:col>
      <xdr:colOff>47675</xdr:colOff>
      <xdr:row>246</xdr:row>
      <xdr:rowOff>47675</xdr:rowOff>
    </xdr:from>
    <xdr:to>
      <xdr:col>9</xdr:col>
      <xdr:colOff>715125</xdr:colOff>
      <xdr:row>246</xdr:row>
      <xdr:rowOff>781870</xdr:rowOff>
    </xdr:to>
    <xdr:graphicFrame>
      <xdr:nvGraphicFramePr>
        <xdr:cNvPr id="208"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8"/>
        </a:graphicData>
      </a:graphic>
    </xdr:graphicFrame>
    <xdr:clientData/>
  </xdr:twoCellAnchor>
  <xdr:twoCellAnchor editAs="oneCell">
    <xdr:from>
      <xdr:col>4</xdr:col>
      <xdr:colOff>47675</xdr:colOff>
      <xdr:row>247</xdr:row>
      <xdr:rowOff>47675</xdr:rowOff>
    </xdr:from>
    <xdr:to>
      <xdr:col>9</xdr:col>
      <xdr:colOff>715125</xdr:colOff>
      <xdr:row>247</xdr:row>
      <xdr:rowOff>781870</xdr:rowOff>
    </xdr:to>
    <xdr:graphicFrame>
      <xdr:nvGraphicFramePr>
        <xdr:cNvPr id="209" name="" descr=".xml"/>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9"/>
        </a:graphicData>
      </a:graphic>
    </xdr:graphicFrame>
    <xdr:clientData/>
  </xdr:twoCellAnchor>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majorFont>
      <a:minorFont>
        <a:latin typeface="Calibri"/>
        <a:ea typeface=""/>
        <a:cs typeface=""/>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s://app.regscan.com/document?db=CERELTX&amp;doc=11280030.HTM#PO.2.1.TX." TargetMode="External" /><Relationship Id="rId2" Type="http://schemas.openxmlformats.org/officeDocument/2006/relationships/hyperlink" Target="https://app.regscan.com/document?db=txenvr&amp;doc=0025049C.HTM" TargetMode="External" /><Relationship Id="rId3" Type="http://schemas.openxmlformats.org/officeDocument/2006/relationships/hyperlink" Target="https://app.regscan.com/document?db=txenvr&amp;doc=0025049D.HTM" TargetMode="External" /><Relationship Id="rId4" Type="http://schemas.openxmlformats.org/officeDocument/2006/relationships/hyperlink" Target="https://app.regscan.com/document?db=txenvr&amp;doc=0025049H.HTM" TargetMode="External" /><Relationship Id="rId5" Type="http://schemas.openxmlformats.org/officeDocument/2006/relationships/hyperlink" Target="https://app.regscan.com/document?db=CERELTX&amp;doc=11280031.HTM#PO.10.1.TX." TargetMode="External" /><Relationship Id="rId6" Type="http://schemas.openxmlformats.org/officeDocument/2006/relationships/hyperlink" Target="https://app.regscan.com/document?db=txenvr&amp;doc=0025049E.HTM#(b)" TargetMode="External" /><Relationship Id="rId7" Type="http://schemas.openxmlformats.org/officeDocument/2006/relationships/hyperlink" Target="https://app.regscan.com/document?db=txenvr&amp;doc=0025049F.HTM#(a)" TargetMode="External" /><Relationship Id="rId8" Type="http://schemas.openxmlformats.org/officeDocument/2006/relationships/hyperlink" Target="https://app.regscan.com/document?db=txenvr&amp;doc=0025049F.HTM#(c)" TargetMode="External" /><Relationship Id="rId9" Type="http://schemas.openxmlformats.org/officeDocument/2006/relationships/hyperlink" Target="https://app.regscan.com/document?db=CERELTX&amp;doc=11280031.HTM#PO.10.2.TX." TargetMode="External" /><Relationship Id="rId10" Type="http://schemas.openxmlformats.org/officeDocument/2006/relationships/hyperlink" Target="https://app.regscan.com/document?db=txenvr&amp;doc=0025049N.HTM" TargetMode="External" /><Relationship Id="rId11" Type="http://schemas.openxmlformats.org/officeDocument/2006/relationships/hyperlink" Target="https://app.regscan.com/document?db=CERELTX&amp;doc=11280032.HTM#PO.15.1.TX." TargetMode="External" /><Relationship Id="rId12" Type="http://schemas.openxmlformats.org/officeDocument/2006/relationships/hyperlink" Target="https://app.regscan.com/document?db=txenvr&amp;doc=0025049P.HTM" TargetMode="External" /><Relationship Id="rId13" Type="http://schemas.openxmlformats.org/officeDocument/2006/relationships/hyperlink" Target="https://app.regscan.com/document?db=CERELTX&amp;doc=11280032.HTM#PO.15.2.TX." TargetMode="External" /><Relationship Id="rId14" Type="http://schemas.openxmlformats.org/officeDocument/2006/relationships/hyperlink" Target="https://app.regscan.com/document?db=txenvr&amp;doc=0025049R.HTM#(a)" TargetMode="External" /><Relationship Id="rId15" Type="http://schemas.openxmlformats.org/officeDocument/2006/relationships/hyperlink" Target="https://app.regscan.com/document?db=CERELTX&amp;doc=11280032.HTM#PO.15.3.TX." TargetMode="External" /><Relationship Id="rId16" Type="http://schemas.openxmlformats.org/officeDocument/2006/relationships/hyperlink" Target="https://app.regscan.com/document?db=txenvr&amp;doc=0025049S.HTM#(b)" TargetMode="External" /><Relationship Id="rId17" Type="http://schemas.openxmlformats.org/officeDocument/2006/relationships/hyperlink" Target="https://app.regscan.com/document?db=CERELTX&amp;doc=11280032.HTM#PO.15.4.TX." TargetMode="External" /><Relationship Id="rId18" Type="http://schemas.openxmlformats.org/officeDocument/2006/relationships/hyperlink" Target="https://app.regscan.com/document?db=txenvr&amp;doc=00250392.HTM" TargetMode="External" /><Relationship Id="rId19" Type="http://schemas.openxmlformats.org/officeDocument/2006/relationships/hyperlink" Target="https://app.regscan.com/document?db=txenvr&amp;doc=00250393.HTM" TargetMode="External" /><Relationship Id="rId20" Type="http://schemas.openxmlformats.org/officeDocument/2006/relationships/hyperlink" Target="https://app.regscan.com/document?db=CERELTX&amp;doc=11280032.HTM#PO.15.6.TX." TargetMode="External" /><Relationship Id="rId21" Type="http://schemas.openxmlformats.org/officeDocument/2006/relationships/hyperlink" Target="https://app.regscan.com/document?db=txenvr&amp;doc=00250394.HTM" TargetMode="External" /><Relationship Id="rId22" Type="http://schemas.openxmlformats.org/officeDocument/2006/relationships/hyperlink" Target="https://app.regscan.com/document?db=CERELTX&amp;doc=11280032.HTM#PO.15.7.TX." TargetMode="External" /><Relationship Id="rId23" Type="http://schemas.openxmlformats.org/officeDocument/2006/relationships/hyperlink" Target="https://app.regscan.com/document?db=txenvr&amp;doc=002503OE.HTM#(c)" TargetMode="External" /><Relationship Id="rId24" Type="http://schemas.openxmlformats.org/officeDocument/2006/relationships/hyperlink" Target="https://app.regscan.com/document?db=txenvr&amp;doc=002503NN.HTM" TargetMode="External" /><Relationship Id="rId25" Type="http://schemas.openxmlformats.org/officeDocument/2006/relationships/hyperlink" Target="https://app.regscan.com/document?db=CERELTX&amp;doc=11280033.HTM#PO.45.2.TX." TargetMode="External" /><Relationship Id="rId26" Type="http://schemas.openxmlformats.org/officeDocument/2006/relationships/hyperlink" Target="https://app.regscan.com/document?db=CERELTX&amp;doc=11280033.HTM#PO.45.3.TX." TargetMode="External" /><Relationship Id="rId27" Type="http://schemas.openxmlformats.org/officeDocument/2006/relationships/hyperlink" Target="https://app.regscan.com/document?db=CERELTX&amp;doc=11280033.HTM#PO.45.4.TX." TargetMode="External" /><Relationship Id="rId28" Type="http://schemas.openxmlformats.org/officeDocument/2006/relationships/hyperlink" Target="https://app.regscan.com/document?db=txenvr&amp;doc=00250381.HTM" TargetMode="External" /><Relationship Id="rId29" Type="http://schemas.openxmlformats.org/officeDocument/2006/relationships/hyperlink" Target="https://app.regscan.com/document?db=txenvr&amp;doc=00250382.HTM" TargetMode="External" /><Relationship Id="rId30" Type="http://schemas.openxmlformats.org/officeDocument/2006/relationships/hyperlink" Target="https://app.regscan.com/document?db=CERELTX&amp;doc=11280034.HTM#PO.60.1.TX." TargetMode="External" /><Relationship Id="rId31" Type="http://schemas.openxmlformats.org/officeDocument/2006/relationships/hyperlink" Target="https://app.regscan.com/document?db=txenvr&amp;doc=0025038A.HTM" TargetMode="External" /><Relationship Id="rId32" Type="http://schemas.openxmlformats.org/officeDocument/2006/relationships/hyperlink" Target="https://app.regscan.com/document?db=CERELTX&amp;doc=11280034.HTM#PO.60.2.TX." TargetMode="External" /><Relationship Id="rId33" Type="http://schemas.openxmlformats.org/officeDocument/2006/relationships/hyperlink" Target="https://app.regscan.com/document?db=txenvr&amp;doc=00250385.HTM" TargetMode="External" /><Relationship Id="rId34" Type="http://schemas.openxmlformats.org/officeDocument/2006/relationships/hyperlink" Target="https://app.regscan.com/document?db=CERELTX&amp;doc=11280035.HTM#PO.70.1.TX." TargetMode="External" /><Relationship Id="rId35" Type="http://schemas.openxmlformats.org/officeDocument/2006/relationships/hyperlink" Target="https://app.regscan.com/document?db=txenvr&amp;doc=00250389.HTM" TargetMode="External" /><Relationship Id="rId36" Type="http://schemas.openxmlformats.org/officeDocument/2006/relationships/hyperlink" Target="https://app.regscan.com/document?db=txenvr&amp;doc=0025038H.HTM" TargetMode="External" /><Relationship Id="rId37" Type="http://schemas.openxmlformats.org/officeDocument/2006/relationships/hyperlink" Target="https://app.regscan.com/document?db=CERELTX&amp;doc=11280036.HTM#PO.75.1.TX." TargetMode="External" /><Relationship Id="rId38" Type="http://schemas.openxmlformats.org/officeDocument/2006/relationships/hyperlink" Target="https://app.regscan.com/document?db=txenvr&amp;doc=0025038B.HTM" TargetMode="External" /><Relationship Id="rId39" Type="http://schemas.openxmlformats.org/officeDocument/2006/relationships/hyperlink" Target="https://app.regscan.com/document?db=CERELTX&amp;doc=11280037.HTM#PO.80.1.TX." TargetMode="External" /><Relationship Id="rId40" Type="http://schemas.openxmlformats.org/officeDocument/2006/relationships/hyperlink" Target="https://app.regscan.com/document?db=txenvr&amp;doc=002504GE.HTM" TargetMode="External" /><Relationship Id="rId41" Type="http://schemas.openxmlformats.org/officeDocument/2006/relationships/hyperlink" Target="https://app.regscan.com/document?db=CERELTX&amp;doc=11280038.HTM#PO.95.1.TX." TargetMode="External" /><Relationship Id="rId42" Type="http://schemas.openxmlformats.org/officeDocument/2006/relationships/hyperlink" Target="https://app.regscan.com/document?db=txenvr&amp;doc=002504GF.HTM" TargetMode="External" /><Relationship Id="rId43" Type="http://schemas.openxmlformats.org/officeDocument/2006/relationships/hyperlink" Target="https://app.regscan.com/document?db=CERELTX&amp;doc=11280038.HTM#PO.95.2.TX." TargetMode="External" /><Relationship Id="rId44" Type="http://schemas.openxmlformats.org/officeDocument/2006/relationships/hyperlink" Target="https://app.regscan.com/document?db=txenvr&amp;doc=002504GH.HTM" TargetMode="External" /><Relationship Id="rId45" Type="http://schemas.openxmlformats.org/officeDocument/2006/relationships/hyperlink" Target="https://app.regscan.com/document?db=CERELTX&amp;doc=11280038.HTM#PO.95.3.TX." TargetMode="External" /><Relationship Id="rId46" Type="http://schemas.openxmlformats.org/officeDocument/2006/relationships/hyperlink" Target="https://app.regscan.com/document?db=CERELTX&amp;doc=11280038.HTM#PO.95.4.TX" TargetMode="External" /><Relationship Id="rId47" Type="http://schemas.openxmlformats.org/officeDocument/2006/relationships/hyperlink" Target="https://app.regscan.com/document?db=txenvr&amp;doc=002503C5.HTM#(d)" TargetMode="External" /><Relationship Id="rId48" Type="http://schemas.openxmlformats.org/officeDocument/2006/relationships/hyperlink" Target="https://app.regscan.com/document?db=CERELTX&amp;doc=11280038.HTM#PO.95.5.TX." TargetMode="External" /><Relationship Id="rId49" Type="http://schemas.openxmlformats.org/officeDocument/2006/relationships/hyperlink" Target="https://app.regscan.com/document?db=txenvr&amp;doc=002503S2.HTM" TargetMode="External" /><Relationship Id="rId50" Type="http://schemas.openxmlformats.org/officeDocument/2006/relationships/hyperlink" Target="https://app.regscan.com/document?db=CERELTX&amp;doc=11280039.HTM#PO.100.1.TX." TargetMode="External" /><Relationship Id="rId51" Type="http://schemas.openxmlformats.org/officeDocument/2006/relationships/hyperlink" Target="https://app.regscan.com/document?db=txenvr&amp;doc=002503S3.HTM" TargetMode="External" /><Relationship Id="rId52" Type="http://schemas.openxmlformats.org/officeDocument/2006/relationships/hyperlink" Target="https://app.regscan.com/document?db=txenvr&amp;doc=002503SG.HTM" TargetMode="External" /><Relationship Id="rId53" Type="http://schemas.openxmlformats.org/officeDocument/2006/relationships/hyperlink" Target="https://app.regscan.com/document?db=CERELTX&amp;doc=11280039.HTM#PO.100.2.TX." TargetMode="External" /><Relationship Id="rId54" Type="http://schemas.openxmlformats.org/officeDocument/2006/relationships/hyperlink" Target="https://app.regscan.com/document?db=txenvr&amp;doc=002503SH.HTM" TargetMode="External" /><Relationship Id="rId55" Type="http://schemas.openxmlformats.org/officeDocument/2006/relationships/hyperlink" Target="https://app.regscan.com/document?db=CERELTX&amp;doc=11280039.HTM#PO.100.3.TX." TargetMode="External" /><Relationship Id="rId56" Type="http://schemas.openxmlformats.org/officeDocument/2006/relationships/hyperlink" Target="https://app.regscan.com/document?db=txenvr&amp;doc=002503SI.HTM" TargetMode="External" /><Relationship Id="rId57" Type="http://schemas.openxmlformats.org/officeDocument/2006/relationships/hyperlink" Target="https://app.regscan.com/document?db=CERELTX&amp;doc=11280039.HTM#PO.100.4.TX." TargetMode="External" /><Relationship Id="rId58" Type="http://schemas.openxmlformats.org/officeDocument/2006/relationships/hyperlink" Target="https://app.regscan.com/document?db=txenvr&amp;doc=002503SJ.HTM" TargetMode="External" /><Relationship Id="rId59" Type="http://schemas.openxmlformats.org/officeDocument/2006/relationships/hyperlink" Target="https://app.regscan.com/document?db=CERELTX&amp;doc=11280039.HTM#PO.100.5.TX." TargetMode="External" /><Relationship Id="rId60" Type="http://schemas.openxmlformats.org/officeDocument/2006/relationships/hyperlink" Target="https://app.regscan.com/document?db=txenvr&amp;doc=002503SK.HTM" TargetMode="External" /><Relationship Id="rId61" Type="http://schemas.openxmlformats.org/officeDocument/2006/relationships/hyperlink" Target="https://app.regscan.com/document?db=CERELTX&amp;doc=11280039.HTM#PO.100.6.TX." TargetMode="External" /><Relationship Id="rId62" Type="http://schemas.openxmlformats.org/officeDocument/2006/relationships/hyperlink" Target="https://app.regscan.com/document?db=txenvr&amp;doc=002503S4.HTM" TargetMode="External" /><Relationship Id="rId63" Type="http://schemas.openxmlformats.org/officeDocument/2006/relationships/hyperlink" Target="https://app.regscan.com/document?db=txenvr&amp;doc=002503SE.HTM" TargetMode="External" /><Relationship Id="rId64" Type="http://schemas.openxmlformats.org/officeDocument/2006/relationships/hyperlink" Target="https://app.regscan.com/document?db=CERELTX&amp;doc=11280039.HTM#PO.100.7.TX." TargetMode="External" /><Relationship Id="rId65" Type="http://schemas.openxmlformats.org/officeDocument/2006/relationships/hyperlink" Target="https://app.regscan.com/document?db=txenvr&amp;doc=002503SN.HTM#(b)" TargetMode="External" /><Relationship Id="rId66" Type="http://schemas.openxmlformats.org/officeDocument/2006/relationships/hyperlink" Target="https://app.regscan.com/document?db=txenvr&amp;doc=002503SN.HTM#(c)" TargetMode="External" /><Relationship Id="rId67" Type="http://schemas.openxmlformats.org/officeDocument/2006/relationships/hyperlink" Target="https://app.regscan.com/document?db=CERELTX&amp;doc=11280039.HTM#PO.100.8.TX." TargetMode="External" /></Relationships>
</file>

<file path=xl/worksheets/_rels/sheet11.xml.rels><?xml version="1.0" encoding="UTF-8" standalone="yes"?>
<Relationships xmlns="http://schemas.openxmlformats.org/package/2006/relationships"><Relationship Id="rId1" Type="http://schemas.openxmlformats.org/officeDocument/2006/relationships/hyperlink" Target="https://app.regscan.com/document?db=CERELTX&amp;doc=1128005X.HTM#SO.2.1.TX." TargetMode="External" /><Relationship Id="rId2" Type="http://schemas.openxmlformats.org/officeDocument/2006/relationships/hyperlink" Target="https://app.regscan.com/document?db=txenvr&amp;doc=002503CB.HTM" TargetMode="External" /><Relationship Id="rId3" Type="http://schemas.openxmlformats.org/officeDocument/2006/relationships/hyperlink" Target="https://app.regscan.com/document?db=CERELTX&amp;doc=1128007R.HTM#SO.4.1.TX." TargetMode="External" /><Relationship Id="rId4" Type="http://schemas.openxmlformats.org/officeDocument/2006/relationships/hyperlink" Target="https://app.regscan.com/document?db=txenvr&amp;doc=002503A5.HTM#(a)" TargetMode="External" /><Relationship Id="rId5" Type="http://schemas.openxmlformats.org/officeDocument/2006/relationships/hyperlink" Target="https://app.regscan.com/document?db=txenvr&amp;doc=002503A5.HTM#(b)" TargetMode="External" /><Relationship Id="rId6" Type="http://schemas.openxmlformats.org/officeDocument/2006/relationships/hyperlink" Target="https://app.regscan.com/document?db=CERELTX&amp;doc=1128005Y.HTM#SO.5.2.TX." TargetMode="External" /><Relationship Id="rId7" Type="http://schemas.openxmlformats.org/officeDocument/2006/relationships/hyperlink" Target="https://app.regscan.com/document?db=txenvr&amp;doc=002503A5.HTM#(g)" TargetMode="External" /><Relationship Id="rId8" Type="http://schemas.openxmlformats.org/officeDocument/2006/relationships/hyperlink" Target="https://app.regscan.com/document?db=txenvr&amp;doc=002503A5.HTM#(h)" TargetMode="External" /><Relationship Id="rId9" Type="http://schemas.openxmlformats.org/officeDocument/2006/relationships/hyperlink" Target="https://app.regscan.com/document?db=CERELTX&amp;doc=1128005Y.HTM#SO.5.3.TX." TargetMode="External" /><Relationship Id="rId10" Type="http://schemas.openxmlformats.org/officeDocument/2006/relationships/hyperlink" Target="https://app.regscan.com/document?db=txenvr&amp;doc=002508KX.HTM" TargetMode="External" /><Relationship Id="rId11" Type="http://schemas.openxmlformats.org/officeDocument/2006/relationships/hyperlink" Target="https://app.regscan.com/document?db=txenvr&amp;doc=00250ELQ.HTM" TargetMode="External" /><Relationship Id="rId12" Type="http://schemas.openxmlformats.org/officeDocument/2006/relationships/hyperlink" Target="https://app.regscan.com/document?db=CERELTX&amp;doc=1128005Y.HTM#SO.5.4.TX." TargetMode="External" /><Relationship Id="rId13" Type="http://schemas.openxmlformats.org/officeDocument/2006/relationships/hyperlink" Target="https://app.regscan.com/document?db=txenvr&amp;doc=002503A5.HTM#(d)" TargetMode="External" /><Relationship Id="rId14" Type="http://schemas.openxmlformats.org/officeDocument/2006/relationships/hyperlink" Target="https://app.regscan.com/document?db=CERELTX&amp;doc=1128005Y.HTM#SO.5.5.TX." TargetMode="External" /><Relationship Id="rId15" Type="http://schemas.openxmlformats.org/officeDocument/2006/relationships/hyperlink" Target="https://app.regscan.com/document?db=txenvr&amp;doc=002503A1.HTM" TargetMode="External" /><Relationship Id="rId16" Type="http://schemas.openxmlformats.org/officeDocument/2006/relationships/hyperlink" Target="https://app.regscan.com/document?db=CERELTX&amp;doc=1128005Z.HTM#SO.6.1.TX." TargetMode="External" /><Relationship Id="rId17" Type="http://schemas.openxmlformats.org/officeDocument/2006/relationships/hyperlink" Target="https://app.regscan.com/document?db=txenvr&amp;doc=0025039V.HTM#(a)(7)" TargetMode="External" /><Relationship Id="rId18" Type="http://schemas.openxmlformats.org/officeDocument/2006/relationships/hyperlink" Target="https://app.regscan.com/document?db=txenvr&amp;doc=00250BK5.HTM#(k)" TargetMode="External" /><Relationship Id="rId19" Type="http://schemas.openxmlformats.org/officeDocument/2006/relationships/hyperlink" Target="https://app.regscan.com/document?db=CERELTX&amp;doc=1128005Z.HTM#SO.6.4.TX." TargetMode="External" /><Relationship Id="rId20" Type="http://schemas.openxmlformats.org/officeDocument/2006/relationships/hyperlink" Target="https://app.regscan.com/document?db=txenvr&amp;doc=0025039V.HTM#(a)(3)" TargetMode="External" /><Relationship Id="rId21" Type="http://schemas.openxmlformats.org/officeDocument/2006/relationships/hyperlink" Target="https://app.regscan.com/document?db=txenvr&amp;doc=00250BK5.HTM#(f)" TargetMode="External" /><Relationship Id="rId22" Type="http://schemas.openxmlformats.org/officeDocument/2006/relationships/hyperlink" Target="https://app.regscan.com/document?db=CERELTX&amp;doc=1128005Z.HTM#SO.6.5.TX." TargetMode="External" /><Relationship Id="rId23" Type="http://schemas.openxmlformats.org/officeDocument/2006/relationships/hyperlink" Target="https://app.regscan.com/document?db=txenvr&amp;doc=00250BK5.HTM#(h)" TargetMode="External" /><Relationship Id="rId24" Type="http://schemas.openxmlformats.org/officeDocument/2006/relationships/hyperlink" Target="https://app.regscan.com/document?db=CERELTX&amp;doc=1128005Z.HTM#SO.6.6.TX." TargetMode="External" /><Relationship Id="rId25" Type="http://schemas.openxmlformats.org/officeDocument/2006/relationships/hyperlink" Target="https://app.regscan.com/document?db=txenvr&amp;doc=0025039X.HTM#(a)" TargetMode="External" /><Relationship Id="rId26" Type="http://schemas.openxmlformats.org/officeDocument/2006/relationships/hyperlink" Target="https://app.regscan.com/document?db=txenvr&amp;doc=0025039X.HTM#(b)" TargetMode="External" /><Relationship Id="rId27" Type="http://schemas.openxmlformats.org/officeDocument/2006/relationships/hyperlink" Target="https://app.regscan.com/document?db=txenvr&amp;doc=002503A3.HTM" TargetMode="External" /><Relationship Id="rId28" Type="http://schemas.openxmlformats.org/officeDocument/2006/relationships/hyperlink" Target="https://app.regscan.com/document?db=CERELTX&amp;doc=1128005Z.HTM#SO.6.9.TX." TargetMode="External" /><Relationship Id="rId29" Type="http://schemas.openxmlformats.org/officeDocument/2006/relationships/hyperlink" Target="https://app.regscan.com/document?db=txenvr&amp;doc=002503AM.HTM" TargetMode="External" /><Relationship Id="rId30" Type="http://schemas.openxmlformats.org/officeDocument/2006/relationships/hyperlink" Target="https://app.regscan.com/document?db=CERELTX&amp;doc=1128005Z.HTM#SO.6.10.TX." TargetMode="External" /><Relationship Id="rId31" Type="http://schemas.openxmlformats.org/officeDocument/2006/relationships/hyperlink" Target="https://app.regscan.com/document?db=txenvr&amp;doc=002503B1.HTM#(a)" TargetMode="External" /><Relationship Id="rId32" Type="http://schemas.openxmlformats.org/officeDocument/2006/relationships/hyperlink" Target="https://app.regscan.com/document?db=CERELTX&amp;doc=1128005Z.HTM#SO.6.11.TX." TargetMode="External" /><Relationship Id="rId33" Type="http://schemas.openxmlformats.org/officeDocument/2006/relationships/hyperlink" Target="https://app.regscan.com/document?db=txenvr&amp;doc=00250BK7.HTM" TargetMode="External" /><Relationship Id="rId34" Type="http://schemas.openxmlformats.org/officeDocument/2006/relationships/hyperlink" Target="https://app.regscan.com/document?db=CERELTX&amp;doc=1128005Z.HTM#SO.6.12.TX." TargetMode="External" /><Relationship Id="rId35" Type="http://schemas.openxmlformats.org/officeDocument/2006/relationships/hyperlink" Target="https://app.regscan.com/document?db=txenvr&amp;doc=002503D7.HTM" TargetMode="External" /><Relationship Id="rId36" Type="http://schemas.openxmlformats.org/officeDocument/2006/relationships/hyperlink" Target="https://app.regscan.com/document?db=CERELTX&amp;doc=1128007S.HTM#SO.7.1.TX." TargetMode="External" /><Relationship Id="rId37" Type="http://schemas.openxmlformats.org/officeDocument/2006/relationships/hyperlink" Target="https://app.regscan.com/document?db=txenvr&amp;doc=00250BMA.HTM" TargetMode="External" /><Relationship Id="rId38" Type="http://schemas.openxmlformats.org/officeDocument/2006/relationships/hyperlink" Target="https://app.regscan.com/document?db=CERELTX&amp;doc=1128007S.HTM#SO.7.2.TX." TargetMode="External" /><Relationship Id="rId39" Type="http://schemas.openxmlformats.org/officeDocument/2006/relationships/hyperlink" Target="https://app.regscan.com/document?db=txenvr&amp;doc=00250BMD.HTM#(a)" TargetMode="External" /><Relationship Id="rId40" Type="http://schemas.openxmlformats.org/officeDocument/2006/relationships/hyperlink" Target="https://app.regscan.com/document?db=CERELTX&amp;doc=1128007S.HTM#SO.7.3.TX." TargetMode="External" /><Relationship Id="rId41" Type="http://schemas.openxmlformats.org/officeDocument/2006/relationships/hyperlink" Target="https://app.regscan.com/document?db=txenvr&amp;doc=002503A5.HTM#(e)" TargetMode="External" /><Relationship Id="rId42" Type="http://schemas.openxmlformats.org/officeDocument/2006/relationships/hyperlink" Target="https://app.regscan.com/document?db=txenvr&amp;doc=002503A5.HTM#(f)" TargetMode="External" /><Relationship Id="rId43" Type="http://schemas.openxmlformats.org/officeDocument/2006/relationships/hyperlink" Target="https://app.regscan.com/document?db=CERELTX&amp;doc=11280060.HTM#SO.8.1.TX." TargetMode="External" /><Relationship Id="rId44" Type="http://schemas.openxmlformats.org/officeDocument/2006/relationships/hyperlink" Target="https://app.regscan.com/document?db=txenvr&amp;doc=00250BL0.HTM" TargetMode="External" /><Relationship Id="rId45" Type="http://schemas.openxmlformats.org/officeDocument/2006/relationships/hyperlink" Target="https://app.regscan.com/document?db=CERELTX&amp;doc=11280060.HTM#SO.8.2.TX." TargetMode="External" /><Relationship Id="rId46" Type="http://schemas.openxmlformats.org/officeDocument/2006/relationships/hyperlink" Target="https://app.regscan.com/document?db=txenvr&amp;doc=00250BL1.HTM#(b)" TargetMode="External" /><Relationship Id="rId47" Type="http://schemas.openxmlformats.org/officeDocument/2006/relationships/hyperlink" Target="https://app.regscan.com/document?db=txenvr&amp;doc=00250BL1.HTM#(c)" TargetMode="External" /><Relationship Id="rId48" Type="http://schemas.openxmlformats.org/officeDocument/2006/relationships/hyperlink" Target="https://app.regscan.com/document?db=CERELTX&amp;doc=11280060.HTM#SO.8.3.TX." TargetMode="External" /><Relationship Id="rId49" Type="http://schemas.openxmlformats.org/officeDocument/2006/relationships/hyperlink" Target="https://app.regscan.com/document?db=txenvr&amp;doc=00250BL3.HTM" TargetMode="External" /><Relationship Id="rId50" Type="http://schemas.openxmlformats.org/officeDocument/2006/relationships/hyperlink" Target="https://app.regscan.com/document?db=CERELTX&amp;doc=11280060.HTM#SO.8.4.TX." TargetMode="External" /><Relationship Id="rId51" Type="http://schemas.openxmlformats.org/officeDocument/2006/relationships/hyperlink" Target="https://app.regscan.com/document?db=txenvr&amp;doc=002503CE.HTM" TargetMode="External" /><Relationship Id="rId52" Type="http://schemas.openxmlformats.org/officeDocument/2006/relationships/hyperlink" Target="https://app.regscan.com/document?db=CERELTX&amp;doc=11280060.HTM#SO.8.5.TX." TargetMode="External" /><Relationship Id="rId53" Type="http://schemas.openxmlformats.org/officeDocument/2006/relationships/hyperlink" Target="https://app.regscan.com/document?db=txenvr&amp;doc=002503CF.HTM" TargetMode="External" /><Relationship Id="rId54" Type="http://schemas.openxmlformats.org/officeDocument/2006/relationships/hyperlink" Target="https://app.regscan.com/document?db=txenvr&amp;doc=002503CH.HTM" TargetMode="External" /><Relationship Id="rId55" Type="http://schemas.openxmlformats.org/officeDocument/2006/relationships/hyperlink" Target="https://app.regscan.com/document?db=CERELTX&amp;doc=11280060.HTM#SO.8.6.TX." TargetMode="External" /><Relationship Id="rId56" Type="http://schemas.openxmlformats.org/officeDocument/2006/relationships/hyperlink" Target="https://app.regscan.com/document?db=txenvr&amp;doc=00250BKE.HTM" TargetMode="External" /><Relationship Id="rId57" Type="http://schemas.openxmlformats.org/officeDocument/2006/relationships/hyperlink" Target="https://app.regscan.com/document?db=txenvr&amp;doc=00250BM8.HTM#(b)" TargetMode="External" /><Relationship Id="rId58" Type="http://schemas.openxmlformats.org/officeDocument/2006/relationships/hyperlink" Target="https://app.regscan.com/document?db=CERELTX&amp;doc=11280060.HTM#SO.8.7.TX." TargetMode="External" /><Relationship Id="rId59" Type="http://schemas.openxmlformats.org/officeDocument/2006/relationships/hyperlink" Target="https://app.regscan.com/document?db=CERELTX&amp;doc=11280060.HTM#SO.8.9.TX." TargetMode="External" /><Relationship Id="rId60" Type="http://schemas.openxmlformats.org/officeDocument/2006/relationships/hyperlink" Target="https://app.regscan.com/document?db=txenvr&amp;doc=00250BMC.HTM" TargetMode="External" /><Relationship Id="rId61" Type="http://schemas.openxmlformats.org/officeDocument/2006/relationships/hyperlink" Target="https://app.regscan.com/document?db=CERELTX&amp;doc=11280060.HTM#SO.8.11.TX." TargetMode="External" /><Relationship Id="rId62" Type="http://schemas.openxmlformats.org/officeDocument/2006/relationships/hyperlink" Target="https://app.regscan.com/document?db=txenvr&amp;doc=00250BKS.HTM" TargetMode="External" /><Relationship Id="rId63" Type="http://schemas.openxmlformats.org/officeDocument/2006/relationships/hyperlink" Target="https://app.regscan.com/document?db=CERELTX&amp;doc=11280060.HTM#SO.8.12.TX." TargetMode="External" /><Relationship Id="rId64" Type="http://schemas.openxmlformats.org/officeDocument/2006/relationships/hyperlink" Target="https://app.regscan.com/document?db=txenvr&amp;doc=002503C9.HTM#(c)" TargetMode="External" /><Relationship Id="rId65" Type="http://schemas.openxmlformats.org/officeDocument/2006/relationships/hyperlink" Target="https://app.regscan.com/document?db=CERELTX&amp;doc=11280060.HTM#SO.8.16.TX." TargetMode="External" /><Relationship Id="rId66" Type="http://schemas.openxmlformats.org/officeDocument/2006/relationships/hyperlink" Target="https://app.regscan.com/document?db=txenvr&amp;doc=00250BKT.HTM" TargetMode="External" /><Relationship Id="rId67" Type="http://schemas.openxmlformats.org/officeDocument/2006/relationships/hyperlink" Target="https://app.regscan.com/document?db=CERELTX&amp;doc=11280060.HTM#SO.8.17.TX." TargetMode="External" /><Relationship Id="rId68" Type="http://schemas.openxmlformats.org/officeDocument/2006/relationships/hyperlink" Target="https://app.regscan.com/document?db=txenvr&amp;doc=00250BKU.HTM" TargetMode="External" /><Relationship Id="rId69" Type="http://schemas.openxmlformats.org/officeDocument/2006/relationships/hyperlink" Target="https://app.regscan.com/document?db=CERELTX&amp;doc=11280060.HTM#SO.8.18.TX." TargetMode="External" /><Relationship Id="rId70" Type="http://schemas.openxmlformats.org/officeDocument/2006/relationships/hyperlink" Target="https://app.regscan.com/document?db=txenvr&amp;doc=00250BKV.HTM" TargetMode="External" /><Relationship Id="rId71" Type="http://schemas.openxmlformats.org/officeDocument/2006/relationships/hyperlink" Target="https://app.regscan.com/document?db=CERELTX&amp;doc=11280060.HTM#SO.8.19.TX." TargetMode="External" /><Relationship Id="rId72" Type="http://schemas.openxmlformats.org/officeDocument/2006/relationships/hyperlink" Target="https://app.regscan.com/document?db=txenvr&amp;doc=00250BKW.HTM" TargetMode="External" /><Relationship Id="rId73" Type="http://schemas.openxmlformats.org/officeDocument/2006/relationships/hyperlink" Target="https://app.regscan.com/document?db=CERELTX&amp;doc=11280060.HTM#SO.8.20.TX." TargetMode="External" /><Relationship Id="rId74" Type="http://schemas.openxmlformats.org/officeDocument/2006/relationships/hyperlink" Target="https://app.regscan.com/document?db=txenvr&amp;doc=00250BKY.HTM#(a)" TargetMode="External" /><Relationship Id="rId75" Type="http://schemas.openxmlformats.org/officeDocument/2006/relationships/hyperlink" Target="https://app.regscan.com/document?db=txenvr&amp;doc=00250BKY.HTM#(b)" TargetMode="External" /><Relationship Id="rId76" Type="http://schemas.openxmlformats.org/officeDocument/2006/relationships/hyperlink" Target="https://app.regscan.com/document?db=txenvr&amp;doc=00250BKY.HTM#(f)" TargetMode="External" /><Relationship Id="rId77" Type="http://schemas.openxmlformats.org/officeDocument/2006/relationships/hyperlink" Target="https://app.regscan.com/document?db=CERELTX&amp;doc=11280060.HTM#SO.8.21.TX" TargetMode="External" /><Relationship Id="rId78" Type="http://schemas.openxmlformats.org/officeDocument/2006/relationships/hyperlink" Target="https://app.regscan.com/document?db=txenvr&amp;doc=00250BKZ.HTM" TargetMode="External" /><Relationship Id="rId79" Type="http://schemas.openxmlformats.org/officeDocument/2006/relationships/hyperlink" Target="https://app.regscan.com/document?db=CERELTX&amp;doc=11280060.HTM#SO.8.22.TX." TargetMode="External" /><Relationship Id="rId80" Type="http://schemas.openxmlformats.org/officeDocument/2006/relationships/hyperlink" Target="https://app.regscan.com/document?db=txenvr&amp;doc=00250BL1.HTM" TargetMode="External" /><Relationship Id="rId81" Type="http://schemas.openxmlformats.org/officeDocument/2006/relationships/hyperlink" Target="https://app.regscan.com/document?db=CERELTX&amp;doc=11280060.HTM#SO.8.23.TX." TargetMode="External" /><Relationship Id="rId82" Type="http://schemas.openxmlformats.org/officeDocument/2006/relationships/hyperlink" Target="https://app.regscan.com/document?db=txenvr&amp;doc=00250BL2.HTM" TargetMode="External" /><Relationship Id="rId83" Type="http://schemas.openxmlformats.org/officeDocument/2006/relationships/hyperlink" Target="https://app.regscan.com/document?db=CERELTX&amp;doc=11280060.HTM#SO.8.24.TX." TargetMode="External" /><Relationship Id="rId84" Type="http://schemas.openxmlformats.org/officeDocument/2006/relationships/hyperlink" Target="https://app.regscan.com/document?db=txenvr&amp;doc=002503CN.HTM#(a)" TargetMode="External" /><Relationship Id="rId85" Type="http://schemas.openxmlformats.org/officeDocument/2006/relationships/hyperlink" Target="https://app.regscan.com/document?db=txenvr&amp;doc=002503CN.HTM#(c)" TargetMode="External" /><Relationship Id="rId86" Type="http://schemas.openxmlformats.org/officeDocument/2006/relationships/hyperlink" Target="https://app.regscan.com/document?db=CERELTX&amp;doc=11280060.HTM#SO.8.25.TX." TargetMode="External" /><Relationship Id="rId87" Type="http://schemas.openxmlformats.org/officeDocument/2006/relationships/hyperlink" Target="https://app.regscan.com/document?db=txenvr&amp;doc=00250BL4.HTM" TargetMode="External" /><Relationship Id="rId88" Type="http://schemas.openxmlformats.org/officeDocument/2006/relationships/hyperlink" Target="https://app.regscan.com/document?db=txenvr&amp;doc=00250BL6.HTM" TargetMode="External" /><Relationship Id="rId89" Type="http://schemas.openxmlformats.org/officeDocument/2006/relationships/hyperlink" Target="https://app.regscan.com/document?db=txenvr&amp;doc=00250BL7.HTM" TargetMode="External" /><Relationship Id="rId90" Type="http://schemas.openxmlformats.org/officeDocument/2006/relationships/hyperlink" Target="https://app.regscan.com/document?db=CERELTX&amp;doc=11280060.HTM#SO.8.26.TX." TargetMode="External" /><Relationship Id="rId91" Type="http://schemas.openxmlformats.org/officeDocument/2006/relationships/hyperlink" Target="https://app.regscan.com/document?db=txenvr&amp;doc=00250BL5.HTM" TargetMode="External" /><Relationship Id="rId92" Type="http://schemas.openxmlformats.org/officeDocument/2006/relationships/hyperlink" Target="https://app.regscan.com/document?db=CERELTX&amp;doc=11280060.HTM#SO.8.27.TX." TargetMode="External" /><Relationship Id="rId93" Type="http://schemas.openxmlformats.org/officeDocument/2006/relationships/hyperlink" Target="https://app.regscan.com/document?db=txenvr&amp;doc=0025039X.HTM#(e)" TargetMode="External" /><Relationship Id="rId94" Type="http://schemas.openxmlformats.org/officeDocument/2006/relationships/hyperlink" Target="https://app.regscan.com/document?db=CERELTX&amp;doc=1128007T.HTM#SO.9.1.TX." TargetMode="External" /><Relationship Id="rId95" Type="http://schemas.openxmlformats.org/officeDocument/2006/relationships/hyperlink" Target="https://app.regscan.com/document?db=txenvr&amp;doc=0025039Q.HTM" TargetMode="External" /><Relationship Id="rId96" Type="http://schemas.openxmlformats.org/officeDocument/2006/relationships/hyperlink" Target="https://app.regscan.com/document?db=CERELTX&amp;doc=11280061.HTM#SO.10.1.TX." TargetMode="External" /><Relationship Id="rId97" Type="http://schemas.openxmlformats.org/officeDocument/2006/relationships/hyperlink" Target="https://app.regscan.com/document?db=txenvr&amp;doc=00250BKC.HTM" TargetMode="External" /><Relationship Id="rId98" Type="http://schemas.openxmlformats.org/officeDocument/2006/relationships/hyperlink" Target="https://app.regscan.com/document?db=CERELTX&amp;doc=11280061.HTM#SO.10.4.TX." TargetMode="External" /><Relationship Id="rId99" Type="http://schemas.openxmlformats.org/officeDocument/2006/relationships/hyperlink" Target="https://app.regscan.com/document?db=txenvr&amp;doc=00250BKD.HTM#(a)" TargetMode="External" /><Relationship Id="rId100" Type="http://schemas.openxmlformats.org/officeDocument/2006/relationships/hyperlink" Target="https://app.regscan.com/document?db=CERELTX&amp;doc=11280061.HTM#SO.10.5.TX." TargetMode="External" /><Relationship Id="rId101" Type="http://schemas.openxmlformats.org/officeDocument/2006/relationships/hyperlink" Target="https://app.regscan.com/document?db=txenvr&amp;doc=002501IF.HTM" TargetMode="External" /><Relationship Id="rId102" Type="http://schemas.openxmlformats.org/officeDocument/2006/relationships/hyperlink" Target="https://app.regscan.com/document?db=txenvr&amp;doc=00250BK5.HTM#(b)" TargetMode="External" /><Relationship Id="rId103" Type="http://schemas.openxmlformats.org/officeDocument/2006/relationships/hyperlink" Target="https://app.regscan.com/document?db=txenvr&amp;doc=002503A1.HTM#(e)(4)" TargetMode="External" /><Relationship Id="rId104" Type="http://schemas.openxmlformats.org/officeDocument/2006/relationships/hyperlink" Target="https://app.regscan.com/document?db=CERELTX&amp;doc=11280062.HTM#SO.15.1.TX." TargetMode="External" /><Relationship Id="rId105" Type="http://schemas.openxmlformats.org/officeDocument/2006/relationships/hyperlink" Target="https://app.regscan.com/document?db=txenvr&amp;doc=002503A5.HTM#(i)" TargetMode="External" /><Relationship Id="rId106" Type="http://schemas.openxmlformats.org/officeDocument/2006/relationships/hyperlink" Target="https://app.regscan.com/document?db=CERELTX&amp;doc=11280062.HTM#SO.15.3.TX." TargetMode="External" /><Relationship Id="rId107" Type="http://schemas.openxmlformats.org/officeDocument/2006/relationships/hyperlink" Target="https://app.regscan.com/document?db=txenvr&amp;doc=00250BKX.HTM" TargetMode="External" /><Relationship Id="rId108" Type="http://schemas.openxmlformats.org/officeDocument/2006/relationships/hyperlink" Target="https://app.regscan.com/document?db=CERELTX&amp;doc=11280062.HTM#SO.15.4.TX." TargetMode="External" /><Relationship Id="rId109" Type="http://schemas.openxmlformats.org/officeDocument/2006/relationships/hyperlink" Target="https://app.regscan.com/document?db=CERELTX&amp;doc=11280062.HTM#SO.15.5.TX." TargetMode="External" /><Relationship Id="rId110" Type="http://schemas.openxmlformats.org/officeDocument/2006/relationships/hyperlink" Target="https://app.regscan.com/document?db=CERELTX&amp;doc=11280062.HTM#SO.15.6.TX." TargetMode="External" /><Relationship Id="rId111" Type="http://schemas.openxmlformats.org/officeDocument/2006/relationships/hyperlink" Target="https://app.regscan.com/document?db=txenvr&amp;doc=00250BKB.HTM#(b)" TargetMode="External" /><Relationship Id="rId112" Type="http://schemas.openxmlformats.org/officeDocument/2006/relationships/hyperlink" Target="https://app.regscan.com/document?db=txenvr&amp;doc=00250BKB.HTM#(e)" TargetMode="External" /><Relationship Id="rId113" Type="http://schemas.openxmlformats.org/officeDocument/2006/relationships/hyperlink" Target="https://app.regscan.com/document?db=CERELTX&amp;doc=11280063.HTM#SO.20.1.TX." TargetMode="External" /><Relationship Id="rId114" Type="http://schemas.openxmlformats.org/officeDocument/2006/relationships/hyperlink" Target="https://app.regscan.com/document?db=CERELTX&amp;doc=11280063.HTM#SO.20.2.TX." TargetMode="External" /><Relationship Id="rId115" Type="http://schemas.openxmlformats.org/officeDocument/2006/relationships/hyperlink" Target="https://app.regscan.com/document?db=txenvr&amp;doc=00250BKD.HTM#(b)" TargetMode="External" /><Relationship Id="rId116" Type="http://schemas.openxmlformats.org/officeDocument/2006/relationships/hyperlink" Target="https://app.regscan.com/document?db=CERELTX&amp;doc=11280063.HTM#SO.20.3.TX." TargetMode="External" /><Relationship Id="rId117" Type="http://schemas.openxmlformats.org/officeDocument/2006/relationships/hyperlink" Target="https://app.regscan.com/document?db=txenvr&amp;doc=002504G5.HTM#(a)" TargetMode="External" /><Relationship Id="rId118" Type="http://schemas.openxmlformats.org/officeDocument/2006/relationships/hyperlink" Target="https://app.regscan.com/document?db=CERELTX&amp;doc=11280064.HTM#SO.25.1.TX." TargetMode="External" /><Relationship Id="rId119" Type="http://schemas.openxmlformats.org/officeDocument/2006/relationships/hyperlink" Target="https://app.regscan.com/document?db=txenvr&amp;doc=002504G5.HTM#(b)" TargetMode="External" /><Relationship Id="rId120" Type="http://schemas.openxmlformats.org/officeDocument/2006/relationships/hyperlink" Target="https://app.regscan.com/document?db=txenvr&amp;doc=002504G7.HTM" TargetMode="External" /><Relationship Id="rId121" Type="http://schemas.openxmlformats.org/officeDocument/2006/relationships/hyperlink" Target="https://app.regscan.com/document?db=txenvr&amp;doc=002504G8.HTM" TargetMode="External" /><Relationship Id="rId122" Type="http://schemas.openxmlformats.org/officeDocument/2006/relationships/hyperlink" Target="https://app.regscan.com/document?db=txenvr&amp;doc=002504G9.HTM" TargetMode="External" /><Relationship Id="rId123" Type="http://schemas.openxmlformats.org/officeDocument/2006/relationships/hyperlink" Target="https://app.regscan.com/document?db=CERELTX&amp;doc=11280064.HTM#SO.25.2.TX." TargetMode="External" /><Relationship Id="rId124" Type="http://schemas.openxmlformats.org/officeDocument/2006/relationships/hyperlink" Target="https://app.regscan.com/document?db=txenvr&amp;doc=002504HF.HTM#(a)" TargetMode="External" /><Relationship Id="rId125" Type="http://schemas.openxmlformats.org/officeDocument/2006/relationships/hyperlink" Target="https://app.regscan.com/document?db=CERELTX&amp;doc=11280064.HTM#SO.25.3.TX." TargetMode="External" /><Relationship Id="rId126" Type="http://schemas.openxmlformats.org/officeDocument/2006/relationships/hyperlink" Target="https://app.regscan.com/document?db=txenvr&amp;doc=002504HH.HTM#(a)" TargetMode="External" /><Relationship Id="rId127" Type="http://schemas.openxmlformats.org/officeDocument/2006/relationships/hyperlink" Target="https://app.regscan.com/document?db=CERELTX&amp;doc=11280064.HTM#SO.25.4.TX." TargetMode="External" /><Relationship Id="rId128" Type="http://schemas.openxmlformats.org/officeDocument/2006/relationships/hyperlink" Target="https://app.regscan.com/document?db=txenvr&amp;doc=00250HVT.HTM#(a)" TargetMode="External" /><Relationship Id="rId129" Type="http://schemas.openxmlformats.org/officeDocument/2006/relationships/hyperlink" Target="https://app.regscan.com/document?db=txenvr&amp;doc=00250HVT.HTM#(b)" TargetMode="External" /><Relationship Id="rId130" Type="http://schemas.openxmlformats.org/officeDocument/2006/relationships/hyperlink" Target="https://app.regscan.com/document?db=txenvr&amp;doc=00250HW2.HTM" TargetMode="External" /><Relationship Id="rId131" Type="http://schemas.openxmlformats.org/officeDocument/2006/relationships/hyperlink" Target="https://app.regscan.com/document?db=CERELTX&amp;doc=11280064.HTM#SO.25.5.TX." TargetMode="External" /><Relationship Id="rId132" Type="http://schemas.openxmlformats.org/officeDocument/2006/relationships/hyperlink" Target="https://app.regscan.com/document?db=txenvr&amp;doc=00250HW8.HTM" TargetMode="External" /><Relationship Id="rId133" Type="http://schemas.openxmlformats.org/officeDocument/2006/relationships/hyperlink" Target="https://app.regscan.com/document?db=txenvr&amp;doc=00250HW9.HTM" TargetMode="External" /><Relationship Id="rId134" Type="http://schemas.openxmlformats.org/officeDocument/2006/relationships/hyperlink" Target="https://app.regscan.com/document?db=CERELTX&amp;doc=11280064.HTM#SO.25.6.TX." TargetMode="External" /><Relationship Id="rId135" Type="http://schemas.openxmlformats.org/officeDocument/2006/relationships/hyperlink" Target="https://app.regscan.com/document?db=txenvr&amp;doc=002503AO.HTM#(a)" TargetMode="External" /><Relationship Id="rId136" Type="http://schemas.openxmlformats.org/officeDocument/2006/relationships/hyperlink" Target="https://app.regscan.com/document?db=txenvr&amp;doc=002503AO.HTM#(e)" TargetMode="External" /><Relationship Id="rId137" Type="http://schemas.openxmlformats.org/officeDocument/2006/relationships/hyperlink" Target="https://app.regscan.com/document?db=txenvr&amp;doc=002503BC.HTM#(a)" TargetMode="External" /><Relationship Id="rId138" Type="http://schemas.openxmlformats.org/officeDocument/2006/relationships/hyperlink" Target="https://app.regscan.com/document?db=txenvr&amp;doc=002503BC.HTM#(c)" TargetMode="External" /><Relationship Id="rId139" Type="http://schemas.openxmlformats.org/officeDocument/2006/relationships/hyperlink" Target="https://app.regscan.com/document?db=CERELTX&amp;doc=11280065.HTM#SO.50.1.TX." TargetMode="External" /><Relationship Id="rId140" Type="http://schemas.openxmlformats.org/officeDocument/2006/relationships/hyperlink" Target="https://app.regscan.com/document?db=CERELTX&amp;doc=11280065.HTM#SO.50.2.TX." TargetMode="External" /><Relationship Id="rId141" Type="http://schemas.openxmlformats.org/officeDocument/2006/relationships/hyperlink" Target="https://app.regscan.com/document?db=txenvr&amp;doc=00250BM9.HTM#(d)" TargetMode="External" /><Relationship Id="rId142" Type="http://schemas.openxmlformats.org/officeDocument/2006/relationships/hyperlink" Target="https://app.regscan.com/document?db=CERELTX&amp;doc=11280066.HTM#SO.55.1.TX." TargetMode="External" /><Relationship Id="rId143" Type="http://schemas.openxmlformats.org/officeDocument/2006/relationships/hyperlink" Target="https://app.regscan.com/document?db=txenvr&amp;doc=00250BME.HTM" TargetMode="External" /><Relationship Id="rId144" Type="http://schemas.openxmlformats.org/officeDocument/2006/relationships/hyperlink" Target="https://app.regscan.com/document?db=txenvr&amp;doc=00250BMF.HTM" TargetMode="External" /><Relationship Id="rId145" Type="http://schemas.openxmlformats.org/officeDocument/2006/relationships/hyperlink" Target="https://app.regscan.com/document?db=txenvr&amp;doc=00250BMG.HTM" TargetMode="External" /><Relationship Id="rId146" Type="http://schemas.openxmlformats.org/officeDocument/2006/relationships/hyperlink" Target="https://app.regscan.com/document?db=CERELTX&amp;doc=11280066.HTM#SO.55.2.TX." TargetMode="External" /><Relationship Id="rId147" Type="http://schemas.openxmlformats.org/officeDocument/2006/relationships/hyperlink" Target="https://app.regscan.com/document?db=txenvr&amp;doc=00250BM8.HTM#(b)(2)" TargetMode="External" /><Relationship Id="rId148" Type="http://schemas.openxmlformats.org/officeDocument/2006/relationships/hyperlink" Target="https://app.regscan.com/document?db=txenvr&amp;doc=00250BM8.HTM#(b)(3)" TargetMode="External" /><Relationship Id="rId149" Type="http://schemas.openxmlformats.org/officeDocument/2006/relationships/hyperlink" Target="https://app.regscan.com/document?db=CERELTX&amp;doc=11280066.HTM#SO.55.3.TX." TargetMode="External" /><Relationship Id="rId150" Type="http://schemas.openxmlformats.org/officeDocument/2006/relationships/hyperlink" Target="https://app.regscan.com/document?db=txenvr&amp;doc=00250BMB.HTM#(a)" TargetMode="External" /><Relationship Id="rId151" Type="http://schemas.openxmlformats.org/officeDocument/2006/relationships/hyperlink" Target="https://app.regscan.com/document?db=CERELTX&amp;doc=11280066.HTM#SO.55.4.TX." TargetMode="External" /><Relationship Id="rId152" Type="http://schemas.openxmlformats.org/officeDocument/2006/relationships/hyperlink" Target="https://app.regscan.com/document?db=txenvr&amp;doc=00250BMD.HTM#(b)" TargetMode="External" /><Relationship Id="rId153" Type="http://schemas.openxmlformats.org/officeDocument/2006/relationships/hyperlink" Target="https://app.regscan.com/document?db=CERELTX&amp;doc=11280066.HTM#SO.55.5.TX." TargetMode="External" /><Relationship Id="rId154" Type="http://schemas.openxmlformats.org/officeDocument/2006/relationships/hyperlink" Target="https://app.regscan.com/document?db=txenvr&amp;doc=002503E4.HTM" TargetMode="External" /><Relationship Id="rId155" Type="http://schemas.openxmlformats.org/officeDocument/2006/relationships/hyperlink" Target="https://app.regscan.com/document?db=txenvr&amp;doc=002509U3.HTM#(b)(3)" TargetMode="External" /><Relationship Id="rId156" Type="http://schemas.openxmlformats.org/officeDocument/2006/relationships/hyperlink" Target="https://app.regscan.com/document?db=txenvr&amp;doc=002509U3.HTM#(b)(4)" TargetMode="External" /><Relationship Id="rId157" Type="http://schemas.openxmlformats.org/officeDocument/2006/relationships/hyperlink" Target="https://app.regscan.com/document?db=CERELTX&amp;doc=11280066.HTM#SO.55.6.TX." TargetMode="External" /><Relationship Id="rId158" Type="http://schemas.openxmlformats.org/officeDocument/2006/relationships/hyperlink" Target="https://app.regscan.com/document?db=txenvr&amp;doc=00250BLM.HTM" TargetMode="External" /><Relationship Id="rId159" Type="http://schemas.openxmlformats.org/officeDocument/2006/relationships/hyperlink" Target="https://app.regscan.com/document?db=CERELTX&amp;doc=11280067.HTM#SO.60.1.TX." TargetMode="External" /><Relationship Id="rId160" Type="http://schemas.openxmlformats.org/officeDocument/2006/relationships/hyperlink" Target="https://app.regscan.com/document?db=txenvr&amp;doc=00250BLN.HTM" TargetMode="External" /><Relationship Id="rId161" Type="http://schemas.openxmlformats.org/officeDocument/2006/relationships/hyperlink" Target="https://app.regscan.com/document?db=txenvr&amp;doc=00250BLO.HTM" TargetMode="External" /><Relationship Id="rId162" Type="http://schemas.openxmlformats.org/officeDocument/2006/relationships/hyperlink" Target="https://app.regscan.com/document?db=CERELTX&amp;doc=11280067.HTM#SO.60.2.TX." TargetMode="External" /><Relationship Id="rId163" Type="http://schemas.openxmlformats.org/officeDocument/2006/relationships/hyperlink" Target="https://app.regscan.com/document?db=txenvr&amp;doc=002503BS.HTM" TargetMode="External" /><Relationship Id="rId164" Type="http://schemas.openxmlformats.org/officeDocument/2006/relationships/hyperlink" Target="https://app.regscan.com/document?db=CERELTX&amp;doc=11280067.HTM#SO.60.5.TX." TargetMode="External" /><Relationship Id="rId165" Type="http://schemas.openxmlformats.org/officeDocument/2006/relationships/hyperlink" Target="https://app.regscan.com/document?db=txenvr&amp;doc=002503D9.HTM" TargetMode="External" /><Relationship Id="rId166" Type="http://schemas.openxmlformats.org/officeDocument/2006/relationships/hyperlink" Target="https://app.regscan.com/document?db=CERELTX&amp;doc=11280067.HTM#SO.60.6.TX." TargetMode="External" /><Relationship Id="rId167" Type="http://schemas.openxmlformats.org/officeDocument/2006/relationships/hyperlink" Target="https://app.regscan.com/document?db=txenvr&amp;doc=00250BLL.HTM" TargetMode="External" /><Relationship Id="rId168" Type="http://schemas.openxmlformats.org/officeDocument/2006/relationships/hyperlink" Target="https://app.regscan.com/document?db=CERELTX&amp;doc=11280067.HTM#SO.60.7.TX." TargetMode="External" /><Relationship Id="rId169" Type="http://schemas.openxmlformats.org/officeDocument/2006/relationships/hyperlink" Target="https://app.regscan.com/document?db=txenvr&amp;doc=00250BKF.HTM" TargetMode="External" /><Relationship Id="rId170" Type="http://schemas.openxmlformats.org/officeDocument/2006/relationships/hyperlink" Target="https://app.regscan.com/document?db=CERELTX&amp;doc=11280068.HTM#SO.65.1.TX." TargetMode="External" /><Relationship Id="rId171" Type="http://schemas.openxmlformats.org/officeDocument/2006/relationships/hyperlink" Target="https://app.regscan.com/document?db=txenvr&amp;doc=002503BO.HTM" TargetMode="External" /><Relationship Id="rId172" Type="http://schemas.openxmlformats.org/officeDocument/2006/relationships/hyperlink" Target="https://app.regscan.com/document?db=CERELTX&amp;doc=11280068.HTM#SO.65.2.TX." TargetMode="External" /><Relationship Id="rId173" Type="http://schemas.openxmlformats.org/officeDocument/2006/relationships/hyperlink" Target="https://app.regscan.com/document?db=txenvr&amp;doc=00250BKK.HTM" TargetMode="External" /><Relationship Id="rId174" Type="http://schemas.openxmlformats.org/officeDocument/2006/relationships/hyperlink" Target="https://app.regscan.com/document?db=CERELTX&amp;doc=11280068.HTM#SO.65.3.TX." TargetMode="External" /><Relationship Id="rId175" Type="http://schemas.openxmlformats.org/officeDocument/2006/relationships/hyperlink" Target="https://app.regscan.com/document?db=txenvr&amp;doc=00250BKL.HTM" TargetMode="External" /><Relationship Id="rId176" Type="http://schemas.openxmlformats.org/officeDocument/2006/relationships/hyperlink" Target="https://app.regscan.com/document?db=CERELTX&amp;doc=11280068.HTM#SO.65.4.TX." TargetMode="External" /><Relationship Id="rId177" Type="http://schemas.openxmlformats.org/officeDocument/2006/relationships/hyperlink" Target="https://app.regscan.com/document?db=txenvr&amp;doc=00250BKH.HTM" TargetMode="External" /><Relationship Id="rId178" Type="http://schemas.openxmlformats.org/officeDocument/2006/relationships/hyperlink" Target="https://app.regscan.com/document?db=CERELTX&amp;doc=11280068.HTM#SO.65.5.TX." TargetMode="External" /><Relationship Id="rId179" Type="http://schemas.openxmlformats.org/officeDocument/2006/relationships/hyperlink" Target="https://app.regscan.com/document?db=txenvr&amp;doc=00250BKO.HTM" TargetMode="External" /><Relationship Id="rId180" Type="http://schemas.openxmlformats.org/officeDocument/2006/relationships/hyperlink" Target="https://app.regscan.com/document?db=CERELTX&amp;doc=11280068.HTM#SO.65.6.TX." TargetMode="External" /><Relationship Id="rId181" Type="http://schemas.openxmlformats.org/officeDocument/2006/relationships/hyperlink" Target="https://app.regscan.com/document?db=txenvr&amp;doc=002503BK.HTM" TargetMode="External" /><Relationship Id="rId182" Type="http://schemas.openxmlformats.org/officeDocument/2006/relationships/hyperlink" Target="https://app.regscan.com/document?db=CERELTX&amp;doc=11280068.HTM#SO.65.7.TX." TargetMode="External" /><Relationship Id="rId183" Type="http://schemas.openxmlformats.org/officeDocument/2006/relationships/hyperlink" Target="https://app.regscan.com/document?db=txenvr&amp;doc=002503BW.HTM" TargetMode="External" /><Relationship Id="rId184" Type="http://schemas.openxmlformats.org/officeDocument/2006/relationships/hyperlink" Target="https://app.regscan.com/document?db=CERELTX&amp;doc=11280068.HTM#SO.65.8.TX." TargetMode="External" /><Relationship Id="rId185" Type="http://schemas.openxmlformats.org/officeDocument/2006/relationships/hyperlink" Target="https://app.regscan.com/document?db=txenvr&amp;doc=002503C4.HTM" TargetMode="External" /><Relationship Id="rId186" Type="http://schemas.openxmlformats.org/officeDocument/2006/relationships/hyperlink" Target="https://app.regscan.com/document?db=txenvr&amp;doc=00250BLS.HTM" TargetMode="External" /><Relationship Id="rId187" Type="http://schemas.openxmlformats.org/officeDocument/2006/relationships/hyperlink" Target="https://app.regscan.com/document?db=CERELTX&amp;doc=11280068.HTM#SO.65.9.TX." TargetMode="External" /><Relationship Id="rId188" Type="http://schemas.openxmlformats.org/officeDocument/2006/relationships/hyperlink" Target="https://app.regscan.com/document?db=txenvr&amp;doc=00250BKM.HTM" TargetMode="External" /><Relationship Id="rId189" Type="http://schemas.openxmlformats.org/officeDocument/2006/relationships/hyperlink" Target="https://app.regscan.com/document?db=CERELTX&amp;doc=11280068.HTM#SO.65.10.TX." TargetMode="External" /><Relationship Id="rId190" Type="http://schemas.openxmlformats.org/officeDocument/2006/relationships/hyperlink" Target="https://app.regscan.com/document?db=txenvr&amp;doc=002503C0.HTM" TargetMode="External" /><Relationship Id="rId191" Type="http://schemas.openxmlformats.org/officeDocument/2006/relationships/hyperlink" Target="https://app.regscan.com/document?db=CERELTX&amp;doc=11280068.HTM#SO.65.11.TX." TargetMode="External" /><Relationship Id="rId192" Type="http://schemas.openxmlformats.org/officeDocument/2006/relationships/hyperlink" Target="https://app.regscan.com/document?db=txenvr&amp;doc=002503C5.HTM#(b)" TargetMode="External" /><Relationship Id="rId193" Type="http://schemas.openxmlformats.org/officeDocument/2006/relationships/hyperlink" Target="https://app.regscan.com/document?db=txenvr&amp;doc=002503C5.HTM#(c)" TargetMode="External" /><Relationship Id="rId194" Type="http://schemas.openxmlformats.org/officeDocument/2006/relationships/hyperlink" Target="https://app.regscan.com/document?db=CERELTX&amp;doc=11280068.HTM#SO.65.12.TX." TargetMode="External" /><Relationship Id="rId195" Type="http://schemas.openxmlformats.org/officeDocument/2006/relationships/hyperlink" Target="https://app.regscan.com/document?db=txenvr&amp;doc=002503BQ.HTM" TargetMode="External" /><Relationship Id="rId196" Type="http://schemas.openxmlformats.org/officeDocument/2006/relationships/hyperlink" Target="https://app.regscan.com/document?db=CERELTX&amp;doc=11280068.HTM#SO.65.13.TX." TargetMode="External" /><Relationship Id="rId197" Type="http://schemas.openxmlformats.org/officeDocument/2006/relationships/hyperlink" Target="https://app.regscan.com/document?db=txenvr&amp;doc=002503BU.HTM" TargetMode="External" /><Relationship Id="rId198" Type="http://schemas.openxmlformats.org/officeDocument/2006/relationships/hyperlink" Target="https://app.regscan.com/document?db=txenvr&amp;doc=00250BKG.HTM" TargetMode="External" /><Relationship Id="rId199" Type="http://schemas.openxmlformats.org/officeDocument/2006/relationships/hyperlink" Target="https://app.regscan.com/document?db=CERELTX&amp;doc=11280068.HTM#SO.65.14.TX." TargetMode="External" /><Relationship Id="rId200" Type="http://schemas.openxmlformats.org/officeDocument/2006/relationships/hyperlink" Target="https://app.regscan.com/document?db=CERELTX&amp;doc=11280068.HTM#SO.65.15.TX." TargetMode="External" /><Relationship Id="rId201" Type="http://schemas.openxmlformats.org/officeDocument/2006/relationships/hyperlink" Target="https://app.regscan.com/document?db=txenvr&amp;doc=00250BKI.HTM" TargetMode="External" /><Relationship Id="rId202" Type="http://schemas.openxmlformats.org/officeDocument/2006/relationships/hyperlink" Target="https://app.regscan.com/document?db=CERELTX&amp;doc=11280068.HTM#SO.65.16.TX." TargetMode="External" /><Relationship Id="rId203" Type="http://schemas.openxmlformats.org/officeDocument/2006/relationships/hyperlink" Target="https://app.regscan.com/document?db=txenvr&amp;doc=002503BY.HTM" TargetMode="External" /><Relationship Id="rId204" Type="http://schemas.openxmlformats.org/officeDocument/2006/relationships/hyperlink" Target="https://app.regscan.com/document?db=CERELTX&amp;doc=11280068.HTM#SO.65.17.TX." TargetMode="External" /><Relationship Id="rId205" Type="http://schemas.openxmlformats.org/officeDocument/2006/relationships/hyperlink" Target="https://app.regscan.com/document?db=txenvr&amp;doc=002503C2.HTM" TargetMode="External" /><Relationship Id="rId206" Type="http://schemas.openxmlformats.org/officeDocument/2006/relationships/hyperlink" Target="https://app.regscan.com/document?db=CERELTX&amp;doc=11280068.HTM#SO.65.18.TX." TargetMode="External" /><Relationship Id="rId207" Type="http://schemas.openxmlformats.org/officeDocument/2006/relationships/hyperlink" Target="https://app.regscan.com/document?db=txenvr&amp;doc=002503DN.HTM" TargetMode="External" /><Relationship Id="rId208" Type="http://schemas.openxmlformats.org/officeDocument/2006/relationships/hyperlink" Target="https://app.regscan.com/document?db=CERELTX&amp;doc=11280069.HTM#SO.70.1.TX." TargetMode="External" /><Relationship Id="rId209" Type="http://schemas.openxmlformats.org/officeDocument/2006/relationships/hyperlink" Target="https://app.regscan.com/document?db=txenvr&amp;doc=002503DP.HTM" TargetMode="External" /><Relationship Id="rId210" Type="http://schemas.openxmlformats.org/officeDocument/2006/relationships/hyperlink" Target="https://app.regscan.com/document?db=CERELTX&amp;doc=11280069.HTM#SO.70.2.TX." TargetMode="External" /><Relationship Id="rId211" Type="http://schemas.openxmlformats.org/officeDocument/2006/relationships/hyperlink" Target="https://app.regscan.com/document?db=txenvr&amp;doc=002503DR.HTM" TargetMode="External" /><Relationship Id="rId212" Type="http://schemas.openxmlformats.org/officeDocument/2006/relationships/hyperlink" Target="https://app.regscan.com/document?db=CERELTX&amp;doc=11280069.HTM#SO.70.3.TX." TargetMode="External" /><Relationship Id="rId213" Type="http://schemas.openxmlformats.org/officeDocument/2006/relationships/hyperlink" Target="https://app.regscan.com/document?db=txenvr&amp;doc=002503DT.HTM" TargetMode="External" /><Relationship Id="rId214" Type="http://schemas.openxmlformats.org/officeDocument/2006/relationships/hyperlink" Target="https://app.regscan.com/document?db=CERELTX&amp;doc=11280069.HTM#SO.70.4.TX." TargetMode="External" /><Relationship Id="rId215" Type="http://schemas.openxmlformats.org/officeDocument/2006/relationships/hyperlink" Target="https://app.regscan.com/document?db=txenvr&amp;doc=002503DV.HTM" TargetMode="External" /><Relationship Id="rId216" Type="http://schemas.openxmlformats.org/officeDocument/2006/relationships/hyperlink" Target="https://app.regscan.com/document?db=txenvr&amp;doc=002503DX.HTM" TargetMode="External" /><Relationship Id="rId217" Type="http://schemas.openxmlformats.org/officeDocument/2006/relationships/hyperlink" Target="https://app.regscan.com/document?db=CERELTX&amp;doc=11280069.HTM#SO.70.5.TX." TargetMode="External" /><Relationship Id="rId218" Type="http://schemas.openxmlformats.org/officeDocument/2006/relationships/hyperlink" Target="https://app.regscan.com/document?db=txenvr&amp;doc=002503DZ.HTM" TargetMode="External" /><Relationship Id="rId219" Type="http://schemas.openxmlformats.org/officeDocument/2006/relationships/hyperlink" Target="https://app.regscan.com/document?db=CERELTX&amp;doc=11280069.HTM#SO.70.6.TX." TargetMode="External" /><Relationship Id="rId220" Type="http://schemas.openxmlformats.org/officeDocument/2006/relationships/hyperlink" Target="https://app.regscan.com/document?db=txenvr&amp;doc=00250BLT.HTM" TargetMode="External" /><Relationship Id="rId221" Type="http://schemas.openxmlformats.org/officeDocument/2006/relationships/hyperlink" Target="https://app.regscan.com/document?db=CERELTX&amp;doc=11280069.HTM#SO.70.7.TX." TargetMode="External" /><Relationship Id="rId222" Type="http://schemas.openxmlformats.org/officeDocument/2006/relationships/hyperlink" Target="https://app.regscan.com/document?db=txenvr&amp;doc=00250BLV.HTM" TargetMode="External" /><Relationship Id="rId223" Type="http://schemas.openxmlformats.org/officeDocument/2006/relationships/hyperlink" Target="https://app.regscan.com/document?db=CERELTX&amp;doc=1128006A.HTM#SO.75.1.TX." TargetMode="External" /><Relationship Id="rId224" Type="http://schemas.openxmlformats.org/officeDocument/2006/relationships/hyperlink" Target="https://app.regscan.com/document?db=txenvr&amp;doc=00250BLW.HTM" TargetMode="External" /><Relationship Id="rId225" Type="http://schemas.openxmlformats.org/officeDocument/2006/relationships/hyperlink" Target="https://app.regscan.com/document?db=CERELTX&amp;doc=1128006A.HTM#SO.75.2.TX." TargetMode="External" /><Relationship Id="rId226" Type="http://schemas.openxmlformats.org/officeDocument/2006/relationships/hyperlink" Target="https://app.regscan.com/document?db=txenvr&amp;doc=00250BLX.HTM" TargetMode="External" /><Relationship Id="rId227" Type="http://schemas.openxmlformats.org/officeDocument/2006/relationships/hyperlink" Target="https://app.regscan.com/document?db=CERELTX&amp;doc=1128006A.HTM#SO.75.3.TX." TargetMode="External" /><Relationship Id="rId228" Type="http://schemas.openxmlformats.org/officeDocument/2006/relationships/hyperlink" Target="https://app.regscan.com/document?db=txenvr&amp;doc=00250BM0.HTM#(a)" TargetMode="External" /><Relationship Id="rId229" Type="http://schemas.openxmlformats.org/officeDocument/2006/relationships/hyperlink" Target="https://app.regscan.com/document?db=CERELTX&amp;doc=1128006B.HTM#SO.80.1.TX." TargetMode="External" /><Relationship Id="rId230" Type="http://schemas.openxmlformats.org/officeDocument/2006/relationships/hyperlink" Target="https://app.regscan.com/document?db=txenvr&amp;doc=00250BM0.HTM#(b)" TargetMode="External" /><Relationship Id="rId231" Type="http://schemas.openxmlformats.org/officeDocument/2006/relationships/hyperlink" Target="https://app.regscan.com/document?db=CERELTX&amp;doc=1128006B.HTM#SO.80.2.TX." TargetMode="External" /><Relationship Id="rId232" Type="http://schemas.openxmlformats.org/officeDocument/2006/relationships/hyperlink" Target="https://app.regscan.com/document?db=txenvr&amp;doc=00250BM1.HTM" TargetMode="External" /><Relationship Id="rId233" Type="http://schemas.openxmlformats.org/officeDocument/2006/relationships/hyperlink" Target="https://app.regscan.com/document?db=CERELTX&amp;doc=1128006B.HTM#SO.80.4.TX." TargetMode="External" /><Relationship Id="rId234" Type="http://schemas.openxmlformats.org/officeDocument/2006/relationships/hyperlink" Target="https://app.regscan.com/document?db=txenvr&amp;doc=00250BKJ.HTM#(a)" TargetMode="External" /><Relationship Id="rId235" Type="http://schemas.openxmlformats.org/officeDocument/2006/relationships/hyperlink" Target="https://app.regscan.com/document?db=txenvr&amp;doc=00250BKJ.HTM#(b)" TargetMode="External" /><Relationship Id="rId236" Type="http://schemas.openxmlformats.org/officeDocument/2006/relationships/hyperlink" Target="https://app.regscan.com/document?db=CERELTX&amp;doc=1128006C.HTM#SO.85.1.TX." TargetMode="External" /><Relationship Id="rId237" Type="http://schemas.openxmlformats.org/officeDocument/2006/relationships/hyperlink" Target="https://app.regscan.com/document?db=txenvr&amp;doc=00250BKO.HTM#(h)" TargetMode="External" /><Relationship Id="rId238" Type="http://schemas.openxmlformats.org/officeDocument/2006/relationships/hyperlink" Target="https://app.regscan.com/document?db=CERELTX&amp;doc=1128006C.HTM#SO.85.2.TX." TargetMode="External" /><Relationship Id="rId239" Type="http://schemas.openxmlformats.org/officeDocument/2006/relationships/hyperlink" Target="https://app.regscan.com/document?db=txenvr&amp;doc=00250BLR.HTM" TargetMode="External" /><Relationship Id="rId240" Type="http://schemas.openxmlformats.org/officeDocument/2006/relationships/hyperlink" Target="https://app.regscan.com/document?db=CERELTX&amp;doc=1128006C.HTM#SO.85.3.TX." TargetMode="External" /><Relationship Id="rId241" Type="http://schemas.openxmlformats.org/officeDocument/2006/relationships/hyperlink" Target="https://app.regscan.com/document?db=CERELTX&amp;doc=1128006C.HTM#SO.85.4.TX." TargetMode="External" /><Relationship Id="rId242" Type="http://schemas.openxmlformats.org/officeDocument/2006/relationships/hyperlink" Target="https://app.regscan.com/document?db=txenvr&amp;doc=00250BLQ.HTM" TargetMode="External" /><Relationship Id="rId243" Type="http://schemas.openxmlformats.org/officeDocument/2006/relationships/hyperlink" Target="https://app.regscan.com/document?db=CERELTX&amp;doc=1128006C.HTM#SO.85.5.TX." TargetMode="External" /><Relationship Id="rId244" Type="http://schemas.openxmlformats.org/officeDocument/2006/relationships/hyperlink" Target="https://app.regscan.com/document?db=txenvr&amp;doc=002503BG.HTM" TargetMode="External" /><Relationship Id="rId245" Type="http://schemas.openxmlformats.org/officeDocument/2006/relationships/hyperlink" Target="https://app.regscan.com/document?db=CERELTX&amp;doc=1128006C.HTM#SO.85.6.TX." TargetMode="External" /><Relationship Id="rId246" Type="http://schemas.openxmlformats.org/officeDocument/2006/relationships/hyperlink" Target="https://app.regscan.com/document?db=txenvr&amp;doc=002503BI.HTM" TargetMode="External" /><Relationship Id="rId247" Type="http://schemas.openxmlformats.org/officeDocument/2006/relationships/hyperlink" Target="https://app.regscan.com/document?db=CERELTX&amp;doc=1128006C.HTM#SO.85.7.TX." TargetMode="External" /><Relationship Id="rId248" Type="http://schemas.openxmlformats.org/officeDocument/2006/relationships/hyperlink" Target="https://app.regscan.com/document?db=txenvr&amp;doc=002503ED.HTM" TargetMode="External" /><Relationship Id="rId249" Type="http://schemas.openxmlformats.org/officeDocument/2006/relationships/hyperlink" Target="https://app.regscan.com/document?db=CERELTX&amp;doc=1128006D.HTM#SO.95.1.TX." TargetMode="External" /><Relationship Id="rId250" Type="http://schemas.openxmlformats.org/officeDocument/2006/relationships/hyperlink" Target="https://app.regscan.com/document?db=txenvr&amp;doc=00250BMI.HTM" TargetMode="External" /><Relationship Id="rId251" Type="http://schemas.openxmlformats.org/officeDocument/2006/relationships/hyperlink" Target="https://app.regscan.com/document?db=CERELTX&amp;doc=1128006D.HTM#SO.95.2.TX." TargetMode="External" /><Relationship Id="rId252" Type="http://schemas.openxmlformats.org/officeDocument/2006/relationships/hyperlink" Target="https://app.regscan.com/document?db=txenvr&amp;doc=00250BMJ.HTM#(4)" TargetMode="External" /><Relationship Id="rId253" Type="http://schemas.openxmlformats.org/officeDocument/2006/relationships/hyperlink" Target="https://app.regscan.com/document?db=txenvr&amp;doc=00250BMJ.HTM#(5)" TargetMode="External" /><Relationship Id="rId254" Type="http://schemas.openxmlformats.org/officeDocument/2006/relationships/hyperlink" Target="https://app.regscan.com/document?db=txenvr&amp;doc=00250BMJ.HTM#(7)" TargetMode="External" /><Relationship Id="rId255" Type="http://schemas.openxmlformats.org/officeDocument/2006/relationships/hyperlink" Target="https://app.regscan.com/document?db=txenvr&amp;doc=00250BMJ.HTM#(11)" TargetMode="External" /><Relationship Id="rId256" Type="http://schemas.openxmlformats.org/officeDocument/2006/relationships/hyperlink" Target="https://app.regscan.com/document?db=CERELTX&amp;doc=1128006D.HTM#SO.95.4.TX." TargetMode="External" /><Relationship Id="rId257" Type="http://schemas.openxmlformats.org/officeDocument/2006/relationships/hyperlink" Target="https://app.regscan.com/document?db=txenvr&amp;doc=00250BMJ.HTM#(1)" TargetMode="External" /><Relationship Id="rId258" Type="http://schemas.openxmlformats.org/officeDocument/2006/relationships/hyperlink" Target="https://app.regscan.com/document?db=txenvr&amp;doc=00250BMJ.HTM#(3)" TargetMode="External" /><Relationship Id="rId259" Type="http://schemas.openxmlformats.org/officeDocument/2006/relationships/hyperlink" Target="https://app.regscan.com/document?db=CERELTX&amp;doc=1128006D.HTM#SO.95.5.TX." TargetMode="External" /><Relationship Id="rId260" Type="http://schemas.openxmlformats.org/officeDocument/2006/relationships/hyperlink" Target="https://app.regscan.com/document?db=txenvr&amp;doc=00250BMK.HTM" TargetMode="External" /><Relationship Id="rId261" Type="http://schemas.openxmlformats.org/officeDocument/2006/relationships/hyperlink" Target="https://app.regscan.com/document?db=txenvr&amp;doc=00250BKY.HTM#(d)" TargetMode="External" /><Relationship Id="rId262" Type="http://schemas.openxmlformats.org/officeDocument/2006/relationships/hyperlink" Target="https://app.regscan.com/document?db=CERELTX&amp;doc=1128006D.HTM#SO.95.6.TX." TargetMode="External" /><Relationship Id="rId263" Type="http://schemas.openxmlformats.org/officeDocument/2006/relationships/hyperlink" Target="https://app.regscan.com/document?db=txenvr&amp;doc=00250J6D.HTM" TargetMode="External" /><Relationship Id="rId264" Type="http://schemas.openxmlformats.org/officeDocument/2006/relationships/hyperlink" Target="https://app.regscan.com/document?db=CERELTX&amp;doc=1128006E.HTM#SO.105.1.TX." TargetMode="External" /><Relationship Id="rId265" Type="http://schemas.openxmlformats.org/officeDocument/2006/relationships/hyperlink" Target="https://app.regscan.com/document?db=txenvr&amp;doc=00250J6G.HTM#(a)" TargetMode="External" /><Relationship Id="rId266" Type="http://schemas.openxmlformats.org/officeDocument/2006/relationships/hyperlink" Target="https://app.regscan.com/document?db=txenvr&amp;doc=00250J6G.HTM#(d)" TargetMode="External" /><Relationship Id="rId267" Type="http://schemas.openxmlformats.org/officeDocument/2006/relationships/hyperlink" Target="https://app.regscan.com/document?db=CERELTX&amp;doc=1128006E.HTM#SO.105.2.TX." TargetMode="External" /><Relationship Id="rId268" Type="http://schemas.openxmlformats.org/officeDocument/2006/relationships/hyperlink" Target="https://app.regscan.com/document?db=txenvr&amp;doc=00250J6B.HTM" TargetMode="External" /><Relationship Id="rId269" Type="http://schemas.openxmlformats.org/officeDocument/2006/relationships/hyperlink" Target="https://app.regscan.com/document?db=CERELTX&amp;doc=1128006E.HTM#SO.105.4.TX." TargetMode="External" /><Relationship Id="rId270" Type="http://schemas.openxmlformats.org/officeDocument/2006/relationships/hyperlink" Target="https://app.regscan.com/document?db=txenvr&amp;doc=00250J6C.HTM" TargetMode="External" /><Relationship Id="rId271" Type="http://schemas.openxmlformats.org/officeDocument/2006/relationships/hyperlink" Target="https://app.regscan.com/document?db=CERELTX&amp;doc=1128006E.HTM#SO.105.5.TX." TargetMode="External" /><Relationship Id="rId272" Type="http://schemas.openxmlformats.org/officeDocument/2006/relationships/hyperlink" Target="https://app.regscan.com/document?db=txenvr&amp;doc=00250J6I.HTM" TargetMode="External" /><Relationship Id="rId273" Type="http://schemas.openxmlformats.org/officeDocument/2006/relationships/hyperlink" Target="https://app.regscan.com/document?db=CERELTX&amp;doc=1128006E.HTM#SO.105.6.TX." TargetMode="External" /><Relationship Id="rId274" Type="http://schemas.openxmlformats.org/officeDocument/2006/relationships/hyperlink" Target="https://app.regscan.com/document?db=txenvr&amp;doc=00250J6J.HTM" TargetMode="External" /><Relationship Id="rId275" Type="http://schemas.openxmlformats.org/officeDocument/2006/relationships/hyperlink" Target="https://app.regscan.com/document?db=CERELTX&amp;doc=1128006E.HTM#SO.105.7.TX." TargetMode="External" /><Relationship Id="rId276" Type="http://schemas.openxmlformats.org/officeDocument/2006/relationships/hyperlink" Target="https://app.regscan.com/document?db=txenvr&amp;doc=00250J6K.HTM#(a)" TargetMode="External" /><Relationship Id="rId277" Type="http://schemas.openxmlformats.org/officeDocument/2006/relationships/hyperlink" Target="https://app.regscan.com/document?db=txenvr&amp;doc=00250J6K.HTM#(b)" TargetMode="External" /><Relationship Id="rId278" Type="http://schemas.openxmlformats.org/officeDocument/2006/relationships/hyperlink" Target="https://app.regscan.com/document?db=CERELTX&amp;doc=1128006E.HTM#SO.105.8.TX." TargetMode="External" /><Relationship Id="rId279" Type="http://schemas.openxmlformats.org/officeDocument/2006/relationships/hyperlink" Target="https://app.regscan.com/document?db=txenvr&amp;doc=00250J6H.HTM" TargetMode="External" /><Relationship Id="rId280" Type="http://schemas.openxmlformats.org/officeDocument/2006/relationships/hyperlink" Target="https://app.regscan.com/document?db=CERELTX&amp;doc=1128006E.HTM#SO.105.9.TX." TargetMode="External" /><Relationship Id="rId281" Type="http://schemas.openxmlformats.org/officeDocument/2006/relationships/hyperlink" Target="https://app.regscan.com/document?db=txenvr&amp;doc=00250J6L.HTM" TargetMode="External" /><Relationship Id="rId282" Type="http://schemas.openxmlformats.org/officeDocument/2006/relationships/hyperlink" Target="https://app.regscan.com/document?db=CERELTX&amp;doc=1128006E.HTM#SO.105.10.TX." TargetMode="External" /><Relationship Id="rId283" Type="http://schemas.openxmlformats.org/officeDocument/2006/relationships/hyperlink" Target="https://app.regscan.com/document?db=txenvr&amp;doc=00250J6E.HTM" TargetMode="External" /><Relationship Id="rId284" Type="http://schemas.openxmlformats.org/officeDocument/2006/relationships/hyperlink" Target="https://app.regscan.com/document?db=txenvr&amp;doc=00250J6F.HTM#(a)" TargetMode="External" /><Relationship Id="rId285" Type="http://schemas.openxmlformats.org/officeDocument/2006/relationships/hyperlink" Target="https://app.regscan.com/document?db=txenvr&amp;doc=00250J6F.HTM#(b)" TargetMode="External" /><Relationship Id="rId286" Type="http://schemas.openxmlformats.org/officeDocument/2006/relationships/hyperlink" Target="https://app.regscan.com/document?db=txenvr&amp;doc=00250J6F.HTM#(c)" TargetMode="External" /><Relationship Id="rId287" Type="http://schemas.openxmlformats.org/officeDocument/2006/relationships/hyperlink" Target="https://app.regscan.com/document?db=txenvr&amp;doc=00250J6F.HTM#(e)" TargetMode="External" /><Relationship Id="rId288" Type="http://schemas.openxmlformats.org/officeDocument/2006/relationships/hyperlink" Target="https://app.regscan.com/document?db=txenvr&amp;doc=00250J6F.HTM#(h)" TargetMode="External" /><Relationship Id="rId289" Type="http://schemas.openxmlformats.org/officeDocument/2006/relationships/hyperlink" Target="https://app.regscan.com/document?db=CERELTX&amp;doc=1128006F.HTM#SO.110.3.TX." TargetMode="External" /><Relationship Id="rId290" Type="http://schemas.openxmlformats.org/officeDocument/2006/relationships/hyperlink" Target="https://app.regscan.com/document?db=txenvr&amp;doc=00250J6M.HTM#(a)" TargetMode="External" /><Relationship Id="rId291" Type="http://schemas.openxmlformats.org/officeDocument/2006/relationships/hyperlink" Target="https://app.regscan.com/document?db=txenvr&amp;doc=00250J6M.HTM#(b)(11)" TargetMode="External" /><Relationship Id="rId292" Type="http://schemas.openxmlformats.org/officeDocument/2006/relationships/hyperlink" Target="https://app.regscan.com/document?db=txenvr&amp;doc=00250J6M.HTM#(b)(16)" TargetMode="External" /><Relationship Id="rId293" Type="http://schemas.openxmlformats.org/officeDocument/2006/relationships/hyperlink" Target="https://app.regscan.com/document?db=txenvr&amp;doc=00250J6M.HTM#(c)" TargetMode="External" /><Relationship Id="rId294" Type="http://schemas.openxmlformats.org/officeDocument/2006/relationships/hyperlink" Target="https://app.regscan.com/document?db=CERELTX&amp;doc=1128006G.HTM#SO.115.2.TX." TargetMode="External" /><Relationship Id="rId295" Type="http://schemas.openxmlformats.org/officeDocument/2006/relationships/hyperlink" Target="https://app.regscan.com/document?db=txenvr&amp;doc=00250J6M.HTM#(b)(6)" TargetMode="External" /><Relationship Id="rId296" Type="http://schemas.openxmlformats.org/officeDocument/2006/relationships/hyperlink" Target="https://app.regscan.com/document?db=txenvr&amp;doc=00250J6M.HTM#(b)(7)" TargetMode="External" /><Relationship Id="rId297" Type="http://schemas.openxmlformats.org/officeDocument/2006/relationships/hyperlink" Target="https://app.regscan.com/document?db=CERELTX&amp;doc=1128006G.HTM#SO.115.3.TX." TargetMode="External" /><Relationship Id="rId298" Type="http://schemas.openxmlformats.org/officeDocument/2006/relationships/hyperlink" Target="https://app.regscan.com/document?db=txenvr&amp;doc=00250J6M.HTM#(b)(17)" TargetMode="External" /><Relationship Id="rId299" Type="http://schemas.openxmlformats.org/officeDocument/2006/relationships/hyperlink" Target="https://app.regscan.com/document?db=txenvr&amp;doc=00250J6M.HTM#(b)(19)" TargetMode="External" /><Relationship Id="rId300" Type="http://schemas.openxmlformats.org/officeDocument/2006/relationships/hyperlink" Target="https://app.regscan.com/document?db=CERELTX&amp;doc=1128006G.HTM#SO.115.4.TX." TargetMode="External" /><Relationship Id="rId301" Type="http://schemas.openxmlformats.org/officeDocument/2006/relationships/hyperlink" Target="https://app.regscan.com/document?db=txenvr&amp;doc=00250J6M.HTM#(b)(8)" TargetMode="External" /><Relationship Id="rId302" Type="http://schemas.openxmlformats.org/officeDocument/2006/relationships/hyperlink" Target="https://app.regscan.com/document?db=txenvr&amp;doc=00250J6M.HTM#(b)(10)" TargetMode="External" /><Relationship Id="rId303" Type="http://schemas.openxmlformats.org/officeDocument/2006/relationships/hyperlink" Target="https://app.regscan.com/document?db=CERELTX&amp;doc=1128006G.HTM#SO.115.5.TX." TargetMode="External" /><Relationship Id="rId304" Type="http://schemas.openxmlformats.org/officeDocument/2006/relationships/hyperlink" Target="https://app.regscan.com/document?db=txenvr&amp;doc=00250J6M.HTM#(b)(14)" TargetMode="External" /><Relationship Id="rId305" Type="http://schemas.openxmlformats.org/officeDocument/2006/relationships/hyperlink" Target="https://app.regscan.com/document?db=txenvr&amp;doc=00250J6M.HTM#(b)(15)" TargetMode="External" /><Relationship Id="rId306" Type="http://schemas.openxmlformats.org/officeDocument/2006/relationships/hyperlink" Target="https://app.regscan.com/document?db=CERELTX&amp;doc=1128006G.HTM#SO.115.6.TX." TargetMode="External" /><Relationship Id="rId307" Type="http://schemas.openxmlformats.org/officeDocument/2006/relationships/hyperlink" Target="https://app.regscan.com/document?db=txenvr&amp;doc=00250J6J.HTM#(c)" TargetMode="External" /><Relationship Id="rId308" Type="http://schemas.openxmlformats.org/officeDocument/2006/relationships/hyperlink" Target="https://app.regscan.com/document?db=txenvr&amp;doc=00250J6K.HTM#(c)" TargetMode="External" /><Relationship Id="rId309" Type="http://schemas.openxmlformats.org/officeDocument/2006/relationships/hyperlink" Target="https://app.regscan.com/document?db=txenvr&amp;doc=0025055D.HTM" TargetMode="External" /><Relationship Id="rId310" Type="http://schemas.openxmlformats.org/officeDocument/2006/relationships/hyperlink" Target="https://app.regscan.com/document?db=CERELTX&amp;doc=1128006H.HTM#SO.120.1.TX." TargetMode="External" /><Relationship Id="rId311" Type="http://schemas.openxmlformats.org/officeDocument/2006/relationships/hyperlink" Target="https://app.regscan.com/document?db=txenvr&amp;doc=00250J6G.HTM#(e)" TargetMode="External" /><Relationship Id="rId312" Type="http://schemas.openxmlformats.org/officeDocument/2006/relationships/hyperlink" Target="https://app.regscan.com/document?db=CERELTX&amp;doc=1128006H.HTM#SO.120.2.TX." TargetMode="External" /><Relationship Id="rId313" Type="http://schemas.openxmlformats.org/officeDocument/2006/relationships/hyperlink" Target="https://app.regscan.com/document?db=txenvr&amp;doc=00250J6N.HTM" TargetMode="External" /><Relationship Id="rId314" Type="http://schemas.openxmlformats.org/officeDocument/2006/relationships/hyperlink" Target="https://app.regscan.com/document?db=CERELTX&amp;doc=1128006H.HTM#SO.120.3.TX." TargetMode="External" /><Relationship Id="rId315" Type="http://schemas.openxmlformats.org/officeDocument/2006/relationships/hyperlink" Target="https://app.regscan.com/document?db=txenvr&amp;doc=00250J6O.HTM" TargetMode="External" /><Relationship Id="rId316" Type="http://schemas.openxmlformats.org/officeDocument/2006/relationships/hyperlink" Target="https://app.regscan.com/document?db=CERELTX&amp;doc=1128006H.HTM#SO.120.4.TX." TargetMode="External" /><Relationship Id="rId317" Type="http://schemas.openxmlformats.org/officeDocument/2006/relationships/hyperlink" Target="https://app.regscan.com/document?db=txenvr&amp;doc=00250J6Z.HTM#(a)" TargetMode="External" /><Relationship Id="rId318" Type="http://schemas.openxmlformats.org/officeDocument/2006/relationships/hyperlink" Target="https://app.regscan.com/document?db=txenvr&amp;doc=00250J6Z.HTM#(b)" TargetMode="External" /><Relationship Id="rId319" Type="http://schemas.openxmlformats.org/officeDocument/2006/relationships/hyperlink" Target="https://app.regscan.com/document?db=CERELTX&amp;doc=1128007P.HTM#SO.125.2.TX." TargetMode="External" /><Relationship Id="rId320" Type="http://schemas.openxmlformats.org/officeDocument/2006/relationships/hyperlink" Target="https://app.regscan.com/document?db=txenvr&amp;doc=00250J6Z.HTM#(c)" TargetMode="External" /><Relationship Id="rId321" Type="http://schemas.openxmlformats.org/officeDocument/2006/relationships/hyperlink" Target="https://app.regscan.com/document?db=CERELTX&amp;doc=1128007P.HTM#SO.125.3.TX." TargetMode="External" /><Relationship Id="rId322" Type="http://schemas.openxmlformats.org/officeDocument/2006/relationships/hyperlink" Target="https://app.regscan.com/document?db=txenvr&amp;doc=00250J6Z.HTM#(d)" TargetMode="External" /><Relationship Id="rId323" Type="http://schemas.openxmlformats.org/officeDocument/2006/relationships/hyperlink" Target="https://app.regscan.com/document?db=CERELTX&amp;doc=1128007P.HTM#SO.125.4.TX." TargetMode="External" /><Relationship Id="rId324" Type="http://schemas.openxmlformats.org/officeDocument/2006/relationships/hyperlink" Target="https://app.regscan.com/document?db=txenvr&amp;doc=002503C5.HTM#(d)" TargetMode="External" /><Relationship Id="rId325" Type="http://schemas.openxmlformats.org/officeDocument/2006/relationships/hyperlink" Target="https://app.regscan.com/document?db=CERELTX&amp;doc=1128006I.HTM#SO.135.11.TX." TargetMode="External" /><Relationship Id="rId326" Type="http://schemas.openxmlformats.org/officeDocument/2006/relationships/hyperlink" Target="https://app.regscan.com/document?db=txenvr&amp;doc=002501NZ.HTM" TargetMode="External" /><Relationship Id="rId327" Type="http://schemas.openxmlformats.org/officeDocument/2006/relationships/hyperlink" Target="https://app.regscan.com/document?db=txenvr&amp;doc=002501O3.HTM" TargetMode="External" /><Relationship Id="rId328" Type="http://schemas.openxmlformats.org/officeDocument/2006/relationships/hyperlink" Target="https://app.regscan.com/document?db=txenvr&amp;doc=002501O4.HTM" TargetMode="External" /><Relationship Id="rId329" Type="http://schemas.openxmlformats.org/officeDocument/2006/relationships/hyperlink" Target="https://app.regscan.com/document?db=CERELTX&amp;doc=1128006I.HTM#SO.135.15.TX." TargetMode="External" /><Relationship Id="rId330" Type="http://schemas.openxmlformats.org/officeDocument/2006/relationships/hyperlink" Target="https://app.regscan.com/document?db=txenvr&amp;doc=002501O2.HTM" TargetMode="External" /><Relationship Id="rId331" Type="http://schemas.openxmlformats.org/officeDocument/2006/relationships/hyperlink" Target="https://app.regscan.com/document?db=CERELTX&amp;doc=1128006I.HTM#SO.135.16.TX." TargetMode="External" /><Relationship Id="rId332" Type="http://schemas.openxmlformats.org/officeDocument/2006/relationships/hyperlink" Target="https://app.regscan.com/document?db=txenvr&amp;doc=0025039V.HTM#(a)(2)" TargetMode="External" /><Relationship Id="rId333" Type="http://schemas.openxmlformats.org/officeDocument/2006/relationships/hyperlink" Target="https://app.regscan.com/document?db=CERELTX&amp;doc=1128006J.HTM#SO.140.1.TX." TargetMode="External" /><Relationship Id="rId334" Type="http://schemas.openxmlformats.org/officeDocument/2006/relationships/hyperlink" Target="https://app.regscan.com/document?db=txenvr&amp;doc=00250BKN.HTM" TargetMode="External" /><Relationship Id="rId335" Type="http://schemas.openxmlformats.org/officeDocument/2006/relationships/hyperlink" Target="https://app.regscan.com/document?db=CERELTX&amp;doc=1128006J.HTM#SO.140.2.TX." TargetMode="External" /><Relationship Id="rId336" Type="http://schemas.openxmlformats.org/officeDocument/2006/relationships/hyperlink" Target="https://app.regscan.com/document?db=txenvr&amp;doc=0025039X.HTM#(c)(1)" TargetMode="External" /><Relationship Id="rId337" Type="http://schemas.openxmlformats.org/officeDocument/2006/relationships/hyperlink" Target="https://app.regscan.com/document?db=txenvr&amp;doc=0025039X.HTM#(c)(3)" TargetMode="External" /><Relationship Id="rId338" Type="http://schemas.openxmlformats.org/officeDocument/2006/relationships/hyperlink" Target="https://app.regscan.com/document?db=CERELTX&amp;doc=1128006J.HTM#SO.140.3.TX." TargetMode="External" /><Relationship Id="rId339" Type="http://schemas.openxmlformats.org/officeDocument/2006/relationships/hyperlink" Target="https://app.regscan.com/document?db=txenvr&amp;doc=00250BLM.HTM#(d)" TargetMode="External" /><Relationship Id="rId340" Type="http://schemas.openxmlformats.org/officeDocument/2006/relationships/hyperlink" Target="https://app.regscan.com/document?db=CERELTX&amp;doc=1128006J.HTM#SO.140.4.TX." TargetMode="External" /><Relationship Id="rId341" Type="http://schemas.openxmlformats.org/officeDocument/2006/relationships/hyperlink" Target="https://app.regscan.com/document?db=txenvr&amp;doc=002503E1.HTM" TargetMode="External" /><Relationship Id="rId342" Type="http://schemas.openxmlformats.org/officeDocument/2006/relationships/hyperlink" Target="https://app.regscan.com/document?db=CERELTX&amp;doc=1128006J.HTM#SO.140.5.TX." TargetMode="External" /><Relationship Id="rId343" Type="http://schemas.openxmlformats.org/officeDocument/2006/relationships/hyperlink" Target="https://app.regscan.com/document?db=txenvr&amp;doc=0025039V.HTM#(b)" TargetMode="External" /><Relationship Id="rId344" Type="http://schemas.openxmlformats.org/officeDocument/2006/relationships/hyperlink" Target="https://app.regscan.com/document?db=CERELTX&amp;doc=1128006J.HTM#SO.140.6.TX." TargetMode="External" /><Relationship Id="rId345" Type="http://schemas.openxmlformats.org/officeDocument/2006/relationships/hyperlink" Target="https://app.regscan.com/document?db=txenvr&amp;doc=002503BO.HTM#(f)" TargetMode="External" /><Relationship Id="rId346" Type="http://schemas.openxmlformats.org/officeDocument/2006/relationships/hyperlink" Target="https://app.regscan.com/document?db=CERELTX&amp;doc=1128006J.HTM#SO.140.7.TX." TargetMode="External" /><Relationship Id="rId347" Type="http://schemas.openxmlformats.org/officeDocument/2006/relationships/hyperlink" Target="https://app.regscan.com/document?db=txenvr&amp;doc=0025039V.HTM#(c)" TargetMode="External" /><Relationship Id="rId348" Type="http://schemas.openxmlformats.org/officeDocument/2006/relationships/hyperlink" Target="https://app.regscan.com/document?db=CERELTX&amp;doc=1128006J.HTM#SO.140.8.TX." TargetMode="External" /><Relationship Id="rId349" Type="http://schemas.openxmlformats.org/officeDocument/2006/relationships/hyperlink" Target="https://app.regscan.com/document?db=txenvr&amp;doc=0025039X.HTM#(c)(2)" TargetMode="External" /><Relationship Id="rId350" Type="http://schemas.openxmlformats.org/officeDocument/2006/relationships/hyperlink" Target="https://app.regscan.com/document?db=CERELTX&amp;doc=1128006J.HTM#SO.140.9.TX." TargetMode="External" /><Relationship Id="rId351" Type="http://schemas.openxmlformats.org/officeDocument/2006/relationships/hyperlink" Target="https://app.regscan.com/document?db=txenvr&amp;doc=00250BKO.HTM#(a)" TargetMode="External" /><Relationship Id="rId352" Type="http://schemas.openxmlformats.org/officeDocument/2006/relationships/hyperlink" Target="https://app.regscan.com/document?db=txenvr&amp;doc=00250BKO.HTM#(g)" TargetMode="External" /><Relationship Id="rId353" Type="http://schemas.openxmlformats.org/officeDocument/2006/relationships/hyperlink" Target="https://app.regscan.com/document?db=CERELTX&amp;doc=1128007Q.HTM#SO.150.1.TX." TargetMode="External" /><Relationship Id="rId354" Type="http://schemas.openxmlformats.org/officeDocument/2006/relationships/hyperlink" Target="https://app.regscan.com/document?db=CERELTX&amp;doc=1128007Q.HTM#SO.150.2.TX." TargetMode="External" /><Relationship Id="rId355" Type="http://schemas.openxmlformats.org/officeDocument/2006/relationships/hyperlink" Target="https://app.regscan.com/document?db=txenvr&amp;doc=00250BKO.HTM#(i)" TargetMode="External" /><Relationship Id="rId356" Type="http://schemas.openxmlformats.org/officeDocument/2006/relationships/hyperlink" Target="https://app.regscan.com/document?db=CERELTX&amp;doc=1128007Q.HTM#SO.150.3.TX." TargetMode="External" /><Relationship Id="rId357" Type="http://schemas.openxmlformats.org/officeDocument/2006/relationships/hyperlink" Target="https://app.regscan.com/document?db=txenvr&amp;doc=00250BKO.HTM#(j)" TargetMode="External" /><Relationship Id="rId358" Type="http://schemas.openxmlformats.org/officeDocument/2006/relationships/hyperlink" Target="https://app.regscan.com/document?db=CERELTX&amp;doc=1128007Q.HTM#SO.150.4.TX." TargetMode="External" /><Relationship Id="rId359" Type="http://schemas.openxmlformats.org/officeDocument/2006/relationships/hyperlink" Target="https://app.regscan.com/document?db=txenvr&amp;doc=00250BKR.HTM" TargetMode="External" /><Relationship Id="rId360" Type="http://schemas.openxmlformats.org/officeDocument/2006/relationships/hyperlink" Target="https://app.regscan.com/document?db=CERELTX&amp;doc=1128007Q.HTM#SO.150.5.TX." TargetMode="External" /><Relationship Id="rId361" Type="http://schemas.openxmlformats.org/officeDocument/2006/relationships/hyperlink" Target="https://app.regscan.com/document?db=txenvr&amp;doc=002509TZ.HTM" TargetMode="External" /><Relationship Id="rId362" Type="http://schemas.openxmlformats.org/officeDocument/2006/relationships/hyperlink" Target="https://app.regscan.com/document?db=txenvr&amp;doc=002509U1.HTM" TargetMode="External" /><Relationship Id="rId363" Type="http://schemas.openxmlformats.org/officeDocument/2006/relationships/hyperlink" Target="https://app.regscan.com/document?db=txenvr&amp;doc=002509U2.HTM" TargetMode="External" /><Relationship Id="rId364" Type="http://schemas.openxmlformats.org/officeDocument/2006/relationships/hyperlink" Target="https://app.regscan.com/document?db=txenvr&amp;doc=002503A5.HTM#(e)(1)" TargetMode="External" /><Relationship Id="rId365" Type="http://schemas.openxmlformats.org/officeDocument/2006/relationships/hyperlink" Target="https://app.regscan.com/document?db=txenvr&amp;doc=002503A5.HTM#(e)(5)" TargetMode="External" /><Relationship Id="rId366" Type="http://schemas.openxmlformats.org/officeDocument/2006/relationships/hyperlink" Target="https://app.regscan.com/document?db=txenvr&amp;doc=002503C5.HTM#(c)(3)" TargetMode="External" /><Relationship Id="rId367" Type="http://schemas.openxmlformats.org/officeDocument/2006/relationships/hyperlink" Target="https://app.regscan.com/document?db=txenvr&amp;doc=002503C5.HTM#(c)(4)" TargetMode="External" /><Relationship Id="rId368" Type="http://schemas.openxmlformats.org/officeDocument/2006/relationships/hyperlink" Target="https://app.regscan.com/document?db=CERELTX&amp;doc=1128007Q.HTM#SO.150.6.TX." TargetMode="External" /><Relationship Id="rId369" Type="http://schemas.openxmlformats.org/officeDocument/2006/relationships/hyperlink" Target="https://app.regscan.com/document?db=txenvr&amp;doc=002509U4.HTM" TargetMode="External" /><Relationship Id="rId370" Type="http://schemas.openxmlformats.org/officeDocument/2006/relationships/hyperlink" Target="https://app.regscan.com/document?db=CERELTX&amp;doc=1128007Q.HTM#SO.150.7.TX." TargetMode="External" /><Relationship Id="rId371" Type="http://schemas.openxmlformats.org/officeDocument/2006/relationships/hyperlink" Target="https://app.regscan.com/document?db=txenvr&amp;doc=002509U5.HTM" TargetMode="External" /><Relationship Id="rId372" Type="http://schemas.openxmlformats.org/officeDocument/2006/relationships/hyperlink" Target="https://app.regscan.com/document?db=CERELTX&amp;doc=1128007Q.HTM#SO.150.8.TX." TargetMode="External" /><Relationship Id="rId373" Type="http://schemas.openxmlformats.org/officeDocument/2006/relationships/hyperlink" Target="https://app.regscan.com/document?db=txenvr&amp;doc=002509U6.HTM" TargetMode="External" /><Relationship Id="rId374" Type="http://schemas.openxmlformats.org/officeDocument/2006/relationships/hyperlink" Target="https://app.regscan.com/document?db=CERELTX&amp;doc=1128007Q.HTM#SO.150.9.TX." TargetMode="External" /><Relationship Id="rId375" Type="http://schemas.openxmlformats.org/officeDocument/2006/relationships/hyperlink" Target="https://app.regscan.com/document?db=txenvr&amp;doc=002509U7.HTM" TargetMode="External" /><Relationship Id="rId376" Type="http://schemas.openxmlformats.org/officeDocument/2006/relationships/hyperlink" Target="https://app.regscan.com/document?db=CERELTX&amp;doc=1128007Q.HTM#SO.150.10.TX." TargetMode="External" /><Relationship Id="rId377" Type="http://schemas.openxmlformats.org/officeDocument/2006/relationships/hyperlink" Target="https://app.regscan.com/document?db=txenvr&amp;doc=002509U8.HTM#(a)" TargetMode="External" /><Relationship Id="rId378" Type="http://schemas.openxmlformats.org/officeDocument/2006/relationships/hyperlink" Target="https://app.regscan.com/document?db=txenvr&amp;doc=002509U8.HTM#(d)" TargetMode="External" /><Relationship Id="rId379" Type="http://schemas.openxmlformats.org/officeDocument/2006/relationships/hyperlink" Target="https://app.regscan.com/document?db=CERELTX&amp;doc=1128007Q.HTM#SO.150.11.TX." TargetMode="External" /><Relationship Id="rId380" Type="http://schemas.openxmlformats.org/officeDocument/2006/relationships/hyperlink" Target="https://app.regscan.com/document?db=txenvr&amp;doc=002509U9.HTM" TargetMode="External" /><Relationship Id="rId381" Type="http://schemas.openxmlformats.org/officeDocument/2006/relationships/hyperlink" Target="https://app.regscan.com/document?db=txenvr&amp;doc=002509UC.HTM" TargetMode="External" /><Relationship Id="rId382" Type="http://schemas.openxmlformats.org/officeDocument/2006/relationships/hyperlink" Target="https://app.regscan.com/document?db=CERELTX&amp;doc=1128007Q.HTM#SO.150.12.TX." TargetMode="External" /><Relationship Id="rId383" Type="http://schemas.openxmlformats.org/officeDocument/2006/relationships/hyperlink" Target="https://app.regscan.com/document?db=txenvr&amp;doc=002504GY.HTM#(b)" TargetMode="External" /><Relationship Id="rId384" Type="http://schemas.openxmlformats.org/officeDocument/2006/relationships/hyperlink" Target="https://app.regscan.com/document?db=txenvr&amp;doc=002504GY.HTM#(c)" TargetMode="External" /><Relationship Id="rId385" Type="http://schemas.openxmlformats.org/officeDocument/2006/relationships/hyperlink" Target="https://app.regscan.com/document?db=txenvr&amp;doc=002504GY.HTM#(d)" TargetMode="External" /><Relationship Id="rId386" Type="http://schemas.openxmlformats.org/officeDocument/2006/relationships/hyperlink" Target="https://app.regscan.com/document?db=CERELTX&amp;doc=1128006K.HTM#SO.160.1.TX." TargetMode="External" /><Relationship Id="rId387" Type="http://schemas.openxmlformats.org/officeDocument/2006/relationships/hyperlink" Target="https://app.regscan.com/document?db=txenvr&amp;doc=002504GY.HTM#(a)" TargetMode="External" /><Relationship Id="rId388" Type="http://schemas.openxmlformats.org/officeDocument/2006/relationships/hyperlink" Target="https://app.regscan.com/document?db=CERELTX&amp;doc=1128006K.HTM#SO.160.2.TX." TargetMode="External" /><Relationship Id="rId389" Type="http://schemas.openxmlformats.org/officeDocument/2006/relationships/hyperlink" Target="https://app.regscan.com/document?db=txenvr&amp;doc=002504GY.HTM#(e)" TargetMode="External" /><Relationship Id="rId390" Type="http://schemas.openxmlformats.org/officeDocument/2006/relationships/hyperlink" Target="https://app.regscan.com/document?db=txenvr&amp;doc=002504GZ.HTM" TargetMode="External" /><Relationship Id="rId391" Type="http://schemas.openxmlformats.org/officeDocument/2006/relationships/hyperlink" Target="https://app.regscan.com/document?db=txenvr&amp;doc=002504H0.HTM#(e)" TargetMode="External" /><Relationship Id="rId392" Type="http://schemas.openxmlformats.org/officeDocument/2006/relationships/hyperlink" Target="https://app.regscan.com/document?db=CERELTX&amp;doc=1128006K.HTM#SO.160.3.TX." TargetMode="External" /><Relationship Id="rId393" Type="http://schemas.openxmlformats.org/officeDocument/2006/relationships/hyperlink" Target="https://app.regscan.com/document?db=txenvr&amp;doc=002504GZ.HTM#(c)(4)" TargetMode="External" /><Relationship Id="rId394" Type="http://schemas.openxmlformats.org/officeDocument/2006/relationships/hyperlink" Target="https://app.regscan.com/document?db=txenvr&amp;doc=002504GZ.HTM#(d)(1)" TargetMode="External" /><Relationship Id="rId395" Type="http://schemas.openxmlformats.org/officeDocument/2006/relationships/hyperlink" Target="https://app.regscan.com/document?db=txenvr&amp;doc=002504GZ.HTM#(d)(2)" TargetMode="External" /><Relationship Id="rId396" Type="http://schemas.openxmlformats.org/officeDocument/2006/relationships/hyperlink" Target="https://app.regscan.com/document?db=txenvr&amp;doc=002504H0.HTM" TargetMode="External" /><Relationship Id="rId397" Type="http://schemas.openxmlformats.org/officeDocument/2006/relationships/hyperlink" Target="https://app.regscan.com/document?db=CERELTX&amp;doc=1128006K.HTM#SO.160.5.TX." TargetMode="External" /><Relationship Id="rId398" Type="http://schemas.openxmlformats.org/officeDocument/2006/relationships/hyperlink" Target="https://app.regscan.com/document?db=txenvr&amp;doc=002504GW.HTM#(d)" TargetMode="External" /><Relationship Id="rId399" Type="http://schemas.openxmlformats.org/officeDocument/2006/relationships/hyperlink" Target="https://app.regscan.com/document?db=CERELTX&amp;doc=1128006K.HTM#SO.160.6.TX." TargetMode="External" /><Relationship Id="rId400" Type="http://schemas.openxmlformats.org/officeDocument/2006/relationships/hyperlink" Target="https://app.regscan.com/document?db=txenvr&amp;doc=002504GU.HTM#(d)" TargetMode="External" /><Relationship Id="rId401" Type="http://schemas.openxmlformats.org/officeDocument/2006/relationships/hyperlink" Target="https://app.regscan.com/document?db=txenvr&amp;doc=002504H1.HTM" TargetMode="External" /><Relationship Id="rId402" Type="http://schemas.openxmlformats.org/officeDocument/2006/relationships/hyperlink" Target="https://app.regscan.com/document?db=CERELTX&amp;doc=1128006K.HTM#SO.160.14.TX." TargetMode="External" /><Relationship Id="rId403" Type="http://schemas.openxmlformats.org/officeDocument/2006/relationships/hyperlink" Target="https://app.regscan.com/document?db=txenvr&amp;doc=002504H2.HTM#(a)" TargetMode="External" /><Relationship Id="rId404" Type="http://schemas.openxmlformats.org/officeDocument/2006/relationships/hyperlink" Target="https://app.regscan.com/document?db=CERELTX&amp;doc=1128006K.HTM#SO.160.15.TX." TargetMode="External" /><Relationship Id="rId405" Type="http://schemas.openxmlformats.org/officeDocument/2006/relationships/hyperlink" Target="https://app.regscan.com/document?db=txenvr&amp;doc=002504H3.HTM#(a)" TargetMode="External" /><Relationship Id="rId406" Type="http://schemas.openxmlformats.org/officeDocument/2006/relationships/hyperlink" Target="https://app.regscan.com/document?db=txenvr&amp;doc=002504H3.HTM#(d)" TargetMode="External" /><Relationship Id="rId407" Type="http://schemas.openxmlformats.org/officeDocument/2006/relationships/hyperlink" Target="https://app.regscan.com/document?db=CERELTX&amp;doc=1128006K.HTM#SO.160.16.TX." TargetMode="External" /><Relationship Id="rId408" Type="http://schemas.openxmlformats.org/officeDocument/2006/relationships/hyperlink" Target="https://app.regscan.com/document?db=txenvr&amp;doc=002504H3.HTM#(e)" TargetMode="External" /><Relationship Id="rId409" Type="http://schemas.openxmlformats.org/officeDocument/2006/relationships/hyperlink" Target="https://app.regscan.com/document?db=txenvr&amp;doc=002504H3.HTM#(l)" TargetMode="External" /><Relationship Id="rId410" Type="http://schemas.openxmlformats.org/officeDocument/2006/relationships/hyperlink" Target="https://app.regscan.com/document?db=CERELTX&amp;doc=1128006K.HTM#SO.160.17.TX." TargetMode="External" /><Relationship Id="rId411" Type="http://schemas.openxmlformats.org/officeDocument/2006/relationships/hyperlink" Target="https://app.regscan.com/document?db=txenvr&amp;doc=002504H4.HTM" TargetMode="External" /><Relationship Id="rId412" Type="http://schemas.openxmlformats.org/officeDocument/2006/relationships/hyperlink" Target="https://app.regscan.com/document?db=CERELTX&amp;doc=1128006K.HTM#SO.160.18.TX." TargetMode="External" /><Relationship Id="rId413" Type="http://schemas.openxmlformats.org/officeDocument/2006/relationships/hyperlink" Target="https://app.regscan.com/document?db=txenvr&amp;doc=002504H5.HTM" TargetMode="External" /><Relationship Id="rId414" Type="http://schemas.openxmlformats.org/officeDocument/2006/relationships/hyperlink" Target="https://app.regscan.com/document?db=CERELTX&amp;doc=1128006K.HTM#SO.160.19.TX." TargetMode="External" /><Relationship Id="rId415" Type="http://schemas.openxmlformats.org/officeDocument/2006/relationships/hyperlink" Target="https://app.regscan.com/document?db=txenvr&amp;doc=002504H7.HTM" TargetMode="External" /><Relationship Id="rId416" Type="http://schemas.openxmlformats.org/officeDocument/2006/relationships/hyperlink" Target="https://app.regscan.com/document?db=CERELTX&amp;doc=1128006K.HTM#SO.160.21.TX." TargetMode="External" /><Relationship Id="rId417" Type="http://schemas.openxmlformats.org/officeDocument/2006/relationships/hyperlink" Target="https://app.regscan.com/document?db=txenvr&amp;doc=002504H8.HTM" TargetMode="External" /><Relationship Id="rId418" Type="http://schemas.openxmlformats.org/officeDocument/2006/relationships/hyperlink" Target="https://app.regscan.com/document?db=CERELTX&amp;doc=1128006K.HTM#SO.160.22.TX." TargetMode="External" /><Relationship Id="rId419" Type="http://schemas.openxmlformats.org/officeDocument/2006/relationships/hyperlink" Target="https://app.regscan.com/document?db=txenvr&amp;doc=002504HB.HTM" TargetMode="External" /><Relationship Id="rId420" Type="http://schemas.openxmlformats.org/officeDocument/2006/relationships/hyperlink" Target="https://app.regscan.com/document?db=CERELTX&amp;doc=1128006K.HTM#SO.160.23.TX." TargetMode="External" /><Relationship Id="rId421" Type="http://schemas.openxmlformats.org/officeDocument/2006/relationships/hyperlink" Target="https://app.regscan.com/document?db=txenvr&amp;doc=002503LW.HTM" TargetMode="External" /><Relationship Id="rId422" Type="http://schemas.openxmlformats.org/officeDocument/2006/relationships/hyperlink" Target="https://app.regscan.com/document?db=txenvr&amp;doc=002503LY.HTM" TargetMode="External" /><Relationship Id="rId423" Type="http://schemas.openxmlformats.org/officeDocument/2006/relationships/hyperlink" Target="https://app.regscan.com/document?db=txenvr&amp;doc=002503LZ.HTM" TargetMode="External" /><Relationship Id="rId424" Type="http://schemas.openxmlformats.org/officeDocument/2006/relationships/hyperlink" Target="https://app.regscan.com/document?db=txenvr&amp;doc=002503M0.HTM" TargetMode="External" /><Relationship Id="rId425" Type="http://schemas.openxmlformats.org/officeDocument/2006/relationships/hyperlink" Target="https://app.regscan.com/document?db=CERELTX&amp;doc=1128006L.HTM#SO.165.1.TX." TargetMode="External" /><Relationship Id="rId426" Type="http://schemas.openxmlformats.org/officeDocument/2006/relationships/hyperlink" Target="https://app.regscan.com/document?db=txenvr&amp;doc=002503LX.HTM" TargetMode="External" /><Relationship Id="rId427" Type="http://schemas.openxmlformats.org/officeDocument/2006/relationships/hyperlink" Target="https://app.regscan.com/document?db=CERELTX&amp;doc=1128006L.HTM#SO.165.2.TX." TargetMode="External" /><Relationship Id="rId428" Type="http://schemas.openxmlformats.org/officeDocument/2006/relationships/hyperlink" Target="https://app.regscan.com/document?db=txenvr&amp;doc=002503M1.HTM#(a)" TargetMode="External" /><Relationship Id="rId429" Type="http://schemas.openxmlformats.org/officeDocument/2006/relationships/hyperlink" Target="https://app.regscan.com/document?db=CERELTX&amp;doc=1128006L.HTM#SO.165.3.TX." TargetMode="External" /><Relationship Id="rId430" Type="http://schemas.openxmlformats.org/officeDocument/2006/relationships/hyperlink" Target="https://app.regscan.com/document?db=txenvr&amp;doc=002503M1.HTM#(b)" TargetMode="External" /><Relationship Id="rId431" Type="http://schemas.openxmlformats.org/officeDocument/2006/relationships/hyperlink" Target="https://app.regscan.com/document?db=CERELTX&amp;doc=1128006L.HTM#SO.165.4.TX." TargetMode="External" /><Relationship Id="rId432" Type="http://schemas.openxmlformats.org/officeDocument/2006/relationships/hyperlink" Target="https://app.regscan.com/document?db=txenvr&amp;doc=002503M1.HTM#(c)" TargetMode="External" /><Relationship Id="rId433" Type="http://schemas.openxmlformats.org/officeDocument/2006/relationships/hyperlink" Target="https://app.regscan.com/document?db=CERELTX&amp;doc=1128006L.HTM#SO.165.5.TX." TargetMode="External" /><Relationship Id="rId434" Type="http://schemas.openxmlformats.org/officeDocument/2006/relationships/hyperlink" Target="https://app.regscan.com/document?db=txenvr&amp;doc=002503M1.HTM#(d)" TargetMode="External" /><Relationship Id="rId435" Type="http://schemas.openxmlformats.org/officeDocument/2006/relationships/hyperlink" Target="https://app.regscan.com/document?db=CERELTX&amp;doc=1128006L.HTM#SO.165.6.TX." TargetMode="External" /><Relationship Id="rId436" Type="http://schemas.openxmlformats.org/officeDocument/2006/relationships/hyperlink" Target="https://app.regscan.com/document?db=txenvr&amp;doc=002503M1.HTM#(e)" TargetMode="External" /><Relationship Id="rId437" Type="http://schemas.openxmlformats.org/officeDocument/2006/relationships/hyperlink" Target="https://app.regscan.com/document?db=CERELTX&amp;doc=1128006L.HTM#SO.165.7.TX." TargetMode="External" /><Relationship Id="rId438" Type="http://schemas.openxmlformats.org/officeDocument/2006/relationships/hyperlink" Target="https://app.regscan.com/document?db=txenvr&amp;doc=002503M2.HTM" TargetMode="External" /><Relationship Id="rId439" Type="http://schemas.openxmlformats.org/officeDocument/2006/relationships/hyperlink" Target="https://app.regscan.com/document?db=txenvr&amp;doc=002503M3.HTM" TargetMode="External" /><Relationship Id="rId440" Type="http://schemas.openxmlformats.org/officeDocument/2006/relationships/hyperlink" Target="https://app.regscan.com/document?db=CERELTX&amp;doc=1128006L.HTM#SO.165.8.TX." TargetMode="External" /><Relationship Id="rId441" Type="http://schemas.openxmlformats.org/officeDocument/2006/relationships/hyperlink" Target="https://app.regscan.com/document?db=txenvr&amp;doc=002503M4.HTM" TargetMode="External" /><Relationship Id="rId442" Type="http://schemas.openxmlformats.org/officeDocument/2006/relationships/hyperlink" Target="https://app.regscan.com/document?db=CERELTX&amp;doc=1128006L.HTM#SO.165.9.TX." TargetMode="External" /><Relationship Id="rId443" Type="http://schemas.openxmlformats.org/officeDocument/2006/relationships/hyperlink" Target="https://app.regscan.com/document?db=txenvr&amp;doc=002503M5.HTM" TargetMode="External" /><Relationship Id="rId444" Type="http://schemas.openxmlformats.org/officeDocument/2006/relationships/hyperlink" Target="https://app.regscan.com/document?db=CERELTX&amp;doc=1128006L.HTM#SO.165.10.TX." TargetMode="External" /><Relationship Id="rId445" Type="http://schemas.openxmlformats.org/officeDocument/2006/relationships/hyperlink" Target="https://app.regscan.com/document?db=txenvr&amp;doc=002503M6.HTM" TargetMode="External" /><Relationship Id="rId446" Type="http://schemas.openxmlformats.org/officeDocument/2006/relationships/hyperlink" Target="https://app.regscan.com/document?db=CERELTX&amp;doc=1128006L.HTM#SO.165.11.TX." TargetMode="External" /><Relationship Id="rId447" Type="http://schemas.openxmlformats.org/officeDocument/2006/relationships/hyperlink" Target="https://app.regscan.com/document?db=txenvr&amp;doc=002503M7.HTM" TargetMode="External" /><Relationship Id="rId448" Type="http://schemas.openxmlformats.org/officeDocument/2006/relationships/hyperlink" Target="https://app.regscan.com/document?db=CERELTX&amp;doc=1128006L.HTM#SO.165.12.TX." TargetMode="External" /><Relationship Id="rId449" Type="http://schemas.openxmlformats.org/officeDocument/2006/relationships/hyperlink" Target="https://app.regscan.com/document?db=txenvr&amp;doc=002503MA.HTM" TargetMode="External" /><Relationship Id="rId450" Type="http://schemas.openxmlformats.org/officeDocument/2006/relationships/hyperlink" Target="https://app.regscan.com/document?db=CERELTX&amp;doc=1128006L.HTM#SO.165.13.TX." TargetMode="External" /><Relationship Id="rId451" Type="http://schemas.openxmlformats.org/officeDocument/2006/relationships/hyperlink" Target="https://app.regscan.com/document?db=txenvr&amp;doc=002503MB.HTM#(1)" TargetMode="External" /><Relationship Id="rId452" Type="http://schemas.openxmlformats.org/officeDocument/2006/relationships/hyperlink" Target="https://app.regscan.com/document?db=txenvr&amp;doc=002503MB.HTM#(2)" TargetMode="External" /><Relationship Id="rId453" Type="http://schemas.openxmlformats.org/officeDocument/2006/relationships/hyperlink" Target="https://app.regscan.com/document?db=CERELTX&amp;doc=1128006L.HTM#SO.165.14.TX." TargetMode="External" /><Relationship Id="rId454" Type="http://schemas.openxmlformats.org/officeDocument/2006/relationships/hyperlink" Target="https://app.regscan.com/document?db=txenvr&amp;doc=002503MB.HTM#(3)" TargetMode="External" /><Relationship Id="rId455" Type="http://schemas.openxmlformats.org/officeDocument/2006/relationships/hyperlink" Target="https://app.regscan.com/document?db=txenvr&amp;doc=002503MB.HTM#(13)" TargetMode="External" /><Relationship Id="rId456" Type="http://schemas.openxmlformats.org/officeDocument/2006/relationships/hyperlink" Target="https://app.regscan.com/document?db=CERELTX&amp;doc=1128006L.HTM#SO.165.15.TX." TargetMode="External" /><Relationship Id="rId457" Type="http://schemas.openxmlformats.org/officeDocument/2006/relationships/hyperlink" Target="https://app.regscan.com/document?db=txenvr&amp;doc=002503MC.HTM" TargetMode="External" /><Relationship Id="rId458" Type="http://schemas.openxmlformats.org/officeDocument/2006/relationships/hyperlink" Target="https://app.regscan.com/document?db=CERELTX&amp;doc=1128006L.HTM#SO.165.16.TX." TargetMode="External" /><Relationship Id="rId459" Type="http://schemas.openxmlformats.org/officeDocument/2006/relationships/hyperlink" Target="https://app.regscan.com/document?db=txenvr&amp;doc=002503MD.HTM" TargetMode="External" /><Relationship Id="rId460" Type="http://schemas.openxmlformats.org/officeDocument/2006/relationships/hyperlink" Target="https://app.regscan.com/document?db=CERELTX&amp;doc=1128006L.HTM#SO.165.17.TX." TargetMode="External" /><Relationship Id="rId461" Type="http://schemas.openxmlformats.org/officeDocument/2006/relationships/hyperlink" Target="https://app.regscan.com/document?db=txenvr&amp;doc=002503ME.HTM" TargetMode="External" /><Relationship Id="rId462" Type="http://schemas.openxmlformats.org/officeDocument/2006/relationships/hyperlink" Target="https://app.regscan.com/document?db=CERELTX&amp;doc=1128006L.HTM#SO.165.18.TX." TargetMode="External" /><Relationship Id="rId463" Type="http://schemas.openxmlformats.org/officeDocument/2006/relationships/hyperlink" Target="https://app.regscan.com/document?db=txenvr&amp;doc=002503MF.HTM" TargetMode="External" /><Relationship Id="rId464" Type="http://schemas.openxmlformats.org/officeDocument/2006/relationships/hyperlink" Target="https://app.regscan.com/document?db=CERELTX&amp;doc=1128006L.HTM#SO.165.19.TX." TargetMode="External" /><Relationship Id="rId465" Type="http://schemas.openxmlformats.org/officeDocument/2006/relationships/hyperlink" Target="https://app.regscan.com/document?db=txenvr&amp;doc=002503MG.HTM" TargetMode="External" /><Relationship Id="rId466" Type="http://schemas.openxmlformats.org/officeDocument/2006/relationships/hyperlink" Target="https://app.regscan.com/document?db=CERELTX&amp;doc=1128006L.HTM#SO.165.20.TX." TargetMode="External" /><Relationship Id="rId467" Type="http://schemas.openxmlformats.org/officeDocument/2006/relationships/hyperlink" Target="https://app.regscan.com/document?db=txenvr&amp;doc=002503MH.HTM#(1)" TargetMode="External" /><Relationship Id="rId468" Type="http://schemas.openxmlformats.org/officeDocument/2006/relationships/hyperlink" Target="https://app.regscan.com/document?db=txenvr&amp;doc=002503MH.HTM#(2)" TargetMode="External" /><Relationship Id="rId469" Type="http://schemas.openxmlformats.org/officeDocument/2006/relationships/hyperlink" Target="https://app.regscan.com/document?db=CERELTX&amp;doc=1128006L.HTM#SO.165.21.TX." TargetMode="External" /><Relationship Id="rId470" Type="http://schemas.openxmlformats.org/officeDocument/2006/relationships/hyperlink" Target="https://app.regscan.com/document?db=txenvr&amp;doc=002503MH.HTM#(3)" TargetMode="External" /><Relationship Id="rId471" Type="http://schemas.openxmlformats.org/officeDocument/2006/relationships/hyperlink" Target="https://app.regscan.com/document?db=txenvr&amp;doc=002503MH.HTM#(13)" TargetMode="External" /><Relationship Id="rId472" Type="http://schemas.openxmlformats.org/officeDocument/2006/relationships/hyperlink" Target="https://app.regscan.com/document?db=CERELTX&amp;doc=1128006L.HTM#SO.165.22.TX." TargetMode="External" /><Relationship Id="rId473" Type="http://schemas.openxmlformats.org/officeDocument/2006/relationships/hyperlink" Target="https://app.regscan.com/document?db=txenvr&amp;doc=002503MI.HTM" TargetMode="External" /><Relationship Id="rId474" Type="http://schemas.openxmlformats.org/officeDocument/2006/relationships/hyperlink" Target="https://app.regscan.com/document?db=CERELTX&amp;doc=1128006L.HTM#SO.165.23.TX." TargetMode="External" /><Relationship Id="rId475" Type="http://schemas.openxmlformats.org/officeDocument/2006/relationships/hyperlink" Target="https://app.regscan.com/document?db=txenvr&amp;doc=002503MR.HTM" TargetMode="External" /><Relationship Id="rId476" Type="http://schemas.openxmlformats.org/officeDocument/2006/relationships/hyperlink" Target="https://app.regscan.com/document?db=CERELTX&amp;doc=1128006L.HTM#SO.165.24.TX." TargetMode="External" /><Relationship Id="rId477" Type="http://schemas.openxmlformats.org/officeDocument/2006/relationships/hyperlink" Target="https://app.regscan.com/document?db=txenvr&amp;doc=002503MT.HTM" TargetMode="External" /><Relationship Id="rId478" Type="http://schemas.openxmlformats.org/officeDocument/2006/relationships/hyperlink" Target="https://app.regscan.com/document?db=CERELTX&amp;doc=1128006L.HTM#SO.165.25.TX." TargetMode="External" /><Relationship Id="rId479" Type="http://schemas.openxmlformats.org/officeDocument/2006/relationships/hyperlink" Target="https://app.regscan.com/document?db=txenvr&amp;doc=002503MU.HTM" TargetMode="External" /><Relationship Id="rId480" Type="http://schemas.openxmlformats.org/officeDocument/2006/relationships/hyperlink" Target="https://app.regscan.com/document?db=txenvr&amp;doc=002503MV.HTM" TargetMode="External" /><Relationship Id="rId481" Type="http://schemas.openxmlformats.org/officeDocument/2006/relationships/hyperlink" Target="https://app.regscan.com/document?db=CERELTX&amp;doc=1128006L.HTM#SO.165.26.TX." TargetMode="External" /><Relationship Id="rId482" Type="http://schemas.openxmlformats.org/officeDocument/2006/relationships/hyperlink" Target="https://app.regscan.com/document?db=CERELTX&amp;doc=1128006L.HTM#SO.165.27.TX." TargetMode="External" /><Relationship Id="rId483" Type="http://schemas.openxmlformats.org/officeDocument/2006/relationships/hyperlink" Target="https://app.regscan.com/document?db=CERELTX&amp;doc=1128006M.HTM#SO.175.1.TX." TargetMode="External" /><Relationship Id="rId484" Type="http://schemas.openxmlformats.org/officeDocument/2006/relationships/hyperlink" Target="https://app.regscan.com/document?db=CERELTX&amp;doc=1128006M.HTM#SO.175.2.TX." TargetMode="External" /><Relationship Id="rId485" Type="http://schemas.openxmlformats.org/officeDocument/2006/relationships/hyperlink" Target="https://app.regscan.com/document?db=CERELTX&amp;doc=1128006M.HTM#SO.175.3.TX." TargetMode="External" /><Relationship Id="rId486" Type="http://schemas.openxmlformats.org/officeDocument/2006/relationships/hyperlink" Target="https://app.regscan.com/document?db=CERELTX&amp;doc=1128006M.HTM#SO.175.4.TX." TargetMode="External" /><Relationship Id="rId487" Type="http://schemas.openxmlformats.org/officeDocument/2006/relationships/hyperlink" Target="https://app.regscan.com/document?db=CERELTX&amp;doc=1128006M.HTM#SO.175.5.TX." TargetMode="External" /><Relationship Id="rId488" Type="http://schemas.openxmlformats.org/officeDocument/2006/relationships/hyperlink" Target="https://app.regscan.com/document?db=txenvr&amp;doc=00250BLY.HTM" TargetMode="External" /><Relationship Id="rId489" Type="http://schemas.openxmlformats.org/officeDocument/2006/relationships/hyperlink" Target="https://app.regscan.com/document?db=CERELTX&amp;doc=1128006N.HTM#SO.180.1.TX." TargetMode="External" /><Relationship Id="rId490" Type="http://schemas.openxmlformats.org/officeDocument/2006/relationships/hyperlink" Target="https://app.regscan.com/document?db=txenvr&amp;doc=00250BLZ.HTM" TargetMode="External" /><Relationship Id="rId491" Type="http://schemas.openxmlformats.org/officeDocument/2006/relationships/hyperlink" Target="https://app.regscan.com/document?db=CERELTX&amp;doc=1128006N.HTM#SO.180.2.TX." TargetMode="External" /><Relationship Id="rId492" Type="http://schemas.openxmlformats.org/officeDocument/2006/relationships/hyperlink" Target="https://app.regscan.com/document?db=CERELTX&amp;doc=1128006N.HTM#SO.180.3.TX." TargetMode="External" /><Relationship Id="rId493" Type="http://schemas.openxmlformats.org/officeDocument/2006/relationships/hyperlink" Target="https://app.regscan.com/document?db=CERELTX&amp;doc=1128006N.HTM#SO.180.4.TX." TargetMode="External" /><Relationship Id="rId494" Type="http://schemas.openxmlformats.org/officeDocument/2006/relationships/hyperlink" Target="https://app.regscan.com/document?db=txenvr&amp;doc=002503HR.HTM#(a)" TargetMode="External" /><Relationship Id="rId495" Type="http://schemas.openxmlformats.org/officeDocument/2006/relationships/hyperlink" Target="https://app.regscan.com/document?db=txenvr&amp;doc=002503HS.HTM#(d)" TargetMode="External" /><Relationship Id="rId496" Type="http://schemas.openxmlformats.org/officeDocument/2006/relationships/hyperlink" Target="https://app.regscan.com/document?db=txenvr&amp;doc=002503HS.HTM#(f)" TargetMode="External" /><Relationship Id="rId497" Type="http://schemas.openxmlformats.org/officeDocument/2006/relationships/hyperlink" Target="https://app.regscan.com/document?db=CERELTX&amp;doc=1128006N.HTM#SO.180.5.TX." TargetMode="External" /></Relationships>
</file>

<file path=xl/worksheets/_rels/sheet12.xml.rels><?xml version="1.0" encoding="UTF-8" standalone="yes"?>
<Relationships xmlns="http://schemas.openxmlformats.org/package/2006/relationships"><Relationship Id="rId1" Type="http://schemas.openxmlformats.org/officeDocument/2006/relationships/hyperlink" Target="https://app.regscan.com/document?db=CERELTX&amp;doc=1128002A.HTM#ST.2.1.TX." TargetMode="External" /><Relationship Id="rId2" Type="http://schemas.openxmlformats.org/officeDocument/2006/relationships/hyperlink" Target="https://app.regscan.com/document?db=txenvr&amp;doc=002503ON.HTM" TargetMode="External" /><Relationship Id="rId3" Type="http://schemas.openxmlformats.org/officeDocument/2006/relationships/hyperlink" Target="https://app.regscan.com/document?db=txenvr&amp;doc=002503OO.HTM" TargetMode="External" /><Relationship Id="rId4" Type="http://schemas.openxmlformats.org/officeDocument/2006/relationships/hyperlink" Target="https://app.regscan.com/document?db=txenvr&amp;doc=002503OQ.HTM" TargetMode="External" /><Relationship Id="rId5" Type="http://schemas.openxmlformats.org/officeDocument/2006/relationships/hyperlink" Target="https://app.regscan.com/document?db=CERELTX&amp;doc=1128002B.HTM#ST.4.1.TX." TargetMode="External" /><Relationship Id="rId6" Type="http://schemas.openxmlformats.org/officeDocument/2006/relationships/hyperlink" Target="https://app.regscan.com/document?db=txenvr&amp;doc=002503OR.HTM" TargetMode="External" /><Relationship Id="rId7" Type="http://schemas.openxmlformats.org/officeDocument/2006/relationships/hyperlink" Target="https://app.regscan.com/document?db=CERELTX&amp;doc=1128002B.HTM#ST.4.2.TX." TargetMode="External" /><Relationship Id="rId8" Type="http://schemas.openxmlformats.org/officeDocument/2006/relationships/hyperlink" Target="https://app.regscan.com/document?db=txenvr&amp;doc=002503OS.HTM" TargetMode="External" /><Relationship Id="rId9" Type="http://schemas.openxmlformats.org/officeDocument/2006/relationships/hyperlink" Target="https://app.regscan.com/document?db=txenvr&amp;doc=002503OT.HTM" TargetMode="External" /><Relationship Id="rId10" Type="http://schemas.openxmlformats.org/officeDocument/2006/relationships/hyperlink" Target="https://app.regscan.com/document?db=txenvr&amp;doc=002503OU.HTM" TargetMode="External" /><Relationship Id="rId11" Type="http://schemas.openxmlformats.org/officeDocument/2006/relationships/hyperlink" Target="https://app.regscan.com/document?db=txenvr&amp;doc=002503OW.HTM" TargetMode="External" /><Relationship Id="rId12" Type="http://schemas.openxmlformats.org/officeDocument/2006/relationships/hyperlink" Target="https://app.regscan.com/document?db=CERELTX&amp;doc=1128002B.HTM#ST.4.3.TX." TargetMode="External" /><Relationship Id="rId13" Type="http://schemas.openxmlformats.org/officeDocument/2006/relationships/hyperlink" Target="https://app.regscan.com/document?db=txenvr&amp;doc=002503OV.HTM" TargetMode="External" /><Relationship Id="rId14" Type="http://schemas.openxmlformats.org/officeDocument/2006/relationships/hyperlink" Target="https://app.regscan.com/document?db=CERELTX&amp;doc=1128002B.HTM#ST.4.4.TX." TargetMode="External" /><Relationship Id="rId15" Type="http://schemas.openxmlformats.org/officeDocument/2006/relationships/hyperlink" Target="https://app.regscan.com/document?db=txenvr&amp;doc=002508KQ.HTM" TargetMode="External" /><Relationship Id="rId16" Type="http://schemas.openxmlformats.org/officeDocument/2006/relationships/hyperlink" Target="https://app.regscan.com/document?db=CERELTX&amp;doc=1128002B.HTM#ST.4.5.TX." TargetMode="External" /><Relationship Id="rId17" Type="http://schemas.openxmlformats.org/officeDocument/2006/relationships/hyperlink" Target="https://app.regscan.com/document?db=txenvr&amp;doc=002503PQ.HTM" TargetMode="External" /><Relationship Id="rId18" Type="http://schemas.openxmlformats.org/officeDocument/2006/relationships/hyperlink" Target="https://app.regscan.com/document?db=txenvr&amp;doc=002503PS.HTM#(f)" TargetMode="External" /><Relationship Id="rId19" Type="http://schemas.openxmlformats.org/officeDocument/2006/relationships/hyperlink" Target="https://app.regscan.com/document?db=CERELTX&amp;doc=1128002C.HTM#ST.5.1.TX." TargetMode="External" /><Relationship Id="rId20" Type="http://schemas.openxmlformats.org/officeDocument/2006/relationships/hyperlink" Target="https://app.regscan.com/document?db=txenvr&amp;doc=002503PR.HTM" TargetMode="External" /><Relationship Id="rId21" Type="http://schemas.openxmlformats.org/officeDocument/2006/relationships/hyperlink" Target="https://app.regscan.com/document?db=CERELTX&amp;doc=1128002C.HTM#ST.5.2.TX." TargetMode="External" /><Relationship Id="rId22" Type="http://schemas.openxmlformats.org/officeDocument/2006/relationships/hyperlink" Target="https://app.regscan.com/document?db=txenvr&amp;doc=002503PS.HTM#(f)(2)" TargetMode="External" /><Relationship Id="rId23" Type="http://schemas.openxmlformats.org/officeDocument/2006/relationships/hyperlink" Target="https://app.regscan.com/document?db=txenvr&amp;doc=002503PV.HTM#(b)" TargetMode="External" /><Relationship Id="rId24" Type="http://schemas.openxmlformats.org/officeDocument/2006/relationships/hyperlink" Target="https://app.regscan.com/document?db=CERELTX&amp;doc=1128002C.HTM#ST.5.3.TX." TargetMode="External" /><Relationship Id="rId25" Type="http://schemas.openxmlformats.org/officeDocument/2006/relationships/hyperlink" Target="https://app.regscan.com/document?db=txenvr&amp;doc=002503PU.HTM#(a)" TargetMode="External" /><Relationship Id="rId26" Type="http://schemas.openxmlformats.org/officeDocument/2006/relationships/hyperlink" Target="https://app.regscan.com/document?db=CERELTX&amp;doc=1128002C.HTM#ST.5.4.TX." TargetMode="External" /><Relationship Id="rId27" Type="http://schemas.openxmlformats.org/officeDocument/2006/relationships/hyperlink" Target="https://app.regscan.com/document?db=txenvr&amp;doc=002501OD.HTM" TargetMode="External" /><Relationship Id="rId28" Type="http://schemas.openxmlformats.org/officeDocument/2006/relationships/hyperlink" Target="https://app.regscan.com/document?db=txenvr&amp;doc=002501OE.HTM" TargetMode="External" /><Relationship Id="rId29" Type="http://schemas.openxmlformats.org/officeDocument/2006/relationships/hyperlink" Target="https://app.regscan.com/document?db=CERELTX&amp;doc=1128002D.HTM#ST.10.1.TX." TargetMode="External" /><Relationship Id="rId30" Type="http://schemas.openxmlformats.org/officeDocument/2006/relationships/hyperlink" Target="https://app.regscan.com/document?db=txenvr&amp;doc=002501OG.HTM" TargetMode="External" /><Relationship Id="rId31" Type="http://schemas.openxmlformats.org/officeDocument/2006/relationships/hyperlink" Target="https://app.regscan.com/document?db=CERELTX&amp;doc=1128002D.HTM#ST.10.2.TX." TargetMode="External" /><Relationship Id="rId32" Type="http://schemas.openxmlformats.org/officeDocument/2006/relationships/hyperlink" Target="https://app.regscan.com/document?db=txenvr&amp;doc=002501OI.HTM" TargetMode="External" /><Relationship Id="rId33" Type="http://schemas.openxmlformats.org/officeDocument/2006/relationships/hyperlink" Target="https://app.regscan.com/document?db=CERELTX&amp;doc=1128002D.HTM#ST.10.3.TX." TargetMode="External" /><Relationship Id="rId34" Type="http://schemas.openxmlformats.org/officeDocument/2006/relationships/hyperlink" Target="https://app.regscan.com/document?db=txenvr&amp;doc=002501OR.HTM" TargetMode="External" /><Relationship Id="rId35" Type="http://schemas.openxmlformats.org/officeDocument/2006/relationships/hyperlink" Target="https://app.regscan.com/document?db=CERELTX&amp;doc=1128002D.HTM#ST.10.4.TX." TargetMode="External" /><Relationship Id="rId36" Type="http://schemas.openxmlformats.org/officeDocument/2006/relationships/hyperlink" Target="https://app.regscan.com/document?db=txenvr&amp;doc=002501OR.HTM#(a)" TargetMode="External" /><Relationship Id="rId37" Type="http://schemas.openxmlformats.org/officeDocument/2006/relationships/hyperlink" Target="https://app.regscan.com/document?db=txenvr&amp;doc=002501OR.HTM#(d)" TargetMode="External" /><Relationship Id="rId38" Type="http://schemas.openxmlformats.org/officeDocument/2006/relationships/hyperlink" Target="https://app.regscan.com/document?db=txenvr&amp;doc=002501OT.HTM" TargetMode="External" /><Relationship Id="rId39" Type="http://schemas.openxmlformats.org/officeDocument/2006/relationships/hyperlink" Target="https://app.regscan.com/document?db=txenvr&amp;doc=002501OV.HTM" TargetMode="External" /><Relationship Id="rId40" Type="http://schemas.openxmlformats.org/officeDocument/2006/relationships/hyperlink" Target="https://app.regscan.com/document?db=CERELTX&amp;doc=1128002D.HTM#ST.10.5.TX." TargetMode="External" /><Relationship Id="rId41" Type="http://schemas.openxmlformats.org/officeDocument/2006/relationships/hyperlink" Target="https://app.regscan.com/document?db=txenvr&amp;doc=002501OX.HTM" TargetMode="External" /><Relationship Id="rId42" Type="http://schemas.openxmlformats.org/officeDocument/2006/relationships/hyperlink" Target="https://app.regscan.com/document?db=CERELTX&amp;doc=1128002D.HTM#ST.10.6.TX." TargetMode="External" /><Relationship Id="rId43" Type="http://schemas.openxmlformats.org/officeDocument/2006/relationships/hyperlink" Target="https://app.regscan.com/document?db=txenvr&amp;doc=002501OQ.HTM#(a)" TargetMode="External" /><Relationship Id="rId44" Type="http://schemas.openxmlformats.org/officeDocument/2006/relationships/hyperlink" Target="https://app.regscan.com/document?db=CERELTX&amp;doc=1128002D.HTM#ST.10.7.TX." TargetMode="External" /><Relationship Id="rId45" Type="http://schemas.openxmlformats.org/officeDocument/2006/relationships/hyperlink" Target="https://app.regscan.com/document?db=txenvr&amp;doc=002501OZ.HTM" TargetMode="External" /><Relationship Id="rId46" Type="http://schemas.openxmlformats.org/officeDocument/2006/relationships/hyperlink" Target="https://app.regscan.com/document?db=txenvr&amp;doc=002501P2.HTM" TargetMode="External" /><Relationship Id="rId47" Type="http://schemas.openxmlformats.org/officeDocument/2006/relationships/hyperlink" Target="https://app.regscan.com/document?db=CERELTX&amp;doc=1128002E.HTM#ST.15.1.TX." TargetMode="External" /><Relationship Id="rId48" Type="http://schemas.openxmlformats.org/officeDocument/2006/relationships/hyperlink" Target="https://app.regscan.com/document?db=txenvr&amp;doc=00250HOX.HTM#(c)" TargetMode="External" /><Relationship Id="rId49" Type="http://schemas.openxmlformats.org/officeDocument/2006/relationships/hyperlink" Target="https://app.regscan.com/document?db=txenvr&amp;doc=002501N5.HTM#(c)" TargetMode="External" /><Relationship Id="rId50" Type="http://schemas.openxmlformats.org/officeDocument/2006/relationships/hyperlink" Target="https://app.regscan.com/document?db=txenvr&amp;doc=002501N6.HTM" TargetMode="External" /><Relationship Id="rId51" Type="http://schemas.openxmlformats.org/officeDocument/2006/relationships/hyperlink" Target="https://app.regscan.com/document?db=txenvr&amp;doc=002501N7.HTM#(c)" TargetMode="External" /><Relationship Id="rId52" Type="http://schemas.openxmlformats.org/officeDocument/2006/relationships/hyperlink" Target="https://app.regscan.com/document?db=txenvr&amp;doc=002501NB.HTM" TargetMode="External" /><Relationship Id="rId53" Type="http://schemas.openxmlformats.org/officeDocument/2006/relationships/hyperlink" Target="https://app.regscan.com/document?db=CERELTX&amp;doc=1128002F.HTM#ST.20.1.TX." TargetMode="External" /><Relationship Id="rId54" Type="http://schemas.openxmlformats.org/officeDocument/2006/relationships/hyperlink" Target="https://app.regscan.com/document?db=txenvr&amp;doc=00250HOX.HTM#(a)" TargetMode="External" /><Relationship Id="rId55" Type="http://schemas.openxmlformats.org/officeDocument/2006/relationships/hyperlink" Target="https://app.regscan.com/document?db=txenvr&amp;doc=002501N5.HTM#(a)" TargetMode="External" /><Relationship Id="rId56" Type="http://schemas.openxmlformats.org/officeDocument/2006/relationships/hyperlink" Target="https://app.regscan.com/document?db=CERELTX&amp;doc=1128002F.HTM#ST.20.3.TX." TargetMode="External" /><Relationship Id="rId57" Type="http://schemas.openxmlformats.org/officeDocument/2006/relationships/hyperlink" Target="https://app.regscan.com/document?db=txenvr&amp;doc=002501N7.HTM#(a)" TargetMode="External" /><Relationship Id="rId58" Type="http://schemas.openxmlformats.org/officeDocument/2006/relationships/hyperlink" Target="https://app.regscan.com/document?db=CERELTX&amp;doc=1128002F.HTM#ST.20.4.TX." TargetMode="External" /><Relationship Id="rId59" Type="http://schemas.openxmlformats.org/officeDocument/2006/relationships/hyperlink" Target="https://app.regscan.com/document?db=txenvr&amp;doc=00250HOY.HTM#(a)" TargetMode="External" /><Relationship Id="rId60" Type="http://schemas.openxmlformats.org/officeDocument/2006/relationships/hyperlink" Target="https://app.regscan.com/document?db=CERELTX&amp;doc=1128002F.HTM#ST.20.5.TX." TargetMode="External" /><Relationship Id="rId61" Type="http://schemas.openxmlformats.org/officeDocument/2006/relationships/hyperlink" Target="https://app.regscan.com/document?db=txenvr&amp;doc=002501O5.HTM#(1)" TargetMode="External" /><Relationship Id="rId62" Type="http://schemas.openxmlformats.org/officeDocument/2006/relationships/hyperlink" Target="https://app.regscan.com/document?db=CERELTX&amp;doc=1128002F.HTM#ST.20.6.TX." TargetMode="External" /><Relationship Id="rId63" Type="http://schemas.openxmlformats.org/officeDocument/2006/relationships/hyperlink" Target="https://app.regscan.com/document?db=txenvr&amp;doc=002501O6.HTM#(a)" TargetMode="External" /><Relationship Id="rId64" Type="http://schemas.openxmlformats.org/officeDocument/2006/relationships/hyperlink" Target="https://app.regscan.com/document?db=CERELTX&amp;doc=1128002F.HTM#ST.20.7.TX." TargetMode="External" /><Relationship Id="rId65" Type="http://schemas.openxmlformats.org/officeDocument/2006/relationships/hyperlink" Target="https://app.regscan.com/document?db=txenvr&amp;doc=002501O8.HTM#(a)" TargetMode="External" /><Relationship Id="rId66" Type="http://schemas.openxmlformats.org/officeDocument/2006/relationships/hyperlink" Target="https://app.regscan.com/document?db=CERELTX&amp;doc=1128002F.HTM#ST.20.8.TX." TargetMode="External" /><Relationship Id="rId67" Type="http://schemas.openxmlformats.org/officeDocument/2006/relationships/hyperlink" Target="https://app.regscan.com/document?db=txenvr&amp;doc=002501OA.HTM" TargetMode="External" /><Relationship Id="rId68" Type="http://schemas.openxmlformats.org/officeDocument/2006/relationships/hyperlink" Target="https://app.regscan.com/document?db=CERELTX&amp;doc=1128002F.HTM#ST.20.9.TX." TargetMode="External" /><Relationship Id="rId69" Type="http://schemas.openxmlformats.org/officeDocument/2006/relationships/hyperlink" Target="https://app.regscan.com/document?db=txenvr&amp;doc=002501OL.HTM" TargetMode="External" /><Relationship Id="rId70" Type="http://schemas.openxmlformats.org/officeDocument/2006/relationships/hyperlink" Target="https://app.regscan.com/document?db=txenvr&amp;doc=002501OM.HTM" TargetMode="External" /><Relationship Id="rId71" Type="http://schemas.openxmlformats.org/officeDocument/2006/relationships/hyperlink" Target="https://app.regscan.com/document?db=txenvr&amp;doc=002501OO.HTM" TargetMode="External" /><Relationship Id="rId72" Type="http://schemas.openxmlformats.org/officeDocument/2006/relationships/hyperlink" Target="https://app.regscan.com/document?db=txenvr&amp;doc=002501OP.HTM" TargetMode="External" /><Relationship Id="rId73" Type="http://schemas.openxmlformats.org/officeDocument/2006/relationships/hyperlink" Target="https://app.regscan.com/document?db=CERELTX&amp;doc=1128002F.HTM#ST.20.10.TX." TargetMode="External" /><Relationship Id="rId74" Type="http://schemas.openxmlformats.org/officeDocument/2006/relationships/hyperlink" Target="https://app.regscan.com/document?db=txenvr&amp;doc=002501ON.HTM" TargetMode="External" /><Relationship Id="rId75" Type="http://schemas.openxmlformats.org/officeDocument/2006/relationships/hyperlink" Target="https://app.regscan.com/document?db=CERELTX&amp;doc=1128002F.HTM#ST.20.11.TX." TargetMode="External" /><Relationship Id="rId76" Type="http://schemas.openxmlformats.org/officeDocument/2006/relationships/hyperlink" Target="https://app.regscan.com/document?db=txenvr&amp;doc=00250HH6.HTM#(a)" TargetMode="External" /><Relationship Id="rId77" Type="http://schemas.openxmlformats.org/officeDocument/2006/relationships/hyperlink" Target="https://app.regscan.com/document?db=txenvr&amp;doc=002501QU.HTM" TargetMode="External" /><Relationship Id="rId78" Type="http://schemas.openxmlformats.org/officeDocument/2006/relationships/hyperlink" Target="https://app.regscan.com/document?db=CERELTX&amp;doc=1128002F.HTM#ST.20.12.TX." TargetMode="External" /><Relationship Id="rId79" Type="http://schemas.openxmlformats.org/officeDocument/2006/relationships/hyperlink" Target="https://app.regscan.com/document?db=txenvr&amp;doc=002501QV.HTM" TargetMode="External" /><Relationship Id="rId80" Type="http://schemas.openxmlformats.org/officeDocument/2006/relationships/hyperlink" Target="https://app.regscan.com/document?db=txenvr&amp;doc=002501QW.HTM" TargetMode="External" /><Relationship Id="rId81" Type="http://schemas.openxmlformats.org/officeDocument/2006/relationships/hyperlink" Target="https://app.regscan.com/document?db=CERELTX&amp;doc=1128002F.HTM#ST.20.13.TX." TargetMode="External" /><Relationship Id="rId82" Type="http://schemas.openxmlformats.org/officeDocument/2006/relationships/hyperlink" Target="https://app.regscan.com/document?db=txenvr&amp;doc=002501QX.HTM#(a)" TargetMode="External" /><Relationship Id="rId83" Type="http://schemas.openxmlformats.org/officeDocument/2006/relationships/hyperlink" Target="https://app.regscan.com/document?db=txenvr&amp;doc=002501QX.HTM#(c)" TargetMode="External" /><Relationship Id="rId84" Type="http://schemas.openxmlformats.org/officeDocument/2006/relationships/hyperlink" Target="https://app.regscan.com/document?db=CERELTX&amp;doc=1128002F.HTM#ST.20.14.TX." TargetMode="External" /><Relationship Id="rId85" Type="http://schemas.openxmlformats.org/officeDocument/2006/relationships/hyperlink" Target="https://app.regscan.com/document?db=txenvr&amp;doc=002501QX.HTM#(b)(1)" TargetMode="External" /><Relationship Id="rId86" Type="http://schemas.openxmlformats.org/officeDocument/2006/relationships/hyperlink" Target="https://app.regscan.com/document?db=txenvr&amp;doc=002501QX.HTM#(b)(2)" TargetMode="External" /><Relationship Id="rId87" Type="http://schemas.openxmlformats.org/officeDocument/2006/relationships/hyperlink" Target="https://app.regscan.com/document?db=CERELTX&amp;doc=1128002F.HTM#ST.20.15.TX." TargetMode="External" /><Relationship Id="rId88" Type="http://schemas.openxmlformats.org/officeDocument/2006/relationships/hyperlink" Target="https://app.regscan.com/document?db=txenvr&amp;doc=002501QX.HTM#(b)(3)" TargetMode="External" /><Relationship Id="rId89" Type="http://schemas.openxmlformats.org/officeDocument/2006/relationships/hyperlink" Target="https://app.regscan.com/document?db=txenvr&amp;doc=002501QX.HTM#(b)(4)" TargetMode="External" /><Relationship Id="rId90" Type="http://schemas.openxmlformats.org/officeDocument/2006/relationships/hyperlink" Target="https://app.regscan.com/document?db=txenvr&amp;doc=002501QX.HTM#(b)(6)" TargetMode="External" /><Relationship Id="rId91" Type="http://schemas.openxmlformats.org/officeDocument/2006/relationships/hyperlink" Target="https://app.regscan.com/document?db=CERELTX&amp;doc=1128002F.HTM#ST.20.16.TX." TargetMode="External" /><Relationship Id="rId92" Type="http://schemas.openxmlformats.org/officeDocument/2006/relationships/hyperlink" Target="https://app.regscan.com/document?db=txenvr&amp;doc=002501QZ.HTM#(b)" TargetMode="External" /><Relationship Id="rId93" Type="http://schemas.openxmlformats.org/officeDocument/2006/relationships/hyperlink" Target="https://app.regscan.com/document?db=CERELTX&amp;doc=1128002F.HTM#ST.20.17.TX." TargetMode="External" /><Relationship Id="rId94" Type="http://schemas.openxmlformats.org/officeDocument/2006/relationships/hyperlink" Target="https://app.regscan.com/document?db=txenvr&amp;doc=002501QZ.HTM#(a)" TargetMode="External" /><Relationship Id="rId95" Type="http://schemas.openxmlformats.org/officeDocument/2006/relationships/hyperlink" Target="https://app.regscan.com/document?db=CERELTX&amp;doc=1128002F.HTM#ST.20.18.TX." TargetMode="External" /><Relationship Id="rId96" Type="http://schemas.openxmlformats.org/officeDocument/2006/relationships/hyperlink" Target="https://app.regscan.com/document?db=txenvr&amp;doc=00250HOX.HTM#(b)" TargetMode="External" /><Relationship Id="rId97" Type="http://schemas.openxmlformats.org/officeDocument/2006/relationships/hyperlink" Target="https://app.regscan.com/document?db=txenvr&amp;doc=002501N5.HTM#(b)" TargetMode="External" /><Relationship Id="rId98" Type="http://schemas.openxmlformats.org/officeDocument/2006/relationships/hyperlink" Target="https://app.regscan.com/document?db=CERELTX&amp;doc=1128002F.HTM#ST.20.19.TX." TargetMode="External" /><Relationship Id="rId99" Type="http://schemas.openxmlformats.org/officeDocument/2006/relationships/hyperlink" Target="https://app.regscan.com/document?db=txenvr&amp;doc=002501N7.HTM#(b)" TargetMode="External" /><Relationship Id="rId100" Type="http://schemas.openxmlformats.org/officeDocument/2006/relationships/hyperlink" Target="https://app.regscan.com/document?db=CERELTX&amp;doc=1128002F.HTM#ST.20.20.TX." TargetMode="External" /><Relationship Id="rId101" Type="http://schemas.openxmlformats.org/officeDocument/2006/relationships/hyperlink" Target="https://app.regscan.com/document?db=txenvr&amp;doc=00250HOY.HTM#(b)" TargetMode="External" /><Relationship Id="rId102" Type="http://schemas.openxmlformats.org/officeDocument/2006/relationships/hyperlink" Target="https://app.regscan.com/document?db=CERELTX&amp;doc=1128002F.HTM#ST.20.21.TX." TargetMode="External" /><Relationship Id="rId103" Type="http://schemas.openxmlformats.org/officeDocument/2006/relationships/hyperlink" Target="https://app.regscan.com/document?db=txenvr&amp;doc=002501O6.HTM#(b)" TargetMode="External" /><Relationship Id="rId104" Type="http://schemas.openxmlformats.org/officeDocument/2006/relationships/hyperlink" Target="https://app.regscan.com/document?db=CERELTX&amp;doc=1128002F.HTM#ST.20.23.TX." TargetMode="External" /><Relationship Id="rId105" Type="http://schemas.openxmlformats.org/officeDocument/2006/relationships/hyperlink" Target="https://app.regscan.com/document?db=txenvr&amp;doc=002501O8.HTM#(b)" TargetMode="External" /><Relationship Id="rId106" Type="http://schemas.openxmlformats.org/officeDocument/2006/relationships/hyperlink" Target="https://app.regscan.com/document?db=CERELTX&amp;doc=1128002F.HTM#ST.20.24.TX." TargetMode="External" /><Relationship Id="rId107" Type="http://schemas.openxmlformats.org/officeDocument/2006/relationships/hyperlink" Target="https://app.regscan.com/document?db=txenvr&amp;doc=002501NB.HTM#(b)" TargetMode="External" /><Relationship Id="rId108" Type="http://schemas.openxmlformats.org/officeDocument/2006/relationships/hyperlink" Target="https://app.regscan.com/document?db=CERELTX&amp;doc=1128002F.HTM#ST.20.27.TX." TargetMode="External" /><Relationship Id="rId109" Type="http://schemas.openxmlformats.org/officeDocument/2006/relationships/hyperlink" Target="https://app.regscan.com/document?db=txenvr&amp;doc=002501N5.HTM#(e)" TargetMode="External" /><Relationship Id="rId110" Type="http://schemas.openxmlformats.org/officeDocument/2006/relationships/hyperlink" Target="https://app.regscan.com/document?db=CERELTX&amp;doc=1128002F.HTM#ST.20.28.TX." TargetMode="External" /><Relationship Id="rId111" Type="http://schemas.openxmlformats.org/officeDocument/2006/relationships/hyperlink" Target="https://app.regscan.com/document?db=txenvr&amp;doc=00250HIF.HTM" TargetMode="External" /><Relationship Id="rId112" Type="http://schemas.openxmlformats.org/officeDocument/2006/relationships/hyperlink" Target="https://app.regscan.com/document?db=txenvr&amp;doc=00250HIG.HTM" TargetMode="External" /><Relationship Id="rId113" Type="http://schemas.openxmlformats.org/officeDocument/2006/relationships/hyperlink" Target="https://app.regscan.com/document?db=txenvr&amp;doc=00250HIH.HTM" TargetMode="External" /><Relationship Id="rId114" Type="http://schemas.openxmlformats.org/officeDocument/2006/relationships/hyperlink" Target="https://app.regscan.com/document?db=CERELTX&amp;doc=1128008E.HTM#ST.28.1.TX." TargetMode="External" /><Relationship Id="rId115" Type="http://schemas.openxmlformats.org/officeDocument/2006/relationships/hyperlink" Target="https://app.regscan.com/document?db=txenvr&amp;doc=00250HID.HTM#(a)" TargetMode="External" /><Relationship Id="rId116" Type="http://schemas.openxmlformats.org/officeDocument/2006/relationships/hyperlink" Target="https://app.regscan.com/document?db=CERELTX&amp;doc=1128008E.HTM#ST.28.2.TX." TargetMode="External" /><Relationship Id="rId117" Type="http://schemas.openxmlformats.org/officeDocument/2006/relationships/hyperlink" Target="https://app.regscan.com/document?db=txenvr&amp;doc=00250HID.HTM#(b)" TargetMode="External" /><Relationship Id="rId118" Type="http://schemas.openxmlformats.org/officeDocument/2006/relationships/hyperlink" Target="https://app.regscan.com/document?db=CERELTX&amp;doc=1128008E.HTM#ST.28.3.TX." TargetMode="External" /><Relationship Id="rId119" Type="http://schemas.openxmlformats.org/officeDocument/2006/relationships/hyperlink" Target="https://app.regscan.com/document?db=txenvr&amp;doc=002503NR.HTM#(b)" TargetMode="External" /><Relationship Id="rId120" Type="http://schemas.openxmlformats.org/officeDocument/2006/relationships/hyperlink" Target="https://app.regscan.com/document?db=txenvr&amp;doc=002503NT.HTM#(a)" TargetMode="External" /><Relationship Id="rId121" Type="http://schemas.openxmlformats.org/officeDocument/2006/relationships/hyperlink" Target="https://app.regscan.com/document?db=txenvr&amp;doc=002503NT.HTM#(d)" TargetMode="External" /><Relationship Id="rId122" Type="http://schemas.openxmlformats.org/officeDocument/2006/relationships/hyperlink" Target="https://app.regscan.com/document?db=txenvr&amp;doc=002503NU.HTM#(c)(4)" TargetMode="External" /><Relationship Id="rId123" Type="http://schemas.openxmlformats.org/officeDocument/2006/relationships/hyperlink" Target="https://app.regscan.com/document?db=CERELTX&amp;doc=1128002G.HTM#ST.30.1.TX." TargetMode="External" /><Relationship Id="rId124" Type="http://schemas.openxmlformats.org/officeDocument/2006/relationships/hyperlink" Target="https://app.regscan.com/document?db=txenvr&amp;doc=002503OC.HTM#(a)(2)" TargetMode="External" /><Relationship Id="rId125" Type="http://schemas.openxmlformats.org/officeDocument/2006/relationships/hyperlink" Target="https://app.regscan.com/document?db=txenvr&amp;doc=002503OC.HTM#(h)" TargetMode="External" /><Relationship Id="rId126" Type="http://schemas.openxmlformats.org/officeDocument/2006/relationships/hyperlink" Target="https://app.regscan.com/document?db=CERELTX&amp;doc=1128002G.HTM#ST.30.2.TX." TargetMode="External" /><Relationship Id="rId127" Type="http://schemas.openxmlformats.org/officeDocument/2006/relationships/hyperlink" Target="https://app.regscan.com/document?db=txenvr&amp;doc=002503QS.HTM" TargetMode="External" /><Relationship Id="rId128" Type="http://schemas.openxmlformats.org/officeDocument/2006/relationships/hyperlink" Target="https://app.regscan.com/document?db=CERELTX&amp;doc=1128002G.HTM#ST.30.3.TX." TargetMode="External" /><Relationship Id="rId129" Type="http://schemas.openxmlformats.org/officeDocument/2006/relationships/hyperlink" Target="https://app.regscan.com/document?db=txenvr&amp;doc=002503NS.HTM#(b)" TargetMode="External" /><Relationship Id="rId130" Type="http://schemas.openxmlformats.org/officeDocument/2006/relationships/hyperlink" Target="https://app.regscan.com/document?db=txenvr&amp;doc=002503NS.HTM#(c)" TargetMode="External" /><Relationship Id="rId131" Type="http://schemas.openxmlformats.org/officeDocument/2006/relationships/hyperlink" Target="https://app.regscan.com/document?db=CERELTX&amp;doc=1128002G.HTM#ST.30.4.TX." TargetMode="External" /><Relationship Id="rId132" Type="http://schemas.openxmlformats.org/officeDocument/2006/relationships/hyperlink" Target="https://app.regscan.com/document?db=txenvr&amp;doc=002503OK.HTM#(a)" TargetMode="External" /><Relationship Id="rId133" Type="http://schemas.openxmlformats.org/officeDocument/2006/relationships/hyperlink" Target="https://app.regscan.com/document?db=CERELTX&amp;doc=1128002G.HTM#ST.30.5.TX." TargetMode="External" /><Relationship Id="rId134" Type="http://schemas.openxmlformats.org/officeDocument/2006/relationships/hyperlink" Target="https://app.regscan.com/document?db=txenvr&amp;doc=002503NU.HTM#(c)(5)" TargetMode="External" /><Relationship Id="rId135" Type="http://schemas.openxmlformats.org/officeDocument/2006/relationships/hyperlink" Target="https://app.regscan.com/document?db=CERELTX&amp;doc=1128002G.HTM#ST.30.6.TX." TargetMode="External" /><Relationship Id="rId136" Type="http://schemas.openxmlformats.org/officeDocument/2006/relationships/hyperlink" Target="https://app.regscan.com/document?db=txenvr&amp;doc=002508YF.HTM" TargetMode="External" /><Relationship Id="rId137" Type="http://schemas.openxmlformats.org/officeDocument/2006/relationships/hyperlink" Target="https://app.regscan.com/document?db=CERELTX&amp;doc=1128002G.HTM#ST.30.7.TX." TargetMode="External" /><Relationship Id="rId138" Type="http://schemas.openxmlformats.org/officeDocument/2006/relationships/hyperlink" Target="https://app.regscan.com/document?db=txenvr&amp;doc=002503OB.HTM#(a)" TargetMode="External" /><Relationship Id="rId139" Type="http://schemas.openxmlformats.org/officeDocument/2006/relationships/hyperlink" Target="https://app.regscan.com/document?db=txenvr&amp;doc=002503OB.HTM#(c)" TargetMode="External" /><Relationship Id="rId140" Type="http://schemas.openxmlformats.org/officeDocument/2006/relationships/hyperlink" Target="https://app.regscan.com/document?db=CERELTX&amp;doc=1128002H.HTM#ST.35.1.TX." TargetMode="External" /><Relationship Id="rId141" Type="http://schemas.openxmlformats.org/officeDocument/2006/relationships/hyperlink" Target="https://app.regscan.com/document?db=txenvr&amp;doc=002503OB.HTM#(e)" TargetMode="External" /><Relationship Id="rId142" Type="http://schemas.openxmlformats.org/officeDocument/2006/relationships/hyperlink" Target="https://app.regscan.com/document?db=CERELTX&amp;doc=1128002H.HTM#ST.35.2.TX." TargetMode="External" /><Relationship Id="rId143" Type="http://schemas.openxmlformats.org/officeDocument/2006/relationships/hyperlink" Target="https://app.regscan.com/document?db=txenvr&amp;doc=002503O8.HTM" TargetMode="External" /><Relationship Id="rId144" Type="http://schemas.openxmlformats.org/officeDocument/2006/relationships/hyperlink" Target="https://app.regscan.com/document?db=CERELTX&amp;doc=1128002H.HTM#ST.35.3.TX." TargetMode="External" /><Relationship Id="rId145" Type="http://schemas.openxmlformats.org/officeDocument/2006/relationships/hyperlink" Target="https://app.regscan.com/document?db=txenvr&amp;doc=002503NR.HTM#(a)" TargetMode="External" /><Relationship Id="rId146" Type="http://schemas.openxmlformats.org/officeDocument/2006/relationships/hyperlink" Target="https://app.regscan.com/document?db=CERELTX&amp;doc=1128002H.HTM#ST.35.4.TX." TargetMode="External" /><Relationship Id="rId147" Type="http://schemas.openxmlformats.org/officeDocument/2006/relationships/hyperlink" Target="https://app.regscan.com/document?db=txenvr&amp;doc=002503OA.HTM#(b)(1)" TargetMode="External" /><Relationship Id="rId148" Type="http://schemas.openxmlformats.org/officeDocument/2006/relationships/hyperlink" Target="https://app.regscan.com/document?db=txenvr&amp;doc=002503OD.HTM#(a)(2)" TargetMode="External" /><Relationship Id="rId149" Type="http://schemas.openxmlformats.org/officeDocument/2006/relationships/hyperlink" Target="https://app.regscan.com/document?db=txenvr&amp;doc=002503OD.HTM#(b)" TargetMode="External" /><Relationship Id="rId150" Type="http://schemas.openxmlformats.org/officeDocument/2006/relationships/hyperlink" Target="https://app.regscan.com/document?db=CERELTX&amp;doc=1128002H.HTM#ST.35.5.TX." TargetMode="External" /><Relationship Id="rId151" Type="http://schemas.openxmlformats.org/officeDocument/2006/relationships/hyperlink" Target="https://app.regscan.com/document?db=txenvr&amp;doc=002503OD.HTM#(c)" TargetMode="External" /><Relationship Id="rId152" Type="http://schemas.openxmlformats.org/officeDocument/2006/relationships/hyperlink" Target="https://app.regscan.com/document?db=CERELTX&amp;doc=1128002H.HTM#ST.35.6.TX." TargetMode="External" /><Relationship Id="rId153" Type="http://schemas.openxmlformats.org/officeDocument/2006/relationships/hyperlink" Target="https://app.regscan.com/document?db=txenvr&amp;doc=002503OB.HTM#(d)(2)" TargetMode="External" /><Relationship Id="rId154" Type="http://schemas.openxmlformats.org/officeDocument/2006/relationships/hyperlink" Target="https://app.regscan.com/document?db=txenvr&amp;doc=002503OB.HTM#(d)(3)" TargetMode="External" /><Relationship Id="rId155" Type="http://schemas.openxmlformats.org/officeDocument/2006/relationships/hyperlink" Target="https://app.regscan.com/document?db=CERELTX&amp;doc=1128002H.HTM#ST.35.7.TX." TargetMode="External" /><Relationship Id="rId156" Type="http://schemas.openxmlformats.org/officeDocument/2006/relationships/hyperlink" Target="https://app.regscan.com/document?db=txenvr&amp;doc=002503OB.HTM#(d)(4)" TargetMode="External" /><Relationship Id="rId157" Type="http://schemas.openxmlformats.org/officeDocument/2006/relationships/hyperlink" Target="https://app.regscan.com/document?db=CERELTX&amp;doc=1128002H.HTM#ST.35.8.TX." TargetMode="External" /><Relationship Id="rId158" Type="http://schemas.openxmlformats.org/officeDocument/2006/relationships/hyperlink" Target="https://app.regscan.com/document?db=txenvr&amp;doc=002503OB.HTM#(d)(1)(E)" TargetMode="External" /><Relationship Id="rId159" Type="http://schemas.openxmlformats.org/officeDocument/2006/relationships/hyperlink" Target="https://app.regscan.com/document?db=CERELTX&amp;doc=1128002H.HTM#ST.35.9.TX." TargetMode="External" /><Relationship Id="rId160" Type="http://schemas.openxmlformats.org/officeDocument/2006/relationships/hyperlink" Target="https://app.regscan.com/document?db=txenvr&amp;doc=002503OE.HTM#(i)" TargetMode="External" /><Relationship Id="rId161" Type="http://schemas.openxmlformats.org/officeDocument/2006/relationships/hyperlink" Target="https://app.regscan.com/document?db=CERELTX&amp;doc=1128002H.HTM#ST.35.10.TX." TargetMode="External" /><Relationship Id="rId162" Type="http://schemas.openxmlformats.org/officeDocument/2006/relationships/hyperlink" Target="https://app.regscan.com/document?db=txenvr&amp;doc=002503OK.HTM#(b)" TargetMode="External" /><Relationship Id="rId163" Type="http://schemas.openxmlformats.org/officeDocument/2006/relationships/hyperlink" Target="https://app.regscan.com/document?db=CERELTX&amp;doc=1128002I.HTM#ST.40.1.TX." TargetMode="External" /><Relationship Id="rId164" Type="http://schemas.openxmlformats.org/officeDocument/2006/relationships/hyperlink" Target="https://app.regscan.com/document?db=txenvr&amp;doc=002503OE.HTM#(d)" TargetMode="External" /><Relationship Id="rId165" Type="http://schemas.openxmlformats.org/officeDocument/2006/relationships/hyperlink" Target="https://app.regscan.com/document?db=txenvr&amp;doc=002503OI.HTM#(a)" TargetMode="External" /><Relationship Id="rId166" Type="http://schemas.openxmlformats.org/officeDocument/2006/relationships/hyperlink" Target="https://app.regscan.com/document?db=CERELTX&amp;doc=1128002J.HTM#ST.45.1.TX." TargetMode="External" /><Relationship Id="rId167" Type="http://schemas.openxmlformats.org/officeDocument/2006/relationships/hyperlink" Target="https://app.regscan.com/document?db=txenvr&amp;doc=002503OI.HTM#(b)" TargetMode="External" /><Relationship Id="rId168" Type="http://schemas.openxmlformats.org/officeDocument/2006/relationships/hyperlink" Target="https://app.regscan.com/document?db=CERELTX&amp;doc=1128002J.HTM#ST.45.2.TX." TargetMode="External" /><Relationship Id="rId169" Type="http://schemas.openxmlformats.org/officeDocument/2006/relationships/hyperlink" Target="https://app.regscan.com/document?db=txenvr&amp;doc=002503OF.HTM#(a)" TargetMode="External" /><Relationship Id="rId170" Type="http://schemas.openxmlformats.org/officeDocument/2006/relationships/hyperlink" Target="https://app.regscan.com/document?db=txenvr&amp;doc=002503OF.HTM#(b)" TargetMode="External" /><Relationship Id="rId171" Type="http://schemas.openxmlformats.org/officeDocument/2006/relationships/hyperlink" Target="https://app.regscan.com/document?db=txenvr&amp;doc=002503OF.HTM#(d)(1)" TargetMode="External" /><Relationship Id="rId172" Type="http://schemas.openxmlformats.org/officeDocument/2006/relationships/hyperlink" Target="https://app.regscan.com/document?db=CERELTX&amp;doc=1128002K.HTM#ST.50.1.TX." TargetMode="External" /><Relationship Id="rId173" Type="http://schemas.openxmlformats.org/officeDocument/2006/relationships/hyperlink" Target="https://app.regscan.com/document?db=txenvr&amp;doc=002503OF.HTM#(c)" TargetMode="External" /><Relationship Id="rId174" Type="http://schemas.openxmlformats.org/officeDocument/2006/relationships/hyperlink" Target="https://app.regscan.com/document?db=txenvr&amp;doc=002503OF.HTM#(d)(2)" TargetMode="External" /><Relationship Id="rId175" Type="http://schemas.openxmlformats.org/officeDocument/2006/relationships/hyperlink" Target="https://app.regscan.com/document?db=CERELTX&amp;doc=1128002K.HTM#ST.50.2.TX." TargetMode="External" /><Relationship Id="rId176" Type="http://schemas.openxmlformats.org/officeDocument/2006/relationships/hyperlink" Target="https://app.regscan.com/document?db=txenvr&amp;doc=002503OJ.HTM#(a)" TargetMode="External" /><Relationship Id="rId177" Type="http://schemas.openxmlformats.org/officeDocument/2006/relationships/hyperlink" Target="https://app.regscan.com/document?db=txenvr&amp;doc=002503OJ.HTM#(b)" TargetMode="External" /><Relationship Id="rId178" Type="http://schemas.openxmlformats.org/officeDocument/2006/relationships/hyperlink" Target="https://app.regscan.com/document?db=CERELTX&amp;doc=1128002L.HTM#ST.55.1.TX." TargetMode="External" /><Relationship Id="rId179" Type="http://schemas.openxmlformats.org/officeDocument/2006/relationships/hyperlink" Target="https://app.regscan.com/document?db=txenvr&amp;doc=002503OJ.HTM#(c)" TargetMode="External" /><Relationship Id="rId180" Type="http://schemas.openxmlformats.org/officeDocument/2006/relationships/hyperlink" Target="https://app.regscan.com/document?db=CERELTX&amp;doc=1128002L.HTM#ST.55.2.TX." TargetMode="External" /><Relationship Id="rId181" Type="http://schemas.openxmlformats.org/officeDocument/2006/relationships/hyperlink" Target="https://app.regscan.com/document?db=txenvr&amp;doc=002503OJ.HTM#(d)" TargetMode="External" /><Relationship Id="rId182" Type="http://schemas.openxmlformats.org/officeDocument/2006/relationships/hyperlink" Target="https://app.regscan.com/document?db=CERELTX&amp;doc=1128002L.HTM#ST.55.3.TX." TargetMode="External" /><Relationship Id="rId183" Type="http://schemas.openxmlformats.org/officeDocument/2006/relationships/hyperlink" Target="https://app.regscan.com/document?db=txenvr&amp;doc=002503OG.HTM#(a)(1)" TargetMode="External" /><Relationship Id="rId184" Type="http://schemas.openxmlformats.org/officeDocument/2006/relationships/hyperlink" Target="https://app.regscan.com/document?db=txenvr&amp;doc=002503OG.HTM#(a)(2)" TargetMode="External" /><Relationship Id="rId185" Type="http://schemas.openxmlformats.org/officeDocument/2006/relationships/hyperlink" Target="https://app.regscan.com/document?db=txenvr&amp;doc=002503OG.HTM#(b)(1)" TargetMode="External" /><Relationship Id="rId186" Type="http://schemas.openxmlformats.org/officeDocument/2006/relationships/hyperlink" Target="https://app.regscan.com/document?db=CERELTX&amp;doc=1128002M.HTM#ST.60.1.TX." TargetMode="External" /><Relationship Id="rId187" Type="http://schemas.openxmlformats.org/officeDocument/2006/relationships/hyperlink" Target="https://app.regscan.com/document?db=txenvr&amp;doc=002503OG.HTM#(b)(2)" TargetMode="External" /><Relationship Id="rId188" Type="http://schemas.openxmlformats.org/officeDocument/2006/relationships/hyperlink" Target="https://app.regscan.com/document?db=CERELTX&amp;doc=1128002M.HTM#ST.60.2.TX." TargetMode="External" /><Relationship Id="rId189" Type="http://schemas.openxmlformats.org/officeDocument/2006/relationships/hyperlink" Target="https://app.regscan.com/document?db=txenvr&amp;doc=002503OE.HTM#(e)" TargetMode="External" /><Relationship Id="rId190" Type="http://schemas.openxmlformats.org/officeDocument/2006/relationships/hyperlink" Target="https://app.regscan.com/document?db=waste&amp;doc=006301KT.HTM#(a)" TargetMode="External" /><Relationship Id="rId191" Type="http://schemas.openxmlformats.org/officeDocument/2006/relationships/hyperlink" Target="https://app.regscan.com/document?db=CERELTX&amp;doc=1128002M.HTM#ST.60.3.TX." TargetMode="External" /><Relationship Id="rId192" Type="http://schemas.openxmlformats.org/officeDocument/2006/relationships/hyperlink" Target="https://app.regscan.com/document?db=txenvr&amp;doc=002503OE.HTM#(g)" TargetMode="External" /><Relationship Id="rId193" Type="http://schemas.openxmlformats.org/officeDocument/2006/relationships/hyperlink" Target="https://app.regscan.com/document?db=CERELTX&amp;doc=1128002M.HTM#ST.60.4.TX." TargetMode="External" /><Relationship Id="rId194" Type="http://schemas.openxmlformats.org/officeDocument/2006/relationships/hyperlink" Target="https://app.regscan.com/document?db=txenvr&amp;doc=002503OE.HTM#(h)" TargetMode="External" /><Relationship Id="rId195" Type="http://schemas.openxmlformats.org/officeDocument/2006/relationships/hyperlink" Target="https://app.regscan.com/document?db=txenvr&amp;doc=002503OE.HTM#(j)" TargetMode="External" /><Relationship Id="rId196" Type="http://schemas.openxmlformats.org/officeDocument/2006/relationships/hyperlink" Target="https://app.regscan.com/document?db=CERELTX&amp;doc=1128002M.HTM#ST.60.5.TX." TargetMode="External" /><Relationship Id="rId197" Type="http://schemas.openxmlformats.org/officeDocument/2006/relationships/hyperlink" Target="https://app.regscan.com/document?db=txenvr&amp;doc=002503OG.HTM#(b)(1)(C)" TargetMode="External" /><Relationship Id="rId198" Type="http://schemas.openxmlformats.org/officeDocument/2006/relationships/hyperlink" Target="https://app.regscan.com/document?db=txenvr&amp;doc=002503OG.HTM#(d)(2)" TargetMode="External" /><Relationship Id="rId199" Type="http://schemas.openxmlformats.org/officeDocument/2006/relationships/hyperlink" Target="https://app.regscan.com/document?db=CERELTX&amp;doc=1128002N.HTM#ST.65.1.TX." TargetMode="External" /><Relationship Id="rId200" Type="http://schemas.openxmlformats.org/officeDocument/2006/relationships/hyperlink" Target="https://app.regscan.com/document?db=txenvr&amp;doc=002503OG.HTM#(c)" TargetMode="External" /><Relationship Id="rId201" Type="http://schemas.openxmlformats.org/officeDocument/2006/relationships/hyperlink" Target="https://app.regscan.com/document?db=CERELTX&amp;doc=1128002O.HTM#ST.70.1.TX." TargetMode="External" /><Relationship Id="rId202" Type="http://schemas.openxmlformats.org/officeDocument/2006/relationships/hyperlink" Target="https://app.regscan.com/document?db=txenvr&amp;doc=002503OG.HTM#(b)(1)(D)" TargetMode="External" /><Relationship Id="rId203" Type="http://schemas.openxmlformats.org/officeDocument/2006/relationships/hyperlink" Target="https://app.regscan.com/document?db=txenvr&amp;doc=002503OG.HTM#(d)(3)" TargetMode="External" /><Relationship Id="rId204" Type="http://schemas.openxmlformats.org/officeDocument/2006/relationships/hyperlink" Target="https://app.regscan.com/document?db=txenvr&amp;doc=002503OG.HTM#(e)(2)(C)" TargetMode="External" /><Relationship Id="rId205" Type="http://schemas.openxmlformats.org/officeDocument/2006/relationships/hyperlink" Target="https://app.regscan.com/document?db=CERELTX&amp;doc=1128002P.HTM#ST.75.1.TX." TargetMode="External" /><Relationship Id="rId206" Type="http://schemas.openxmlformats.org/officeDocument/2006/relationships/hyperlink" Target="https://app.regscan.com/document?db=txenvr&amp;doc=002503NW.HTM#(b)" TargetMode="External" /><Relationship Id="rId207" Type="http://schemas.openxmlformats.org/officeDocument/2006/relationships/hyperlink" Target="https://app.regscan.com/document?db=txenvr&amp;doc=002503OK.HTM#(c)" TargetMode="External" /><Relationship Id="rId208" Type="http://schemas.openxmlformats.org/officeDocument/2006/relationships/hyperlink" Target="https://app.regscan.com/document?db=CERELTX&amp;doc=1128002Q.HTM#ST.90.1.TX." TargetMode="External" /><Relationship Id="rId209" Type="http://schemas.openxmlformats.org/officeDocument/2006/relationships/hyperlink" Target="https://app.regscan.com/document?db=txenvr&amp;doc=002503OD.HTM#(e)" TargetMode="External" /><Relationship Id="rId210" Type="http://schemas.openxmlformats.org/officeDocument/2006/relationships/hyperlink" Target="https://app.regscan.com/document?db=CERELTX&amp;doc=1128002Q.HTM#ST.90.2.TX." TargetMode="External" /><Relationship Id="rId211" Type="http://schemas.openxmlformats.org/officeDocument/2006/relationships/hyperlink" Target="https://app.regscan.com/document?db=txenvr&amp;doc=002503OG.HTM#(e)" TargetMode="External" /><Relationship Id="rId212" Type="http://schemas.openxmlformats.org/officeDocument/2006/relationships/hyperlink" Target="https://app.regscan.com/document?db=CERELTX&amp;doc=1128002Q.HTM#ST.90.3.TX." TargetMode="External" /><Relationship Id="rId213" Type="http://schemas.openxmlformats.org/officeDocument/2006/relationships/hyperlink" Target="https://app.regscan.com/document?db=txenvr&amp;doc=002503OC.HTM#(i)" TargetMode="External" /><Relationship Id="rId214" Type="http://schemas.openxmlformats.org/officeDocument/2006/relationships/hyperlink" Target="https://app.regscan.com/document?db=CERELTX&amp;doc=1128002Q.HTM#ST.90.4.TX." TargetMode="External" /><Relationship Id="rId215" Type="http://schemas.openxmlformats.org/officeDocument/2006/relationships/hyperlink" Target="https://app.regscan.com/document?db=txenvr&amp;doc=002503OF.HTM#(e)" TargetMode="External" /><Relationship Id="rId216" Type="http://schemas.openxmlformats.org/officeDocument/2006/relationships/hyperlink" Target="https://app.regscan.com/document?db=CERELTX&amp;doc=1128002Q.HTM#ST.90.5.TX." TargetMode="External" /><Relationship Id="rId217" Type="http://schemas.openxmlformats.org/officeDocument/2006/relationships/hyperlink" Target="https://app.regscan.com/document?db=txenvr&amp;doc=002503OI.HTM#(c)" TargetMode="External" /><Relationship Id="rId218" Type="http://schemas.openxmlformats.org/officeDocument/2006/relationships/hyperlink" Target="https://app.regscan.com/document?db=CERELTX&amp;doc=1128002Q.HTM#ST.90.6.TX." TargetMode="External" /><Relationship Id="rId219" Type="http://schemas.openxmlformats.org/officeDocument/2006/relationships/hyperlink" Target="https://app.regscan.com/document?db=txenvr&amp;doc=002503OJ.HTM#(e)" TargetMode="External" /><Relationship Id="rId220" Type="http://schemas.openxmlformats.org/officeDocument/2006/relationships/hyperlink" Target="https://app.regscan.com/document?db=CERELTX&amp;doc=1128002Q.HTM#ST.90.7.TX." TargetMode="External" /><Relationship Id="rId221" Type="http://schemas.openxmlformats.org/officeDocument/2006/relationships/hyperlink" Target="https://app.regscan.com/document?db=txenvr&amp;doc=002503OL.HTM#(e)(4)" TargetMode="External" /><Relationship Id="rId222" Type="http://schemas.openxmlformats.org/officeDocument/2006/relationships/hyperlink" Target="https://app.regscan.com/document?db=CERELTX&amp;doc=1128002Q.HTM#ST.90.8.TX." TargetMode="External" /><Relationship Id="rId223" Type="http://schemas.openxmlformats.org/officeDocument/2006/relationships/hyperlink" Target="https://app.regscan.com/document?db=txenvr&amp;doc=002503OM.HTM#(b)(6)" TargetMode="External" /><Relationship Id="rId224" Type="http://schemas.openxmlformats.org/officeDocument/2006/relationships/hyperlink" Target="https://app.regscan.com/document?db=txenvr&amp;doc=002503OM.HTM#(c)(3)" TargetMode="External" /><Relationship Id="rId225" Type="http://schemas.openxmlformats.org/officeDocument/2006/relationships/hyperlink" Target="https://app.regscan.com/document?db=txenvr&amp;doc=002503OM.HTM#(d)(4)" TargetMode="External" /><Relationship Id="rId226" Type="http://schemas.openxmlformats.org/officeDocument/2006/relationships/hyperlink" Target="https://app.regscan.com/document?db=txenvr&amp;doc=002503OM.HTM#(f)" TargetMode="External" /><Relationship Id="rId227" Type="http://schemas.openxmlformats.org/officeDocument/2006/relationships/hyperlink" Target="https://app.regscan.com/document?db=CERELTX&amp;doc=1128002Q.HTM#ST.90.9.TX." TargetMode="External" /><Relationship Id="rId228" Type="http://schemas.openxmlformats.org/officeDocument/2006/relationships/hyperlink" Target="https://app.regscan.com/document?db=txenvr&amp;doc=002504XN.HTM" TargetMode="External" /><Relationship Id="rId229" Type="http://schemas.openxmlformats.org/officeDocument/2006/relationships/hyperlink" Target="https://app.regscan.com/document?db=CERELTX&amp;doc=1128002Q.HTM#ST.90.10.TX." TargetMode="External" /><Relationship Id="rId230" Type="http://schemas.openxmlformats.org/officeDocument/2006/relationships/hyperlink" Target="https://app.regscan.com/document?db=txenvr&amp;doc=002503OL.HTM#(a)" TargetMode="External" /><Relationship Id="rId231" Type="http://schemas.openxmlformats.org/officeDocument/2006/relationships/hyperlink" Target="https://app.regscan.com/document?db=txenvr&amp;doc=002503OL.HTM#(d)" TargetMode="External" /><Relationship Id="rId232" Type="http://schemas.openxmlformats.org/officeDocument/2006/relationships/hyperlink" Target="https://app.regscan.com/document?db=txenvr&amp;doc=002503NS.HTM#(b)(1)(C)" TargetMode="External" /><Relationship Id="rId233" Type="http://schemas.openxmlformats.org/officeDocument/2006/relationships/hyperlink" Target="https://app.regscan.com/document?db=CERELTX&amp;doc=1128002R.HTM#ST.95.1.TX." TargetMode="External" /><Relationship Id="rId234" Type="http://schemas.openxmlformats.org/officeDocument/2006/relationships/hyperlink" Target="https://app.regscan.com/document?db=txenvr&amp;doc=002503OM.HTM#(a)" TargetMode="External" /><Relationship Id="rId235" Type="http://schemas.openxmlformats.org/officeDocument/2006/relationships/hyperlink" Target="https://app.regscan.com/document?db=CERELTX&amp;doc=1128002R.HTM#ST.95.2.TX." TargetMode="External" /><Relationship Id="rId236" Type="http://schemas.openxmlformats.org/officeDocument/2006/relationships/hyperlink" Target="https://app.regscan.com/document?db=txenvr&amp;doc=002503OM.HTM#(b)(1)" TargetMode="External" /><Relationship Id="rId237" Type="http://schemas.openxmlformats.org/officeDocument/2006/relationships/hyperlink" Target="https://app.regscan.com/document?db=txenvr&amp;doc=002503OM.HTM#(b)(4)" TargetMode="External" /><Relationship Id="rId238" Type="http://schemas.openxmlformats.org/officeDocument/2006/relationships/hyperlink" Target="https://app.regscan.com/document?db=CERELTX&amp;doc=1128002R.HTM#ST.95.3.TX." TargetMode="External" /><Relationship Id="rId239" Type="http://schemas.openxmlformats.org/officeDocument/2006/relationships/hyperlink" Target="https://app.regscan.com/document?db=txenvr&amp;doc=002503OM.HTM#(b)(5)" TargetMode="External" /><Relationship Id="rId240" Type="http://schemas.openxmlformats.org/officeDocument/2006/relationships/hyperlink" Target="https://app.regscan.com/document?db=CERELTX&amp;doc=1128002R.HTM#ST.95.4.TX." TargetMode="External" /><Relationship Id="rId241" Type="http://schemas.openxmlformats.org/officeDocument/2006/relationships/hyperlink" Target="https://app.regscan.com/document?db=txenvr&amp;doc=002503OM.HTM#(c)(2)" TargetMode="External" /><Relationship Id="rId242" Type="http://schemas.openxmlformats.org/officeDocument/2006/relationships/hyperlink" Target="https://app.regscan.com/document?db=CERELTX&amp;doc=1128002R.HTM#ST.95.5.TX." TargetMode="External" /><Relationship Id="rId243" Type="http://schemas.openxmlformats.org/officeDocument/2006/relationships/hyperlink" Target="https://app.regscan.com/document?db=txenvr&amp;doc=002503OM.HTM#(d)" TargetMode="External" /><Relationship Id="rId244" Type="http://schemas.openxmlformats.org/officeDocument/2006/relationships/hyperlink" Target="https://app.regscan.com/document?db=CERELTX&amp;doc=1128002R.HTM#ST.95.6.TX." TargetMode="External" /><Relationship Id="rId245" Type="http://schemas.openxmlformats.org/officeDocument/2006/relationships/hyperlink" Target="https://app.regscan.com/document?db=txenvr&amp;doc=002501ZY.HTM#(a)" TargetMode="External" /><Relationship Id="rId246" Type="http://schemas.openxmlformats.org/officeDocument/2006/relationships/hyperlink" Target="https://app.regscan.com/document?db=CERELTX&amp;doc=1128002S.HTM#ST.155.1.TX." TargetMode="External" /><Relationship Id="rId247" Type="http://schemas.openxmlformats.org/officeDocument/2006/relationships/hyperlink" Target="https://app.regscan.com/document?db=txenvr&amp;doc=002503OB.HTM#(d)(1)(B)" TargetMode="External" /><Relationship Id="rId248" Type="http://schemas.openxmlformats.org/officeDocument/2006/relationships/hyperlink" Target="https://app.regscan.com/document?db=CERELTX&amp;doc=1128002S.HTM#ST.155.2.TX." TargetMode="External" /><Relationship Id="rId249" Type="http://schemas.openxmlformats.org/officeDocument/2006/relationships/hyperlink" Target="https://app.regscan.com/document?db=txenvr&amp;doc=002501ZY.HTM#(d)(1)" TargetMode="External" /><Relationship Id="rId250" Type="http://schemas.openxmlformats.org/officeDocument/2006/relationships/hyperlink" Target="https://app.regscan.com/document?db=txenvr&amp;doc=002501ZY.HTM#(f)" TargetMode="External" /><Relationship Id="rId251" Type="http://schemas.openxmlformats.org/officeDocument/2006/relationships/hyperlink" Target="https://app.regscan.com/document?db=CERELTX&amp;doc=1128002S.HTM#ST.155.3.TX." TargetMode="External" /><Relationship Id="rId252" Type="http://schemas.openxmlformats.org/officeDocument/2006/relationships/hyperlink" Target="https://app.regscan.com/document?db=txenvr&amp;doc=002501ZY.HTM#(e)(1)" TargetMode="External" /><Relationship Id="rId253" Type="http://schemas.openxmlformats.org/officeDocument/2006/relationships/hyperlink" Target="https://app.regscan.com/document?db=txenvr&amp;doc=002501ZY.HTM#(e)(4)" TargetMode="External" /><Relationship Id="rId254" Type="http://schemas.openxmlformats.org/officeDocument/2006/relationships/hyperlink" Target="https://app.regscan.com/document?db=CERELTX&amp;doc=1128002S.HTM#ST.155.4.TX." TargetMode="External" /></Relationships>
</file>

<file path=xl/worksheets/_rels/sheet13.xml.rels><?xml version="1.0" encoding="UTF-8" standalone="yes"?>
<Relationships xmlns="http://schemas.openxmlformats.org/package/2006/relationships"><Relationship Id="rId1" Type="http://schemas.openxmlformats.org/officeDocument/2006/relationships/hyperlink" Target="https://app.regscan.com/document?db=CERELTX&amp;doc=1128003B.HTM#T1.2.1.TX." TargetMode="External" /><Relationship Id="rId2" Type="http://schemas.openxmlformats.org/officeDocument/2006/relationships/hyperlink" Target="https://app.regscan.com/document?db=CERELTX&amp;doc=1128003C.HTM#T2.2.1.TX." TargetMode="External" /><Relationship Id="rId3" Type="http://schemas.openxmlformats.org/officeDocument/2006/relationships/hyperlink" Target="https://app.regscan.com/document?db=txenvr&amp;doc=00250KCB.HTM#(d)" TargetMode="External" /><Relationship Id="rId4" Type="http://schemas.openxmlformats.org/officeDocument/2006/relationships/hyperlink" Target="https://app.regscan.com/document?db=txenvr&amp;doc=00250KCB.HTM#(e)" TargetMode="External" /><Relationship Id="rId5" Type="http://schemas.openxmlformats.org/officeDocument/2006/relationships/hyperlink" Target="https://app.regscan.com/document?db=txenvr&amp;doc=00250KCB.HTM#(g)" TargetMode="External" /><Relationship Id="rId6" Type="http://schemas.openxmlformats.org/officeDocument/2006/relationships/hyperlink" Target="https://app.regscan.com/document?db=txenvr&amp;doc=00250KCB.HTM#(k)" TargetMode="External" /><Relationship Id="rId7" Type="http://schemas.openxmlformats.org/officeDocument/2006/relationships/hyperlink" Target="https://app.regscan.com/document?db=txenvr&amp;doc=00250KCB.HTM#(o)" TargetMode="External" /><Relationship Id="rId8" Type="http://schemas.openxmlformats.org/officeDocument/2006/relationships/hyperlink" Target="https://app.regscan.com/document?db=CERELTX&amp;doc=1128003D.HTM#T2.5.1.TX." TargetMode="External" /><Relationship Id="rId9" Type="http://schemas.openxmlformats.org/officeDocument/2006/relationships/hyperlink" Target="https://app.regscan.com/document?db=txenvr&amp;doc=00250KCB.HTM#(l)" TargetMode="External" /><Relationship Id="rId10" Type="http://schemas.openxmlformats.org/officeDocument/2006/relationships/hyperlink" Target="https://app.regscan.com/document?db=txenvr&amp;doc=00250KCB.HTM#(m)" TargetMode="External" /><Relationship Id="rId11" Type="http://schemas.openxmlformats.org/officeDocument/2006/relationships/hyperlink" Target="https://app.regscan.com/document?db=CERELTX&amp;doc=1128003D.HTM#T2.5.2.TX." TargetMode="External" /><Relationship Id="rId12" Type="http://schemas.openxmlformats.org/officeDocument/2006/relationships/hyperlink" Target="https://app.regscan.com/document?db=txenvr&amp;doc=00250KCC.HTM" TargetMode="External" /><Relationship Id="rId13" Type="http://schemas.openxmlformats.org/officeDocument/2006/relationships/hyperlink" Target="https://app.regscan.com/document?db=CERELTX&amp;doc=1128003D.HTM#T2.5.3.TX." TargetMode="External" /><Relationship Id="rId14" Type="http://schemas.openxmlformats.org/officeDocument/2006/relationships/hyperlink" Target="https://app.regscan.com/document?db=txenvr&amp;doc=00250KCJ.HTM" TargetMode="External" /><Relationship Id="rId15" Type="http://schemas.openxmlformats.org/officeDocument/2006/relationships/hyperlink" Target="https://app.regscan.com/document?db=CERELTX&amp;doc=1128003D.HTM#T2.5.7.TX." TargetMode="External" /><Relationship Id="rId16" Type="http://schemas.openxmlformats.org/officeDocument/2006/relationships/hyperlink" Target="https://app.regscan.com/document?db=txenvr&amp;doc=00250KCL.HTM" TargetMode="External" /><Relationship Id="rId17" Type="http://schemas.openxmlformats.org/officeDocument/2006/relationships/hyperlink" Target="https://app.regscan.com/document?db=CERELTX&amp;doc=1128003D.HTM#T2.5.8.TX." TargetMode="External" /><Relationship Id="rId18" Type="http://schemas.openxmlformats.org/officeDocument/2006/relationships/hyperlink" Target="https://app.regscan.com/document?db=txenvr&amp;doc=00250KCD.HTM#(f)(3)" TargetMode="External" /><Relationship Id="rId19" Type="http://schemas.openxmlformats.org/officeDocument/2006/relationships/hyperlink" Target="https://app.regscan.com/document?db=CERELTX&amp;doc=1128003D.HTM#T2.5.12.TX." TargetMode="External" /><Relationship Id="rId20" Type="http://schemas.openxmlformats.org/officeDocument/2006/relationships/hyperlink" Target="https://app.regscan.com/document?db=txenvr&amp;doc=00250KCF.HTM#(a)" TargetMode="External" /><Relationship Id="rId21" Type="http://schemas.openxmlformats.org/officeDocument/2006/relationships/hyperlink" Target="https://app.regscan.com/document?db=txenvr&amp;doc=00250KCF.HTM#(b)" TargetMode="External" /><Relationship Id="rId22" Type="http://schemas.openxmlformats.org/officeDocument/2006/relationships/hyperlink" Target="https://app.regscan.com/document?db=CERELTX&amp;doc=1128003D.HTM#T2.5.13.TX." TargetMode="External" /><Relationship Id="rId23" Type="http://schemas.openxmlformats.org/officeDocument/2006/relationships/hyperlink" Target="https://app.regscan.com/document?db=txenvr&amp;doc=00250KC8.HTM" TargetMode="External" /><Relationship Id="rId24" Type="http://schemas.openxmlformats.org/officeDocument/2006/relationships/hyperlink" Target="https://app.regscan.com/document?db=CERELTX&amp;doc=1128003E.HTM#T2.10.1.TX." TargetMode="External" /><Relationship Id="rId25" Type="http://schemas.openxmlformats.org/officeDocument/2006/relationships/hyperlink" Target="https://app.regscan.com/document?db=txenvr&amp;doc=00250KB1.HTM#(e)" TargetMode="External" /><Relationship Id="rId26" Type="http://schemas.openxmlformats.org/officeDocument/2006/relationships/hyperlink" Target="https://app.regscan.com/document?db=txenvr&amp;doc=00250KB7.HTM#(a)" TargetMode="External" /><Relationship Id="rId27" Type="http://schemas.openxmlformats.org/officeDocument/2006/relationships/hyperlink" Target="https://app.regscan.com/document?db=CERELTX&amp;doc=1128003E.HTM#T2.10.2.TX." TargetMode="External" /><Relationship Id="rId28" Type="http://schemas.openxmlformats.org/officeDocument/2006/relationships/hyperlink" Target="https://app.regscan.com/document?db=txenvr&amp;doc=002503C5.HTM#(c)(3)" TargetMode="External" /><Relationship Id="rId29" Type="http://schemas.openxmlformats.org/officeDocument/2006/relationships/hyperlink" Target="https://app.regscan.com/document?db=txenvr&amp;doc=002503C5.HTM#(c)(4)" TargetMode="External" /><Relationship Id="rId30" Type="http://schemas.openxmlformats.org/officeDocument/2006/relationships/hyperlink" Target="https://app.regscan.com/document?db=CERELTX&amp;doc=1128003F.HTM#T2.15.1.TX." TargetMode="External" /><Relationship Id="rId31" Type="http://schemas.openxmlformats.org/officeDocument/2006/relationships/hyperlink" Target="https://app.regscan.com/document?db=CERELTX&amp;doc=1128003G.HTM#T3.2.1.TX." TargetMode="External" /><Relationship Id="rId32" Type="http://schemas.openxmlformats.org/officeDocument/2006/relationships/hyperlink" Target="https://app.regscan.com/document?db=txenvr&amp;doc=002501J4.HTM" TargetMode="External" /><Relationship Id="rId33" Type="http://schemas.openxmlformats.org/officeDocument/2006/relationships/hyperlink" Target="https://app.regscan.com/document?db=txenvr&amp;doc=002501J5.HTM" TargetMode="External" /><Relationship Id="rId34" Type="http://schemas.openxmlformats.org/officeDocument/2006/relationships/hyperlink" Target="https://app.regscan.com/document?db=txenvr&amp;doc=002501J6.HTM" TargetMode="External" /><Relationship Id="rId35" Type="http://schemas.openxmlformats.org/officeDocument/2006/relationships/hyperlink" Target="https://app.regscan.com/document?db=txenvr&amp;doc=002501J7.HTM" TargetMode="External" /><Relationship Id="rId36" Type="http://schemas.openxmlformats.org/officeDocument/2006/relationships/hyperlink" Target="https://app.regscan.com/document?db=CERELTX&amp;doc=1128003H.HTM#T4.1.1.TX." TargetMode="External" /><Relationship Id="rId37" Type="http://schemas.openxmlformats.org/officeDocument/2006/relationships/hyperlink" Target="https://app.regscan.com/document?db=txenvr&amp;doc=002506T7.HTM" TargetMode="External" /><Relationship Id="rId38" Type="http://schemas.openxmlformats.org/officeDocument/2006/relationships/hyperlink" Target="https://app.regscan.com/document?db=txenvr&amp;doc=002506TC.HTM" TargetMode="External" /><Relationship Id="rId39" Type="http://schemas.openxmlformats.org/officeDocument/2006/relationships/hyperlink" Target="https://app.regscan.com/document?db=txenvr&amp;doc=002506TE.HTM" TargetMode="External" /><Relationship Id="rId40" Type="http://schemas.openxmlformats.org/officeDocument/2006/relationships/hyperlink" Target="https://app.regscan.com/document?db=CERELTX&amp;doc=1128003H.HTM#T4.1.2.TX." TargetMode="External" /><Relationship Id="rId41" Type="http://schemas.openxmlformats.org/officeDocument/2006/relationships/hyperlink" Target="https://app.regscan.com/document?db=txenvr&amp;doc=002506TD.HTM#(a)" TargetMode="External" /><Relationship Id="rId42" Type="http://schemas.openxmlformats.org/officeDocument/2006/relationships/hyperlink" Target="https://app.regscan.com/document?db=CERELTX&amp;doc=1128003H.HTM#T4.1.3.TX." TargetMode="External" /><Relationship Id="rId43" Type="http://schemas.openxmlformats.org/officeDocument/2006/relationships/hyperlink" Target="https://app.regscan.com/document?db=txenvr&amp;doc=002506TD.HTM#(b)" TargetMode="External" /><Relationship Id="rId44" Type="http://schemas.openxmlformats.org/officeDocument/2006/relationships/hyperlink" Target="https://app.regscan.com/document?db=CERELTX&amp;doc=1128003H.HTM#T4.1.4.TX." TargetMode="External" /><Relationship Id="rId45" Type="http://schemas.openxmlformats.org/officeDocument/2006/relationships/hyperlink" Target="https://app.regscan.com/document?db=txenvr&amp;doc=002506TD.HTM#(c)" TargetMode="External" /><Relationship Id="rId46" Type="http://schemas.openxmlformats.org/officeDocument/2006/relationships/hyperlink" Target="https://app.regscan.com/document?db=CERELTX&amp;doc=1128003H.HTM#T4.1.5.TX." TargetMode="External" /><Relationship Id="rId47" Type="http://schemas.openxmlformats.org/officeDocument/2006/relationships/hyperlink" Target="https://app.regscan.com/document?db=txenvr&amp;doc=002506TF.HTM" TargetMode="External" /><Relationship Id="rId48" Type="http://schemas.openxmlformats.org/officeDocument/2006/relationships/hyperlink" Target="https://app.regscan.com/document?db=txenvr&amp;doc=002506T3.HTM" TargetMode="External" /><Relationship Id="rId49" Type="http://schemas.openxmlformats.org/officeDocument/2006/relationships/hyperlink" Target="https://app.regscan.com/document?db=CERELTX&amp;doc=1128003H.HTM#T4.1.6.TX." TargetMode="External" /><Relationship Id="rId50" Type="http://schemas.openxmlformats.org/officeDocument/2006/relationships/hyperlink" Target="https://app.regscan.com/document?db=txenvr&amp;doc=002506TD.HTM#(d)(1)" TargetMode="External" /><Relationship Id="rId51" Type="http://schemas.openxmlformats.org/officeDocument/2006/relationships/hyperlink" Target="https://app.regscan.com/document?db=txenvr&amp;doc=002506TD.HTM#(d)(6)" TargetMode="External" /><Relationship Id="rId52" Type="http://schemas.openxmlformats.org/officeDocument/2006/relationships/hyperlink" Target="https://app.regscan.com/document?db=CERELTX&amp;doc=1128003H.HTM#T4.1.7.TX." TargetMode="External" /><Relationship Id="rId53" Type="http://schemas.openxmlformats.org/officeDocument/2006/relationships/hyperlink" Target="https://app.regscan.com/document?db=txenvr&amp;doc=002506TD.HTM#(d)(7)" TargetMode="External" /><Relationship Id="rId54" Type="http://schemas.openxmlformats.org/officeDocument/2006/relationships/hyperlink" Target="https://app.regscan.com/document?db=CERELTX&amp;doc=1128003H.HTM#T4.1.8.TX." TargetMode="External" /><Relationship Id="rId55" Type="http://schemas.openxmlformats.org/officeDocument/2006/relationships/hyperlink" Target="https://app.regscan.com/document?db=txenvr&amp;doc=002506TD.HTM#(d)(8)" TargetMode="External" /><Relationship Id="rId56" Type="http://schemas.openxmlformats.org/officeDocument/2006/relationships/hyperlink" Target="https://app.regscan.com/document?db=CERELTX&amp;doc=1128003H.HTM#T4.1.9.TX." TargetMode="External" /><Relationship Id="rId57" Type="http://schemas.openxmlformats.org/officeDocument/2006/relationships/hyperlink" Target="https://app.regscan.com/document?db=txenvr&amp;doc=002506TD.HTM#(d)(9)" TargetMode="External" /><Relationship Id="rId58" Type="http://schemas.openxmlformats.org/officeDocument/2006/relationships/hyperlink" Target="https://app.regscan.com/document?db=CERELTX&amp;doc=1128003H.HTM#T4.1.10.TX." TargetMode="External" /><Relationship Id="rId59" Type="http://schemas.openxmlformats.org/officeDocument/2006/relationships/hyperlink" Target="https://app.regscan.com/document?db=txenvr&amp;doc=002506TD.HTM#(h)" TargetMode="External" /><Relationship Id="rId60" Type="http://schemas.openxmlformats.org/officeDocument/2006/relationships/hyperlink" Target="https://app.regscan.com/document?db=CERELTX&amp;doc=1128003H.HTM#T4.1.11.TX." TargetMode="External" /><Relationship Id="rId61" Type="http://schemas.openxmlformats.org/officeDocument/2006/relationships/hyperlink" Target="https://app.regscan.com/document?db=CERELTX&amp;doc=1128003I.HTM#T4.2.1.TX." TargetMode="External" /></Relationships>
</file>

<file path=xl/worksheets/_rels/sheet14.xml.rels><?xml version="1.0" encoding="UTF-8" standalone="yes"?>
<Relationships xmlns="http://schemas.openxmlformats.org/package/2006/relationships"><Relationship Id="rId1" Type="http://schemas.openxmlformats.org/officeDocument/2006/relationships/hyperlink" Target="https://app.regscan.com/document?db=CERELTX&amp;doc=1128003L.HTM#WA.2.1.TX." TargetMode="External" /><Relationship Id="rId2" Type="http://schemas.openxmlformats.org/officeDocument/2006/relationships/hyperlink" Target="https://app.regscan.com/document?db=txenvr&amp;doc=00250J73.HTM" TargetMode="External" /><Relationship Id="rId3" Type="http://schemas.openxmlformats.org/officeDocument/2006/relationships/hyperlink" Target="https://app.regscan.com/document?db=txenvr&amp;doc=00250390.HTM#(a)" TargetMode="External" /><Relationship Id="rId4" Type="http://schemas.openxmlformats.org/officeDocument/2006/relationships/hyperlink" Target="https://app.regscan.com/document?db=txenvr&amp;doc=00250390.HTM#(b)(10)" TargetMode="External" /><Relationship Id="rId5" Type="http://schemas.openxmlformats.org/officeDocument/2006/relationships/hyperlink" Target="https://app.regscan.com/document?db=CERELTX&amp;doc=1128008T.HTM#WA.5.1.TX." TargetMode="External" /><Relationship Id="rId6" Type="http://schemas.openxmlformats.org/officeDocument/2006/relationships/hyperlink" Target="https://app.regscan.com/document?db=txenvr&amp;doc=0025022O.HTM#(a)" TargetMode="External" /><Relationship Id="rId7" Type="http://schemas.openxmlformats.org/officeDocument/2006/relationships/hyperlink" Target="https://app.regscan.com/document?db=txenvr&amp;doc=0025022O.HTM#(c)" TargetMode="External" /><Relationship Id="rId8" Type="http://schemas.openxmlformats.org/officeDocument/2006/relationships/hyperlink" Target="https://app.regscan.com/document?db=txenvr&amp;doc=002502VV.HTM#(b)" TargetMode="External" /><Relationship Id="rId9" Type="http://schemas.openxmlformats.org/officeDocument/2006/relationships/hyperlink" Target="https://app.regscan.com/document?db=txenvr&amp;doc=002502X5.HTM#(1)" TargetMode="External" /><Relationship Id="rId10" Type="http://schemas.openxmlformats.org/officeDocument/2006/relationships/hyperlink" Target="https://app.regscan.com/document?db=CERELTX&amp;doc=1128003M.HTM#WA.10.1.TX." TargetMode="External" /><Relationship Id="rId11" Type="http://schemas.openxmlformats.org/officeDocument/2006/relationships/hyperlink" Target="https://app.regscan.com/document?db=txenvr&amp;doc=002502X5.HTM#(4)" TargetMode="External" /><Relationship Id="rId12" Type="http://schemas.openxmlformats.org/officeDocument/2006/relationships/hyperlink" Target="https://app.regscan.com/document?db=txenvr&amp;doc=002502X5.HTM#(5)" TargetMode="External" /><Relationship Id="rId13" Type="http://schemas.openxmlformats.org/officeDocument/2006/relationships/hyperlink" Target="https://app.regscan.com/document?db=CERELTX&amp;doc=1128003M.HTM#WA.10.2.TX." TargetMode="External" /><Relationship Id="rId14" Type="http://schemas.openxmlformats.org/officeDocument/2006/relationships/hyperlink" Target="https://app.regscan.com/document?db=txenvr&amp;doc=002502X5.HTM#(7)" TargetMode="External" /><Relationship Id="rId15" Type="http://schemas.openxmlformats.org/officeDocument/2006/relationships/hyperlink" Target="https://app.regscan.com/document?db=txenvr&amp;doc=002502X5.HTM#(9)(A)" TargetMode="External" /><Relationship Id="rId16" Type="http://schemas.openxmlformats.org/officeDocument/2006/relationships/hyperlink" Target="https://app.regscan.com/document?db=txenvr&amp;doc=002502X5.HTM#(12)" TargetMode="External" /><Relationship Id="rId17" Type="http://schemas.openxmlformats.org/officeDocument/2006/relationships/hyperlink" Target="https://app.regscan.com/document?db=txenvr&amp;doc=002502X5.HTM#(18)" TargetMode="External" /><Relationship Id="rId18" Type="http://schemas.openxmlformats.org/officeDocument/2006/relationships/hyperlink" Target="https://app.regscan.com/document?db=txenvr&amp;doc=002502YI.HTM#(b)(2)" TargetMode="External" /><Relationship Id="rId19" Type="http://schemas.openxmlformats.org/officeDocument/2006/relationships/hyperlink" Target="https://app.regscan.com/document?db=CERELTX&amp;doc=1128003M.HTM#WA.10.3.TX." TargetMode="External" /><Relationship Id="rId20" Type="http://schemas.openxmlformats.org/officeDocument/2006/relationships/hyperlink" Target="https://app.regscan.com/document?db=txenvr&amp;doc=002502X5.HTM#(11)(B)" TargetMode="External" /><Relationship Id="rId21" Type="http://schemas.openxmlformats.org/officeDocument/2006/relationships/hyperlink" Target="https://app.regscan.com/document?db=txenvr&amp;doc=002502X5.HTM#(11)(C)" TargetMode="External" /><Relationship Id="rId22" Type="http://schemas.openxmlformats.org/officeDocument/2006/relationships/hyperlink" Target="https://app.regscan.com/document?db=CERELTX&amp;doc=1128003M.HTM#WA.10.4.TX." TargetMode="External" /><Relationship Id="rId23" Type="http://schemas.openxmlformats.org/officeDocument/2006/relationships/hyperlink" Target="https://app.regscan.com/document?db=txenvr&amp;doc=002502YI.HTM" TargetMode="External" /><Relationship Id="rId24" Type="http://schemas.openxmlformats.org/officeDocument/2006/relationships/hyperlink" Target="https://app.regscan.com/document?db=CERELTX&amp;doc=1128003M.HTM#WA.10.5.TX." TargetMode="External" /><Relationship Id="rId25" Type="http://schemas.openxmlformats.org/officeDocument/2006/relationships/hyperlink" Target="https://app.regscan.com/document?db=txenvr&amp;doc=002502WR.HTM" TargetMode="External" /><Relationship Id="rId26" Type="http://schemas.openxmlformats.org/officeDocument/2006/relationships/hyperlink" Target="https://app.regscan.com/document?db=CERELTX&amp;doc=1128003M.HTM#WA.10.6.TX." TargetMode="External" /><Relationship Id="rId27" Type="http://schemas.openxmlformats.org/officeDocument/2006/relationships/hyperlink" Target="https://app.regscan.com/document?db=txenvr&amp;doc=002502X6.HTM#(a)" TargetMode="External" /><Relationship Id="rId28" Type="http://schemas.openxmlformats.org/officeDocument/2006/relationships/hyperlink" Target="https://app.regscan.com/document?db=CERELTX&amp;doc=1128003O.HTM#WA.20.1.TX." TargetMode="External" /><Relationship Id="rId29" Type="http://schemas.openxmlformats.org/officeDocument/2006/relationships/hyperlink" Target="https://app.regscan.com/document?db=txenvr&amp;doc=00250FCI.HTM" TargetMode="External" /><Relationship Id="rId30" Type="http://schemas.openxmlformats.org/officeDocument/2006/relationships/hyperlink" Target="https://app.regscan.com/document?db=txenvr&amp;doc=00250FCM.HTM" TargetMode="External" /><Relationship Id="rId31" Type="http://schemas.openxmlformats.org/officeDocument/2006/relationships/hyperlink" Target="https://app.regscan.com/document?db=txenvr&amp;doc=00250FCS.HTM" TargetMode="External" /><Relationship Id="rId32" Type="http://schemas.openxmlformats.org/officeDocument/2006/relationships/hyperlink" Target="https://app.regscan.com/document?db=txenvr&amp;doc=00250FCT.HTM" TargetMode="External" /><Relationship Id="rId33" Type="http://schemas.openxmlformats.org/officeDocument/2006/relationships/hyperlink" Target="https://app.regscan.com/document?db=txenvr&amp;doc=00250FCV.HTM" TargetMode="External" /><Relationship Id="rId34" Type="http://schemas.openxmlformats.org/officeDocument/2006/relationships/hyperlink" Target="https://app.regscan.com/document?db=CERELTX&amp;doc=1128003O.HTM#WA.20.2.TX." TargetMode="External" /><Relationship Id="rId35" Type="http://schemas.openxmlformats.org/officeDocument/2006/relationships/hyperlink" Target="https://app.regscan.com/document?db=txenvr&amp;doc=002502ZO.HTM#(e)" TargetMode="External" /><Relationship Id="rId36" Type="http://schemas.openxmlformats.org/officeDocument/2006/relationships/hyperlink" Target="https://app.regscan.com/document?db=txenvr&amp;doc=002502ZO.HTM#(f)" TargetMode="External" /><Relationship Id="rId37" Type="http://schemas.openxmlformats.org/officeDocument/2006/relationships/hyperlink" Target="https://app.regscan.com/document?db=txenvr&amp;doc=002502ZP.HTM" TargetMode="External" /><Relationship Id="rId38" Type="http://schemas.openxmlformats.org/officeDocument/2006/relationships/hyperlink" Target="https://app.regscan.com/document?db=CERELTX&amp;doc=1128003O.HTM#WA.20.3.TX." TargetMode="External" /><Relationship Id="rId39" Type="http://schemas.openxmlformats.org/officeDocument/2006/relationships/hyperlink" Target="https://app.regscan.com/document?db=txenvr&amp;doc=002502ZO.HTM#(g)" TargetMode="External" /><Relationship Id="rId40" Type="http://schemas.openxmlformats.org/officeDocument/2006/relationships/hyperlink" Target="https://app.regscan.com/document?db=txenvr&amp;doc=002502ZO.HTM#(h)" TargetMode="External" /><Relationship Id="rId41" Type="http://schemas.openxmlformats.org/officeDocument/2006/relationships/hyperlink" Target="https://app.regscan.com/document?db=CERELTX&amp;doc=1128003O.HTM#WA.20.4.TX." TargetMode="External" /><Relationship Id="rId42" Type="http://schemas.openxmlformats.org/officeDocument/2006/relationships/hyperlink" Target="https://app.regscan.com/document?db=txenvr&amp;doc=00250332.HTM#(a)" TargetMode="External" /><Relationship Id="rId43" Type="http://schemas.openxmlformats.org/officeDocument/2006/relationships/hyperlink" Target="https://app.regscan.com/document?db=txenvr&amp;doc=00250332.HTM#(b)" TargetMode="External" /><Relationship Id="rId44" Type="http://schemas.openxmlformats.org/officeDocument/2006/relationships/hyperlink" Target="https://app.regscan.com/document?db=txenvr&amp;doc=00250332.HTM#(d)" TargetMode="External" /><Relationship Id="rId45" Type="http://schemas.openxmlformats.org/officeDocument/2006/relationships/hyperlink" Target="https://app.regscan.com/document?db=CERELTX&amp;doc=1128003O.HTM#WA.20.5.TX." TargetMode="External" /><Relationship Id="rId46" Type="http://schemas.openxmlformats.org/officeDocument/2006/relationships/hyperlink" Target="https://app.regscan.com/document?db=txenvr&amp;doc=00250334.HTM#(a)" TargetMode="External" /><Relationship Id="rId47" Type="http://schemas.openxmlformats.org/officeDocument/2006/relationships/hyperlink" Target="https://app.regscan.com/document?db=txenvr&amp;doc=00250334.HTM#(c)" TargetMode="External" /><Relationship Id="rId48" Type="http://schemas.openxmlformats.org/officeDocument/2006/relationships/hyperlink" Target="https://app.regscan.com/document?db=txenvr&amp;doc=00250334.HTM#(d)" TargetMode="External" /><Relationship Id="rId49" Type="http://schemas.openxmlformats.org/officeDocument/2006/relationships/hyperlink" Target="https://app.regscan.com/document?db=CERELTX&amp;doc=1128003O.HTM#WA.20.6.TX." TargetMode="External" /><Relationship Id="rId50" Type="http://schemas.openxmlformats.org/officeDocument/2006/relationships/hyperlink" Target="https://app.regscan.com/document?db=txenvr&amp;doc=00250338.HTM#(a)" TargetMode="External" /><Relationship Id="rId51" Type="http://schemas.openxmlformats.org/officeDocument/2006/relationships/hyperlink" Target="https://app.regscan.com/document?db=txenvr&amp;doc=00250338.HTM#(d)" TargetMode="External" /><Relationship Id="rId52" Type="http://schemas.openxmlformats.org/officeDocument/2006/relationships/hyperlink" Target="https://app.regscan.com/document?db=CERELTX&amp;doc=1128003O.HTM#WA.20.7.TX." TargetMode="External" /><Relationship Id="rId53" Type="http://schemas.openxmlformats.org/officeDocument/2006/relationships/hyperlink" Target="https://app.regscan.com/document?db=txenvr&amp;doc=0025033B.HTM" TargetMode="External" /><Relationship Id="rId54" Type="http://schemas.openxmlformats.org/officeDocument/2006/relationships/hyperlink" Target="https://app.regscan.com/document?db=txenvr&amp;doc=0025033D.HTM" TargetMode="External" /><Relationship Id="rId55" Type="http://schemas.openxmlformats.org/officeDocument/2006/relationships/hyperlink" Target="https://app.regscan.com/document?db=txenvr&amp;doc=0025033F.HTM" TargetMode="External" /><Relationship Id="rId56" Type="http://schemas.openxmlformats.org/officeDocument/2006/relationships/hyperlink" Target="https://app.regscan.com/document?db=CERELTX&amp;doc=1128003O.HTM#WA.20.8.TX." TargetMode="External" /><Relationship Id="rId57" Type="http://schemas.openxmlformats.org/officeDocument/2006/relationships/hyperlink" Target="https://app.regscan.com/document?db=txenvr&amp;doc=002508LM.HTM" TargetMode="External" /><Relationship Id="rId58" Type="http://schemas.openxmlformats.org/officeDocument/2006/relationships/hyperlink" Target="https://app.regscan.com/document?db=txenvr&amp;doc=002508LT.HTM" TargetMode="External" /><Relationship Id="rId59" Type="http://schemas.openxmlformats.org/officeDocument/2006/relationships/hyperlink" Target="https://app.regscan.com/document?db=txenvr&amp;doc=002508LU.HTM#(a)" TargetMode="External" /><Relationship Id="rId60" Type="http://schemas.openxmlformats.org/officeDocument/2006/relationships/hyperlink" Target="https://app.regscan.com/document?db=CERELTX&amp;doc=1128003O.HTM#WA.20.9.TX." TargetMode="External" /><Relationship Id="rId61" Type="http://schemas.openxmlformats.org/officeDocument/2006/relationships/hyperlink" Target="https://app.regscan.com/document?db=txenvr&amp;doc=00250FCX.HTM" TargetMode="External" /><Relationship Id="rId62" Type="http://schemas.openxmlformats.org/officeDocument/2006/relationships/hyperlink" Target="https://app.regscan.com/document?db=CERELTX&amp;doc=1128003O.HTM#WA.20.10.TX." TargetMode="External" /><Relationship Id="rId63" Type="http://schemas.openxmlformats.org/officeDocument/2006/relationships/hyperlink" Target="https://app.regscan.com/document?db=CERELTX&amp;doc=1128003O.HTM#WA.20.11.TX." TargetMode="External" /><Relationship Id="rId64" Type="http://schemas.openxmlformats.org/officeDocument/2006/relationships/hyperlink" Target="https://app.regscan.com/document?db=txenvr&amp;doc=00250FD7.HTM" TargetMode="External" /><Relationship Id="rId65" Type="http://schemas.openxmlformats.org/officeDocument/2006/relationships/hyperlink" Target="https://app.regscan.com/document?db=CERELTX&amp;doc=1128003O.HTM#WA.20.12.TX." TargetMode="External" /><Relationship Id="rId66" Type="http://schemas.openxmlformats.org/officeDocument/2006/relationships/hyperlink" Target="https://app.regscan.com/document?db=txenvr&amp;doc=00250FDR.HTM" TargetMode="External" /><Relationship Id="rId67" Type="http://schemas.openxmlformats.org/officeDocument/2006/relationships/hyperlink" Target="https://app.regscan.com/document?db=CERELTX&amp;doc=1128003O.HTM#WA.20.13.TX." TargetMode="External" /><Relationship Id="rId68" Type="http://schemas.openxmlformats.org/officeDocument/2006/relationships/hyperlink" Target="https://app.regscan.com/document?db=txenvr&amp;doc=00250FGG.HTM" TargetMode="External" /><Relationship Id="rId69" Type="http://schemas.openxmlformats.org/officeDocument/2006/relationships/hyperlink" Target="https://app.regscan.com/document?db=CERELTX&amp;doc=1128003O.HTM#WA.20.14.TX." TargetMode="External" /><Relationship Id="rId70" Type="http://schemas.openxmlformats.org/officeDocument/2006/relationships/hyperlink" Target="https://app.regscan.com/document?db=txenvr&amp;doc=00250FGH.HTM" TargetMode="External" /><Relationship Id="rId71" Type="http://schemas.openxmlformats.org/officeDocument/2006/relationships/hyperlink" Target="https://app.regscan.com/document?db=CERELTX&amp;doc=1128003O.HTM#WA.20.15.TX." TargetMode="External" /><Relationship Id="rId72" Type="http://schemas.openxmlformats.org/officeDocument/2006/relationships/hyperlink" Target="https://app.regscan.com/document?db=txenvr&amp;doc=00250FGL.HTM" TargetMode="External" /><Relationship Id="rId73" Type="http://schemas.openxmlformats.org/officeDocument/2006/relationships/hyperlink" Target="https://app.regscan.com/document?db=CERELTX&amp;doc=1128003O.HTM#WA.20.16.TX." TargetMode="External" /><Relationship Id="rId74" Type="http://schemas.openxmlformats.org/officeDocument/2006/relationships/hyperlink" Target="https://app.regscan.com/document?db=txenvr&amp;doc=00250FGN.HTM" TargetMode="External" /><Relationship Id="rId75" Type="http://schemas.openxmlformats.org/officeDocument/2006/relationships/hyperlink" Target="https://app.regscan.com/document?db=CERELTX&amp;doc=1128003O.HTM#WA.20.17.TX." TargetMode="External" /><Relationship Id="rId76" Type="http://schemas.openxmlformats.org/officeDocument/2006/relationships/hyperlink" Target="https://app.regscan.com/document?db=txenvr&amp;doc=00250317.HTM" TargetMode="External" /><Relationship Id="rId77" Type="http://schemas.openxmlformats.org/officeDocument/2006/relationships/hyperlink" Target="https://app.regscan.com/document?db=CERELTX&amp;doc=1128003O.HTM#WA.20.18.TX." TargetMode="External" /><Relationship Id="rId78" Type="http://schemas.openxmlformats.org/officeDocument/2006/relationships/hyperlink" Target="https://app.regscan.com/document?db=txenvr&amp;doc=00250343.HTM#(a)" TargetMode="External" /><Relationship Id="rId79" Type="http://schemas.openxmlformats.org/officeDocument/2006/relationships/hyperlink" Target="https://app.regscan.com/document?db=txenvr&amp;doc=00250345.HTM#(b)" TargetMode="External" /><Relationship Id="rId80" Type="http://schemas.openxmlformats.org/officeDocument/2006/relationships/hyperlink" Target="https://app.regscan.com/document?db=CERELTX&amp;doc=1128003P.HTM#WA.95.1.TX." TargetMode="External" /><Relationship Id="rId81" Type="http://schemas.openxmlformats.org/officeDocument/2006/relationships/hyperlink" Target="https://app.regscan.com/document?db=txenvr&amp;doc=00250348.HTM#(c)" TargetMode="External" /><Relationship Id="rId82" Type="http://schemas.openxmlformats.org/officeDocument/2006/relationships/hyperlink" Target="https://app.regscan.com/document?db=txenvr&amp;doc=00250348.HTM#(e)" TargetMode="External" /><Relationship Id="rId83" Type="http://schemas.openxmlformats.org/officeDocument/2006/relationships/hyperlink" Target="https://app.regscan.com/document?db=txenvr&amp;doc=00250348.HTM#(g)" TargetMode="External" /><Relationship Id="rId84" Type="http://schemas.openxmlformats.org/officeDocument/2006/relationships/hyperlink" Target="https://app.regscan.com/document?db=CERELTX&amp;doc=1128003P.HTM#WA.95.2.TX." TargetMode="External" /><Relationship Id="rId85" Type="http://schemas.openxmlformats.org/officeDocument/2006/relationships/hyperlink" Target="https://app.regscan.com/document?db=txenvr&amp;doc=0025034G.HTM" TargetMode="External" /><Relationship Id="rId86" Type="http://schemas.openxmlformats.org/officeDocument/2006/relationships/hyperlink" Target="https://app.regscan.com/document?db=CERELTX&amp;doc=1128003P.HTM#WA.95.7.TX." TargetMode="External" /><Relationship Id="rId87" Type="http://schemas.openxmlformats.org/officeDocument/2006/relationships/hyperlink" Target="https://app.regscan.com/document?db=txenvr&amp;doc=0025034I.HTM" TargetMode="External" /><Relationship Id="rId88" Type="http://schemas.openxmlformats.org/officeDocument/2006/relationships/hyperlink" Target="https://app.regscan.com/document?db=CERELTX&amp;doc=1128003P.HTM#WA.95.8.TX." TargetMode="External" /><Relationship Id="rId89" Type="http://schemas.openxmlformats.org/officeDocument/2006/relationships/hyperlink" Target="https://app.regscan.com/document?db=txenvr&amp;doc=0025034L.HTM" TargetMode="External" /><Relationship Id="rId90" Type="http://schemas.openxmlformats.org/officeDocument/2006/relationships/hyperlink" Target="https://app.regscan.com/document?db=txenvr&amp;doc=0025034M.HTM" TargetMode="External" /><Relationship Id="rId91" Type="http://schemas.openxmlformats.org/officeDocument/2006/relationships/hyperlink" Target="https://app.regscan.com/document?db=txenvr&amp;doc=0025034P.HTM" TargetMode="External" /><Relationship Id="rId92" Type="http://schemas.openxmlformats.org/officeDocument/2006/relationships/hyperlink" Target="https://app.regscan.com/document?db=CERELTX&amp;doc=1128003P.HTM#WA.95.16.TX." TargetMode="External" /><Relationship Id="rId93" Type="http://schemas.openxmlformats.org/officeDocument/2006/relationships/hyperlink" Target="https://app.regscan.com/document?db=txenvr&amp;doc=0025034N.HTM" TargetMode="External" /><Relationship Id="rId94" Type="http://schemas.openxmlformats.org/officeDocument/2006/relationships/hyperlink" Target="https://app.regscan.com/document?db=CERELTX&amp;doc=1128003P.HTM#WA.95.17.TX." TargetMode="External" /><Relationship Id="rId95" Type="http://schemas.openxmlformats.org/officeDocument/2006/relationships/hyperlink" Target="https://app.regscan.com/document?db=txenvr&amp;doc=0025034O.HTM" TargetMode="External" /><Relationship Id="rId96" Type="http://schemas.openxmlformats.org/officeDocument/2006/relationships/hyperlink" Target="https://app.regscan.com/document?db=CERELTX&amp;doc=1128003P.HTM#WA.95.18.TX." TargetMode="External" /><Relationship Id="rId97" Type="http://schemas.openxmlformats.org/officeDocument/2006/relationships/hyperlink" Target="https://app.regscan.com/document?db=txenvr&amp;doc=0025034S.HTM" TargetMode="External" /><Relationship Id="rId98" Type="http://schemas.openxmlformats.org/officeDocument/2006/relationships/hyperlink" Target="https://app.regscan.com/document?db=CERELTX&amp;doc=1128003P.HTM#WA.95.19.TX." TargetMode="External" /><Relationship Id="rId99" Type="http://schemas.openxmlformats.org/officeDocument/2006/relationships/hyperlink" Target="https://app.regscan.com/document?db=txenvr&amp;doc=0025034V.HTM" TargetMode="External" /><Relationship Id="rId100" Type="http://schemas.openxmlformats.org/officeDocument/2006/relationships/hyperlink" Target="https://app.regscan.com/document?db=CERELTX&amp;doc=1128003P.HTM#WA.95.20.TX." TargetMode="External" /><Relationship Id="rId101" Type="http://schemas.openxmlformats.org/officeDocument/2006/relationships/hyperlink" Target="https://app.regscan.com/document?db=txenvr&amp;doc=0025036O.HTM" TargetMode="External" /><Relationship Id="rId102" Type="http://schemas.openxmlformats.org/officeDocument/2006/relationships/hyperlink" Target="https://app.regscan.com/document?db=txenvr&amp;doc=0025036P.HTM#(a)" TargetMode="External" /><Relationship Id="rId103" Type="http://schemas.openxmlformats.org/officeDocument/2006/relationships/hyperlink" Target="https://app.regscan.com/document?db=txenvr&amp;doc=0025036Q.HTM" TargetMode="External" /><Relationship Id="rId104" Type="http://schemas.openxmlformats.org/officeDocument/2006/relationships/hyperlink" Target="https://app.regscan.com/document?db=CERELTX&amp;doc=1128003P.HTM#WA.95.28.TX." TargetMode="External" /><Relationship Id="rId105" Type="http://schemas.openxmlformats.org/officeDocument/2006/relationships/hyperlink" Target="https://app.regscan.com/document?db=txenvr&amp;doc=0025036R.HTM" TargetMode="External" /><Relationship Id="rId106" Type="http://schemas.openxmlformats.org/officeDocument/2006/relationships/hyperlink" Target="https://app.regscan.com/document?db=CERELTX&amp;doc=1128003P.HTM#WA.95.29.TX." TargetMode="External" /><Relationship Id="rId107" Type="http://schemas.openxmlformats.org/officeDocument/2006/relationships/hyperlink" Target="https://app.regscan.com/document?db=txenvr&amp;doc=0025036S.HTM" TargetMode="External" /><Relationship Id="rId108" Type="http://schemas.openxmlformats.org/officeDocument/2006/relationships/hyperlink" Target="https://app.regscan.com/document?db=CERELTX&amp;doc=1128003P.HTM#WA.95.30.TX." TargetMode="External" /><Relationship Id="rId109" Type="http://schemas.openxmlformats.org/officeDocument/2006/relationships/hyperlink" Target="https://app.regscan.com/document?db=txenvr&amp;doc=0025036T.HTM" TargetMode="External" /><Relationship Id="rId110" Type="http://schemas.openxmlformats.org/officeDocument/2006/relationships/hyperlink" Target="https://app.regscan.com/document?db=CERELTX&amp;doc=1128003P.HTM#WA.95.31.TX." TargetMode="External" /><Relationship Id="rId111" Type="http://schemas.openxmlformats.org/officeDocument/2006/relationships/hyperlink" Target="https://app.regscan.com/document?db=txenvr&amp;doc=0025034E.HTM#(c)" TargetMode="External" /><Relationship Id="rId112" Type="http://schemas.openxmlformats.org/officeDocument/2006/relationships/hyperlink" Target="https://app.regscan.com/document?db=txenvr&amp;doc=0025034E.HTM#(h)" TargetMode="External" /><Relationship Id="rId113" Type="http://schemas.openxmlformats.org/officeDocument/2006/relationships/hyperlink" Target="https://app.regscan.com/document?db=CERELTX&amp;doc=1128003P.HTM#WA.95.32.TX." TargetMode="External" /><Relationship Id="rId114" Type="http://schemas.openxmlformats.org/officeDocument/2006/relationships/hyperlink" Target="https://app.regscan.com/document?db=txenvr&amp;doc=0025034E.HTM#(i)" TargetMode="External" /><Relationship Id="rId115" Type="http://schemas.openxmlformats.org/officeDocument/2006/relationships/hyperlink" Target="https://app.regscan.com/document?db=txenvr&amp;doc=0025034E.HTM#(j)" TargetMode="External" /><Relationship Id="rId116" Type="http://schemas.openxmlformats.org/officeDocument/2006/relationships/hyperlink" Target="https://app.regscan.com/document?db=CERELTX&amp;doc=1128003P.HTM#WA.95.33.TX." TargetMode="External" /><Relationship Id="rId117" Type="http://schemas.openxmlformats.org/officeDocument/2006/relationships/hyperlink" Target="https://app.regscan.com/document?db=txenvr&amp;doc=0025034E.HTM#(k)" TargetMode="External" /><Relationship Id="rId118" Type="http://schemas.openxmlformats.org/officeDocument/2006/relationships/hyperlink" Target="https://app.regscan.com/document?db=txenvr&amp;doc=0025034E.HTM#(o)" TargetMode="External" /><Relationship Id="rId119" Type="http://schemas.openxmlformats.org/officeDocument/2006/relationships/hyperlink" Target="https://app.regscan.com/document?db=CERELTX&amp;doc=1128003P.HTM#WA.95.34.TX." TargetMode="External" /><Relationship Id="rId120" Type="http://schemas.openxmlformats.org/officeDocument/2006/relationships/hyperlink" Target="https://app.regscan.com/document?db=txenvr&amp;doc=0025034E.HTM#(q)" TargetMode="External" /><Relationship Id="rId121" Type="http://schemas.openxmlformats.org/officeDocument/2006/relationships/hyperlink" Target="https://app.regscan.com/document?db=txenvr&amp;doc=0025034E.HTM#(r)" TargetMode="External" /><Relationship Id="rId122" Type="http://schemas.openxmlformats.org/officeDocument/2006/relationships/hyperlink" Target="https://app.regscan.com/document?db=txenvr&amp;doc=0025034E.HTM#(s)" TargetMode="External" /><Relationship Id="rId123" Type="http://schemas.openxmlformats.org/officeDocument/2006/relationships/hyperlink" Target="https://app.regscan.com/document?db=txenvr&amp;doc=0025034E.HTM#(w)" TargetMode="External" /><Relationship Id="rId124" Type="http://schemas.openxmlformats.org/officeDocument/2006/relationships/hyperlink" Target="https://app.regscan.com/document?db=CERELTX&amp;doc=1128003P.HTM#WA.95.35.TX." TargetMode="External" /><Relationship Id="rId125" Type="http://schemas.openxmlformats.org/officeDocument/2006/relationships/hyperlink" Target="https://app.regscan.com/document?db=txenvr&amp;doc=0025034E.HTM#(t)" TargetMode="External" /><Relationship Id="rId126" Type="http://schemas.openxmlformats.org/officeDocument/2006/relationships/hyperlink" Target="https://app.regscan.com/document?db=txenvr&amp;doc=0025034E.HTM#(v)" TargetMode="External" /><Relationship Id="rId127" Type="http://schemas.openxmlformats.org/officeDocument/2006/relationships/hyperlink" Target="https://app.regscan.com/document?db=CERELTX&amp;doc=1128003P.HTM#WA.95.36.TX." TargetMode="External" /><Relationship Id="rId128" Type="http://schemas.openxmlformats.org/officeDocument/2006/relationships/hyperlink" Target="https://app.regscan.com/document?db=CERELTX&amp;doc=1128003P.HTM#WA.95.37.TX." TargetMode="External" /><Relationship Id="rId129" Type="http://schemas.openxmlformats.org/officeDocument/2006/relationships/hyperlink" Target="https://app.regscan.com/document?db=txenvr&amp;doc=002504F7.HTM" TargetMode="External" /><Relationship Id="rId130" Type="http://schemas.openxmlformats.org/officeDocument/2006/relationships/hyperlink" Target="https://app.regscan.com/document?db=CERELTX&amp;doc=1128003P.HTM#WA.95.38.TX." TargetMode="External" /><Relationship Id="rId131" Type="http://schemas.openxmlformats.org/officeDocument/2006/relationships/hyperlink" Target="https://app.regscan.com/document?db=txenvr&amp;doc=0025033N.HTM" TargetMode="External" /><Relationship Id="rId132" Type="http://schemas.openxmlformats.org/officeDocument/2006/relationships/hyperlink" Target="https://app.regscan.com/document?db=txenvr&amp;doc=0025033O.HTM" TargetMode="External" /><Relationship Id="rId133" Type="http://schemas.openxmlformats.org/officeDocument/2006/relationships/hyperlink" Target="https://app.regscan.com/document?db=txenvr&amp;doc=0025033Q.HTM" TargetMode="External" /><Relationship Id="rId134" Type="http://schemas.openxmlformats.org/officeDocument/2006/relationships/hyperlink" Target="https://app.regscan.com/document?db=txenvr&amp;doc=0025033T.HTM#(a)" TargetMode="External" /><Relationship Id="rId135" Type="http://schemas.openxmlformats.org/officeDocument/2006/relationships/hyperlink" Target="https://app.regscan.com/document?db=CERELTX&amp;doc=1128003Q.HTM#WA.100.1.TX." TargetMode="External" /><Relationship Id="rId136" Type="http://schemas.openxmlformats.org/officeDocument/2006/relationships/hyperlink" Target="https://app.regscan.com/document?db=txenvr&amp;doc=002502E0.HTM" TargetMode="External" /><Relationship Id="rId137" Type="http://schemas.openxmlformats.org/officeDocument/2006/relationships/hyperlink" Target="https://app.regscan.com/document?db=CERELTX&amp;doc=1128003Q.HTM#WA.100.2.TX." TargetMode="External" /><Relationship Id="rId138" Type="http://schemas.openxmlformats.org/officeDocument/2006/relationships/hyperlink" Target="https://app.regscan.com/document?db=txenvr&amp;doc=002502EI.HTM" TargetMode="External" /><Relationship Id="rId139" Type="http://schemas.openxmlformats.org/officeDocument/2006/relationships/hyperlink" Target="https://app.regscan.com/document?db=txenvr&amp;doc=002508L1.HTM" TargetMode="External" /><Relationship Id="rId140" Type="http://schemas.openxmlformats.org/officeDocument/2006/relationships/hyperlink" Target="https://app.regscan.com/document?db=txenvr&amp;doc=002508L5.HTM" TargetMode="External" /><Relationship Id="rId141" Type="http://schemas.openxmlformats.org/officeDocument/2006/relationships/hyperlink" Target="https://app.regscan.com/document?db=CERELTX&amp;doc=1128003Q.HTM#WA.100.3.TX." TargetMode="External" /><Relationship Id="rId142" Type="http://schemas.openxmlformats.org/officeDocument/2006/relationships/hyperlink" Target="https://app.regscan.com/document?db=txenvr&amp;doc=002502EE.HTM" TargetMode="External" /><Relationship Id="rId143" Type="http://schemas.openxmlformats.org/officeDocument/2006/relationships/hyperlink" Target="https://app.regscan.com/document?db=CERELTX&amp;doc=1128003Q.HTM#WA.100.4.TX." TargetMode="External" /><Relationship Id="rId144" Type="http://schemas.openxmlformats.org/officeDocument/2006/relationships/hyperlink" Target="https://app.regscan.com/document?db=txenvr&amp;doc=002502ED.HTM#(d)" TargetMode="External" /><Relationship Id="rId145" Type="http://schemas.openxmlformats.org/officeDocument/2006/relationships/hyperlink" Target="https://app.regscan.com/document?db=txenvr&amp;doc=002502EF.HTM" TargetMode="External" /><Relationship Id="rId146" Type="http://schemas.openxmlformats.org/officeDocument/2006/relationships/hyperlink" Target="https://app.regscan.com/document?db=txenvr&amp;doc=002502EG.HTM" TargetMode="External" /><Relationship Id="rId147" Type="http://schemas.openxmlformats.org/officeDocument/2006/relationships/hyperlink" Target="https://app.regscan.com/document?db=txenvr&amp;doc=002502EW.HTM#(a)" TargetMode="External" /><Relationship Id="rId148" Type="http://schemas.openxmlformats.org/officeDocument/2006/relationships/hyperlink" Target="https://app.regscan.com/document?db=CERELTX&amp;doc=1128003Q.HTM#WA.100.5.TX." TargetMode="External" /><Relationship Id="rId149" Type="http://schemas.openxmlformats.org/officeDocument/2006/relationships/hyperlink" Target="https://app.regscan.com/document?db=txenvr&amp;doc=0025033P.HTM" TargetMode="External" /><Relationship Id="rId150" Type="http://schemas.openxmlformats.org/officeDocument/2006/relationships/hyperlink" Target="https://app.regscan.com/document?db=txenvr&amp;doc=0025033T.HTM#(b)" TargetMode="External" /><Relationship Id="rId151" Type="http://schemas.openxmlformats.org/officeDocument/2006/relationships/hyperlink" Target="https://app.regscan.com/document?db=CERELTX&amp;doc=1128003Q.HTM#WA.100.20.TX." TargetMode="External" /><Relationship Id="rId152" Type="http://schemas.openxmlformats.org/officeDocument/2006/relationships/hyperlink" Target="https://app.regscan.com/document?db=txenvr&amp;doc=00250I2C.HTM" TargetMode="External" /><Relationship Id="rId153" Type="http://schemas.openxmlformats.org/officeDocument/2006/relationships/hyperlink" Target="https://app.regscan.com/document?db=CERELTX&amp;doc=1128003Q.HTM#WA.100.21.TX." TargetMode="External" /><Relationship Id="rId154" Type="http://schemas.openxmlformats.org/officeDocument/2006/relationships/hyperlink" Target="https://app.regscan.com/document?db=txenvr&amp;doc=00250310.HTM#(a)" TargetMode="External" /><Relationship Id="rId155" Type="http://schemas.openxmlformats.org/officeDocument/2006/relationships/hyperlink" Target="https://app.regscan.com/document?db=txenvr&amp;doc=00250310.HTM#(c)" TargetMode="External" /><Relationship Id="rId156" Type="http://schemas.openxmlformats.org/officeDocument/2006/relationships/hyperlink" Target="https://app.regscan.com/document?db=txenvr&amp;doc=00250317.HTM#(a)" TargetMode="External" /><Relationship Id="rId157" Type="http://schemas.openxmlformats.org/officeDocument/2006/relationships/hyperlink" Target="https://app.regscan.com/document?db=txenvr&amp;doc=00250318.HTM#(a)" TargetMode="External" /><Relationship Id="rId158" Type="http://schemas.openxmlformats.org/officeDocument/2006/relationships/hyperlink" Target="https://app.regscan.com/document?db=CERELTX&amp;doc=1128003R.HTM#WA.105.1.TX." TargetMode="External" /><Relationship Id="rId159" Type="http://schemas.openxmlformats.org/officeDocument/2006/relationships/hyperlink" Target="https://app.regscan.com/document?db=txenvr&amp;doc=0025031D.HTM#(c)" TargetMode="External" /><Relationship Id="rId160" Type="http://schemas.openxmlformats.org/officeDocument/2006/relationships/hyperlink" Target="https://app.regscan.com/document?db=CERELTX&amp;doc=1128003R.HTM#WA.105.2.TX." TargetMode="External" /><Relationship Id="rId161" Type="http://schemas.openxmlformats.org/officeDocument/2006/relationships/hyperlink" Target="https://app.regscan.com/document?db=txenvr&amp;doc=0025031D.HTM#(g)" TargetMode="External" /><Relationship Id="rId162" Type="http://schemas.openxmlformats.org/officeDocument/2006/relationships/hyperlink" Target="https://app.regscan.com/document?db=txenvr&amp;doc=0025031D.HTM#(h)" TargetMode="External" /><Relationship Id="rId163" Type="http://schemas.openxmlformats.org/officeDocument/2006/relationships/hyperlink" Target="https://app.regscan.com/document?db=CERELTX&amp;doc=1128003R.HTM#WA.105.3.TX." TargetMode="External" /><Relationship Id="rId164" Type="http://schemas.openxmlformats.org/officeDocument/2006/relationships/hyperlink" Target="https://app.regscan.com/document?db=txenvr&amp;doc=0025031C.HTM#(a)(1)" TargetMode="External" /><Relationship Id="rId165" Type="http://schemas.openxmlformats.org/officeDocument/2006/relationships/hyperlink" Target="https://app.regscan.com/document?db=txenvr&amp;doc=0025031C.HTM#(a)(4)(A)" TargetMode="External" /><Relationship Id="rId166" Type="http://schemas.openxmlformats.org/officeDocument/2006/relationships/hyperlink" Target="https://app.regscan.com/document?db=txenvr&amp;doc=0025031C.HTM#(a)(4)(B)" TargetMode="External" /><Relationship Id="rId167" Type="http://schemas.openxmlformats.org/officeDocument/2006/relationships/hyperlink" Target="https://app.regscan.com/document?db=CERELTX&amp;doc=1128003R.HTM#WA.105.4.TX." TargetMode="External" /><Relationship Id="rId168" Type="http://schemas.openxmlformats.org/officeDocument/2006/relationships/hyperlink" Target="https://app.regscan.com/document?db=txenvr&amp;doc=0025031C.HTM#(a)(3)" TargetMode="External" /><Relationship Id="rId169" Type="http://schemas.openxmlformats.org/officeDocument/2006/relationships/hyperlink" Target="https://app.regscan.com/document?db=CERELTX&amp;doc=1128003R.HTM#WA.105.6.TX." TargetMode="External" /><Relationship Id="rId170" Type="http://schemas.openxmlformats.org/officeDocument/2006/relationships/hyperlink" Target="https://app.regscan.com/document?db=txenvr&amp;doc=0025031D.HTM#(a)" TargetMode="External" /><Relationship Id="rId171" Type="http://schemas.openxmlformats.org/officeDocument/2006/relationships/hyperlink" Target="https://app.regscan.com/document?db=txenvr&amp;doc=0025031D.HTM#(b)" TargetMode="External" /><Relationship Id="rId172" Type="http://schemas.openxmlformats.org/officeDocument/2006/relationships/hyperlink" Target="https://app.regscan.com/document?db=txenvr&amp;doc=0025031D.HTM#(e)" TargetMode="External" /><Relationship Id="rId173" Type="http://schemas.openxmlformats.org/officeDocument/2006/relationships/hyperlink" Target="https://app.regscan.com/document?db=txenvr&amp;doc=0025031D.HTM#(f)" TargetMode="External" /><Relationship Id="rId174" Type="http://schemas.openxmlformats.org/officeDocument/2006/relationships/hyperlink" Target="https://app.regscan.com/document?db=CERELTX&amp;doc=1128003R.HTM#WA.105.7.TX." TargetMode="External" /><Relationship Id="rId175" Type="http://schemas.openxmlformats.org/officeDocument/2006/relationships/hyperlink" Target="https://app.regscan.com/document?db=txenvr&amp;doc=00250310.HTM#(b)" TargetMode="External" /><Relationship Id="rId176" Type="http://schemas.openxmlformats.org/officeDocument/2006/relationships/hyperlink" Target="https://app.regscan.com/document?db=txenvr&amp;doc=00250310.HTM#(c)(1)" TargetMode="External" /><Relationship Id="rId177" Type="http://schemas.openxmlformats.org/officeDocument/2006/relationships/hyperlink" Target="https://app.regscan.com/document?db=CERELTX&amp;doc=1128003R.HTM#WA.105.8.TX." TargetMode="External" /><Relationship Id="rId178" Type="http://schemas.openxmlformats.org/officeDocument/2006/relationships/hyperlink" Target="https://app.regscan.com/document?db=txenvr&amp;doc=0025031E.HTM#(a)(1)" TargetMode="External" /><Relationship Id="rId179" Type="http://schemas.openxmlformats.org/officeDocument/2006/relationships/hyperlink" Target="https://app.regscan.com/document?db=txenvr&amp;doc=0025031E.HTM#(a)(2)" TargetMode="External" /><Relationship Id="rId180" Type="http://schemas.openxmlformats.org/officeDocument/2006/relationships/hyperlink" Target="https://app.regscan.com/document?db=txenvr&amp;doc=0025031E.HTM#(b)(1)" TargetMode="External" /><Relationship Id="rId181" Type="http://schemas.openxmlformats.org/officeDocument/2006/relationships/hyperlink" Target="https://app.regscan.com/document?db=txenvr&amp;doc=0025031E.HTM#(b)(2)" TargetMode="External" /><Relationship Id="rId182" Type="http://schemas.openxmlformats.org/officeDocument/2006/relationships/hyperlink" Target="https://app.regscan.com/document?db=CERELTX&amp;doc=1128003S.HTM#WA.110.1.TX." TargetMode="External" /><Relationship Id="rId183" Type="http://schemas.openxmlformats.org/officeDocument/2006/relationships/hyperlink" Target="https://app.regscan.com/document?db=txenvr&amp;doc=0025031E.HTM#(a)(3)" TargetMode="External" /><Relationship Id="rId184" Type="http://schemas.openxmlformats.org/officeDocument/2006/relationships/hyperlink" Target="https://app.regscan.com/document?db=txenvr&amp;doc=0025031E.HTM#(b)(3)" TargetMode="External" /><Relationship Id="rId185" Type="http://schemas.openxmlformats.org/officeDocument/2006/relationships/hyperlink" Target="https://app.regscan.com/document?db=CERELTX&amp;doc=1128003S.HTM#WA.110.2.TX." TargetMode="External" /><Relationship Id="rId186" Type="http://schemas.openxmlformats.org/officeDocument/2006/relationships/hyperlink" Target="https://app.regscan.com/document?db=txenvr&amp;doc=0025031E.HTM#(a)(4)" TargetMode="External" /><Relationship Id="rId187" Type="http://schemas.openxmlformats.org/officeDocument/2006/relationships/hyperlink" Target="https://app.regscan.com/document?db=txenvr&amp;doc=0025031E.HTM#(b)(4)" TargetMode="External" /><Relationship Id="rId188" Type="http://schemas.openxmlformats.org/officeDocument/2006/relationships/hyperlink" Target="https://app.regscan.com/document?db=CERELTX&amp;doc=1128003S.HTM#WA.110.3.TX." TargetMode="External" /><Relationship Id="rId189" Type="http://schemas.openxmlformats.org/officeDocument/2006/relationships/hyperlink" Target="https://app.regscan.com/document?db=txenvr&amp;doc=00250313.HTM#(a)" TargetMode="External" /><Relationship Id="rId190" Type="http://schemas.openxmlformats.org/officeDocument/2006/relationships/hyperlink" Target="https://app.regscan.com/document?db=txenvr&amp;doc=00250313.HTM#(b)" TargetMode="External" /><Relationship Id="rId191" Type="http://schemas.openxmlformats.org/officeDocument/2006/relationships/hyperlink" Target="https://app.regscan.com/document?db=CERELTX&amp;doc=1128003T.HTM#WA.120.1.TX." TargetMode="External" /><Relationship Id="rId192" Type="http://schemas.openxmlformats.org/officeDocument/2006/relationships/hyperlink" Target="https://app.regscan.com/document?db=txenvr&amp;doc=0025031F.HTM" TargetMode="External" /><Relationship Id="rId193" Type="http://schemas.openxmlformats.org/officeDocument/2006/relationships/hyperlink" Target="https://app.regscan.com/document?db=CERELTX&amp;doc=1128003T.HTM#WA.120.2.TX." TargetMode="External" /><Relationship Id="rId194" Type="http://schemas.openxmlformats.org/officeDocument/2006/relationships/hyperlink" Target="https://app.regscan.com/document?db=txenvr&amp;doc=0025031G.HTM#(a)(1)" TargetMode="External" /><Relationship Id="rId195" Type="http://schemas.openxmlformats.org/officeDocument/2006/relationships/hyperlink" Target="https://app.regscan.com/document?db=CERELTX&amp;doc=1128003U.HTM#WA.125.1.TX." TargetMode="External" /><Relationship Id="rId196" Type="http://schemas.openxmlformats.org/officeDocument/2006/relationships/hyperlink" Target="https://app.regscan.com/document?db=txenvr&amp;doc=0025031G.HTM#(a)(2)" TargetMode="External" /><Relationship Id="rId197" Type="http://schemas.openxmlformats.org/officeDocument/2006/relationships/hyperlink" Target="https://app.regscan.com/document?db=CERELTX&amp;doc=1128003U.HTM#WA.125.2.TX." TargetMode="External" /><Relationship Id="rId198" Type="http://schemas.openxmlformats.org/officeDocument/2006/relationships/hyperlink" Target="https://app.regscan.com/document?db=txenvr&amp;doc=0025031G.HTM#(a)(3)" TargetMode="External" /><Relationship Id="rId199" Type="http://schemas.openxmlformats.org/officeDocument/2006/relationships/hyperlink" Target="https://app.regscan.com/document?db=CERELTX&amp;doc=1128003U.HTM#WA.125.3.TX." TargetMode="External" /><Relationship Id="rId200" Type="http://schemas.openxmlformats.org/officeDocument/2006/relationships/hyperlink" Target="https://app.regscan.com/document?db=txenvr&amp;doc=0025031G.HTM#(a)(4)" TargetMode="External" /><Relationship Id="rId201" Type="http://schemas.openxmlformats.org/officeDocument/2006/relationships/hyperlink" Target="https://app.regscan.com/document?db=CERELTX&amp;doc=1128003U.HTM#WA.125.4.TX." TargetMode="External" /><Relationship Id="rId202" Type="http://schemas.openxmlformats.org/officeDocument/2006/relationships/hyperlink" Target="https://app.regscan.com/document?db=txenvr&amp;doc=0025031G.HTM#(a)(5)" TargetMode="External" /><Relationship Id="rId203" Type="http://schemas.openxmlformats.org/officeDocument/2006/relationships/hyperlink" Target="https://app.regscan.com/document?db=CERELTX&amp;doc=1128003U.HTM#WA.125.5.TX." TargetMode="External" /><Relationship Id="rId204" Type="http://schemas.openxmlformats.org/officeDocument/2006/relationships/hyperlink" Target="https://app.regscan.com/document?db=txenvr&amp;doc=0025031G.HTM#(a)(6)" TargetMode="External" /><Relationship Id="rId205" Type="http://schemas.openxmlformats.org/officeDocument/2006/relationships/hyperlink" Target="https://app.regscan.com/document?db=CERELTX&amp;doc=1128003U.HTM#WA.125.6.TX." TargetMode="External" /><Relationship Id="rId206" Type="http://schemas.openxmlformats.org/officeDocument/2006/relationships/hyperlink" Target="https://app.regscan.com/document?db=txenvr&amp;doc=0025031G.HTM#(b)" TargetMode="External" /><Relationship Id="rId207" Type="http://schemas.openxmlformats.org/officeDocument/2006/relationships/hyperlink" Target="https://app.regscan.com/document?db=CERELTX&amp;doc=1128003U.HTM#WA.125.7.TX." TargetMode="External" /><Relationship Id="rId208" Type="http://schemas.openxmlformats.org/officeDocument/2006/relationships/hyperlink" Target="https://app.regscan.com/document?db=txenvr&amp;doc=0025031H.HTM#(1)(A)" TargetMode="External" /><Relationship Id="rId209" Type="http://schemas.openxmlformats.org/officeDocument/2006/relationships/hyperlink" Target="https://app.regscan.com/document?db=txenvr&amp;doc=0025031H.HTM#(1)(B)" TargetMode="External" /><Relationship Id="rId210" Type="http://schemas.openxmlformats.org/officeDocument/2006/relationships/hyperlink" Target="https://app.regscan.com/document?db=CERELTX&amp;doc=1128003U.HTM#WA.125.8.TX." TargetMode="External" /><Relationship Id="rId211" Type="http://schemas.openxmlformats.org/officeDocument/2006/relationships/hyperlink" Target="https://app.regscan.com/document?db=txenvr&amp;doc=0025031H.HTM#(1)(C)" TargetMode="External" /><Relationship Id="rId212" Type="http://schemas.openxmlformats.org/officeDocument/2006/relationships/hyperlink" Target="https://app.regscan.com/document?db=CERELTX&amp;doc=1128003U.HTM#WA.125.9.TX." TargetMode="External" /><Relationship Id="rId213" Type="http://schemas.openxmlformats.org/officeDocument/2006/relationships/hyperlink" Target="https://app.regscan.com/document?db=txenvr&amp;doc=0025031G.HTM#(a)(7)" TargetMode="External" /><Relationship Id="rId214" Type="http://schemas.openxmlformats.org/officeDocument/2006/relationships/hyperlink" Target="https://app.regscan.com/document?db=CERELTX&amp;doc=1128003U.HTM#WA.125.10.TX." TargetMode="External" /><Relationship Id="rId215" Type="http://schemas.openxmlformats.org/officeDocument/2006/relationships/hyperlink" Target="https://app.regscan.com/document?db=txenvr&amp;doc=0025031D.HTM#(i)" TargetMode="External" /><Relationship Id="rId216" Type="http://schemas.openxmlformats.org/officeDocument/2006/relationships/hyperlink" Target="https://app.regscan.com/document?db=CERELTX&amp;doc=1128003V.HTM#WA.130.1.TX." TargetMode="External" /><Relationship Id="rId217" Type="http://schemas.openxmlformats.org/officeDocument/2006/relationships/hyperlink" Target="https://app.regscan.com/document?db=txenvr&amp;doc=00250320.HTM#(a)" TargetMode="External" /><Relationship Id="rId218" Type="http://schemas.openxmlformats.org/officeDocument/2006/relationships/hyperlink" Target="https://app.regscan.com/document?db=txenvr&amp;doc=00250320.HTM#(c)" TargetMode="External" /><Relationship Id="rId219" Type="http://schemas.openxmlformats.org/officeDocument/2006/relationships/hyperlink" Target="https://app.regscan.com/document?db=txenvr&amp;doc=00250320.HTM#(j)" TargetMode="External" /><Relationship Id="rId220" Type="http://schemas.openxmlformats.org/officeDocument/2006/relationships/hyperlink" Target="https://app.regscan.com/document?db=txenvr&amp;doc=00250321.HTM" TargetMode="External" /><Relationship Id="rId221" Type="http://schemas.openxmlformats.org/officeDocument/2006/relationships/hyperlink" Target="https://app.regscan.com/document?db=CERELTX&amp;doc=1128003V.HTM#WA.130.2.TX." TargetMode="External" /><Relationship Id="rId222" Type="http://schemas.openxmlformats.org/officeDocument/2006/relationships/hyperlink" Target="https://app.regscan.com/document?db=txenvr&amp;doc=00250322.HTM" TargetMode="External" /><Relationship Id="rId223" Type="http://schemas.openxmlformats.org/officeDocument/2006/relationships/hyperlink" Target="https://app.regscan.com/document?db=CERELTX&amp;doc=1128003V.HTM#WA.130.3.TX." TargetMode="External" /><Relationship Id="rId224" Type="http://schemas.openxmlformats.org/officeDocument/2006/relationships/hyperlink" Target="https://app.regscan.com/document?db=txenvr&amp;doc=00250323.HTM#(a)" TargetMode="External" /><Relationship Id="rId225" Type="http://schemas.openxmlformats.org/officeDocument/2006/relationships/hyperlink" Target="https://app.regscan.com/document?db=txenvr&amp;doc=00250323.HTM#(b)" TargetMode="External" /><Relationship Id="rId226" Type="http://schemas.openxmlformats.org/officeDocument/2006/relationships/hyperlink" Target="https://app.regscan.com/document?db=txenvr&amp;doc=00250323.HTM#(d)" TargetMode="External" /><Relationship Id="rId227" Type="http://schemas.openxmlformats.org/officeDocument/2006/relationships/hyperlink" Target="https://app.regscan.com/document?db=txenvr&amp;doc=00250323.HTM#(e)" TargetMode="External" /><Relationship Id="rId228" Type="http://schemas.openxmlformats.org/officeDocument/2006/relationships/hyperlink" Target="https://app.regscan.com/document?db=CERELTX&amp;doc=1128003V.HTM#WA.130.4.TX." TargetMode="External" /><Relationship Id="rId229" Type="http://schemas.openxmlformats.org/officeDocument/2006/relationships/hyperlink" Target="https://app.regscan.com/document?db=txenvr&amp;doc=00250324.HTM" TargetMode="External" /><Relationship Id="rId230" Type="http://schemas.openxmlformats.org/officeDocument/2006/relationships/hyperlink" Target="https://app.regscan.com/document?db=CERELTX&amp;doc=1128003V.HTM#WA.130.5.TX." TargetMode="External" /><Relationship Id="rId231" Type="http://schemas.openxmlformats.org/officeDocument/2006/relationships/hyperlink" Target="https://app.regscan.com/document?db=txenvr&amp;doc=00250325.HTM" TargetMode="External" /><Relationship Id="rId232" Type="http://schemas.openxmlformats.org/officeDocument/2006/relationships/hyperlink" Target="https://app.regscan.com/document?db=CERELTX&amp;doc=1128003V.HTM#WA.130.6.TX." TargetMode="External" /><Relationship Id="rId233" Type="http://schemas.openxmlformats.org/officeDocument/2006/relationships/hyperlink" Target="https://app.regscan.com/document?db=txenvr&amp;doc=00250326.HTM" TargetMode="External" /><Relationship Id="rId234" Type="http://schemas.openxmlformats.org/officeDocument/2006/relationships/hyperlink" Target="https://app.regscan.com/document?db=CERELTX&amp;doc=1128003V.HTM#WA.130.7.TX." TargetMode="External" /><Relationship Id="rId235" Type="http://schemas.openxmlformats.org/officeDocument/2006/relationships/hyperlink" Target="https://app.regscan.com/document?db=txenvr&amp;doc=0025031J.HTM" TargetMode="External" /><Relationship Id="rId236" Type="http://schemas.openxmlformats.org/officeDocument/2006/relationships/hyperlink" Target="https://app.regscan.com/document?db=CERELTX&amp;doc=1128003V.HTM#WA.130.8.TX." TargetMode="External" /><Relationship Id="rId237" Type="http://schemas.openxmlformats.org/officeDocument/2006/relationships/hyperlink" Target="https://app.regscan.com/document?db=txenvr&amp;doc=00250BOI.HTM" TargetMode="External" /><Relationship Id="rId238" Type="http://schemas.openxmlformats.org/officeDocument/2006/relationships/hyperlink" Target="https://app.regscan.com/document?db=txenvr&amp;doc=00250BOK.HTM" TargetMode="External" /><Relationship Id="rId239" Type="http://schemas.openxmlformats.org/officeDocument/2006/relationships/hyperlink" Target="https://app.regscan.com/document?db=CERELTX&amp;doc=1128003V.HTM#WA.130.9.TX." TargetMode="External" /><Relationship Id="rId240" Type="http://schemas.openxmlformats.org/officeDocument/2006/relationships/hyperlink" Target="https://app.regscan.com/document?db=txenvr&amp;doc=00250BOQ.HTM" TargetMode="External" /><Relationship Id="rId241" Type="http://schemas.openxmlformats.org/officeDocument/2006/relationships/hyperlink" Target="https://app.regscan.com/document?db=txenvr&amp;doc=00250BOR.HTM" TargetMode="External" /><Relationship Id="rId242" Type="http://schemas.openxmlformats.org/officeDocument/2006/relationships/hyperlink" Target="https://app.regscan.com/document?db=CERELTX&amp;doc=1128003V.HTM#WA.130.10.TX." TargetMode="External" /><Relationship Id="rId243" Type="http://schemas.openxmlformats.org/officeDocument/2006/relationships/hyperlink" Target="https://app.regscan.com/document?db=txenvr&amp;doc=00250BOV.HTM" TargetMode="External" /><Relationship Id="rId244" Type="http://schemas.openxmlformats.org/officeDocument/2006/relationships/hyperlink" Target="https://app.regscan.com/document?db=txenvr&amp;doc=00250BOX.HTM" TargetMode="External" /><Relationship Id="rId245" Type="http://schemas.openxmlformats.org/officeDocument/2006/relationships/hyperlink" Target="https://app.regscan.com/document?db=CERELTX&amp;doc=1128003V.HTM#WA.130.11.TX." TargetMode="External" /><Relationship Id="rId246" Type="http://schemas.openxmlformats.org/officeDocument/2006/relationships/hyperlink" Target="https://app.regscan.com/document?db=txenvr&amp;doc=00250BOZ.HTM#(b)" TargetMode="External" /><Relationship Id="rId247" Type="http://schemas.openxmlformats.org/officeDocument/2006/relationships/hyperlink" Target="https://app.regscan.com/document?db=CERELTX&amp;doc=1128003V.HTM#WA.130.12.TX." TargetMode="External" /><Relationship Id="rId248" Type="http://schemas.openxmlformats.org/officeDocument/2006/relationships/hyperlink" Target="https://app.regscan.com/document?db=txenvr&amp;doc=00250BP0.HTM#(b)" TargetMode="External" /><Relationship Id="rId249" Type="http://schemas.openxmlformats.org/officeDocument/2006/relationships/hyperlink" Target="https://app.regscan.com/document?db=CERELTX&amp;doc=1128003V.HTM#WA.130.13.TX." TargetMode="External" /><Relationship Id="rId250" Type="http://schemas.openxmlformats.org/officeDocument/2006/relationships/hyperlink" Target="https://app.regscan.com/document?db=txenvr&amp;doc=00250BPA.HTM" TargetMode="External" /><Relationship Id="rId251" Type="http://schemas.openxmlformats.org/officeDocument/2006/relationships/hyperlink" Target="https://app.regscan.com/document?db=CERELTX&amp;doc=1128003V.HTM#WA.130.14.TX." TargetMode="External" /><Relationship Id="rId252" Type="http://schemas.openxmlformats.org/officeDocument/2006/relationships/hyperlink" Target="https://app.regscan.com/document?db=txenvr&amp;doc=00250BPB.HTM" TargetMode="External" /><Relationship Id="rId253" Type="http://schemas.openxmlformats.org/officeDocument/2006/relationships/hyperlink" Target="https://app.regscan.com/document?db=CERELTX&amp;doc=1128003V.HTM#WA.130.15.TX." TargetMode="External" /><Relationship Id="rId254" Type="http://schemas.openxmlformats.org/officeDocument/2006/relationships/hyperlink" Target="https://app.regscan.com/document?db=txenvr&amp;doc=00250BPD.HTM" TargetMode="External" /><Relationship Id="rId255" Type="http://schemas.openxmlformats.org/officeDocument/2006/relationships/hyperlink" Target="https://app.regscan.com/document?db=CERELTX&amp;doc=1128003V.HTM#WA.130.16.TX." TargetMode="External" /><Relationship Id="rId256" Type="http://schemas.openxmlformats.org/officeDocument/2006/relationships/hyperlink" Target="https://app.regscan.com/document?db=txenvr&amp;doc=00250BPE.HTM" TargetMode="External" /><Relationship Id="rId257" Type="http://schemas.openxmlformats.org/officeDocument/2006/relationships/hyperlink" Target="https://app.regscan.com/document?db=CERELTX&amp;doc=1128003V.HTM#WA.130.17.TX." TargetMode="External" /><Relationship Id="rId258" Type="http://schemas.openxmlformats.org/officeDocument/2006/relationships/hyperlink" Target="https://app.regscan.com/document?db=txenvr&amp;doc=00250BPF.HTM" TargetMode="External" /><Relationship Id="rId259" Type="http://schemas.openxmlformats.org/officeDocument/2006/relationships/hyperlink" Target="https://app.regscan.com/document?db=CERELTX&amp;doc=1128003V.HTM#WA.130.18.TX." TargetMode="External" /><Relationship Id="rId260" Type="http://schemas.openxmlformats.org/officeDocument/2006/relationships/hyperlink" Target="https://app.regscan.com/document?db=txenvr&amp;doc=00250BPG.HTM" TargetMode="External" /><Relationship Id="rId261" Type="http://schemas.openxmlformats.org/officeDocument/2006/relationships/hyperlink" Target="https://app.regscan.com/document?db=CERELTX&amp;doc=1128003V.HTM#WA.130.19.TX." TargetMode="External" /><Relationship Id="rId262" Type="http://schemas.openxmlformats.org/officeDocument/2006/relationships/hyperlink" Target="https://app.regscan.com/document?db=txenvr&amp;doc=00250311.HTM" TargetMode="External" /><Relationship Id="rId263" Type="http://schemas.openxmlformats.org/officeDocument/2006/relationships/hyperlink" Target="https://app.regscan.com/document?db=CERELTX&amp;doc=1128003W.HTM#WA.135.1.TX." TargetMode="External" /><Relationship Id="rId264" Type="http://schemas.openxmlformats.org/officeDocument/2006/relationships/hyperlink" Target="https://app.regscan.com/document?db=CERELTX&amp;doc=1128003W.HTM#WA.135.2.TX." TargetMode="External" /><Relationship Id="rId265" Type="http://schemas.openxmlformats.org/officeDocument/2006/relationships/hyperlink" Target="https://app.regscan.com/document?db=txenvr&amp;doc=0025031K.HTM" TargetMode="External" /><Relationship Id="rId266" Type="http://schemas.openxmlformats.org/officeDocument/2006/relationships/hyperlink" Target="https://app.regscan.com/document?db=txenvr&amp;doc=0025031L.HTM" TargetMode="External" /><Relationship Id="rId267" Type="http://schemas.openxmlformats.org/officeDocument/2006/relationships/hyperlink" Target="https://app.regscan.com/document?db=CERELTX&amp;doc=1128003W.HTM#WA.135.3.TX." TargetMode="External" /><Relationship Id="rId268" Type="http://schemas.openxmlformats.org/officeDocument/2006/relationships/hyperlink" Target="https://app.regscan.com/document?db=txenvr&amp;doc=0025031M.HTM" TargetMode="External" /><Relationship Id="rId269" Type="http://schemas.openxmlformats.org/officeDocument/2006/relationships/hyperlink" Target="https://app.regscan.com/document?db=CERELTX&amp;doc=1128003W.HTM#WA.135.4.TX." TargetMode="External" /><Relationship Id="rId270" Type="http://schemas.openxmlformats.org/officeDocument/2006/relationships/hyperlink" Target="https://app.regscan.com/document?db=txenvr&amp;doc=0025031N.HTM" TargetMode="External" /><Relationship Id="rId271" Type="http://schemas.openxmlformats.org/officeDocument/2006/relationships/hyperlink" Target="https://app.regscan.com/document?db=CERELTX&amp;doc=1128003W.HTM#WA.135.5.TX." TargetMode="External" /><Relationship Id="rId272" Type="http://schemas.openxmlformats.org/officeDocument/2006/relationships/hyperlink" Target="https://app.regscan.com/document?db=txenvr&amp;doc=0025031O.HTM" TargetMode="External" /><Relationship Id="rId273" Type="http://schemas.openxmlformats.org/officeDocument/2006/relationships/hyperlink" Target="https://app.regscan.com/document?db=CERELTX&amp;doc=1128003W.HTM#WA.135.6.TX." TargetMode="External" /><Relationship Id="rId274" Type="http://schemas.openxmlformats.org/officeDocument/2006/relationships/hyperlink" Target="https://app.regscan.com/document?db=txenvr&amp;doc=0025031P.HTM" TargetMode="External" /><Relationship Id="rId275" Type="http://schemas.openxmlformats.org/officeDocument/2006/relationships/hyperlink" Target="https://app.regscan.com/document?db=CERELTX&amp;doc=1128003X.HTM#WA.140.1.TX." TargetMode="External" /><Relationship Id="rId276" Type="http://schemas.openxmlformats.org/officeDocument/2006/relationships/hyperlink" Target="https://app.regscan.com/document?db=txenvr&amp;doc=0025031Q.HTM" TargetMode="External" /><Relationship Id="rId277" Type="http://schemas.openxmlformats.org/officeDocument/2006/relationships/hyperlink" Target="https://app.regscan.com/document?db=CERELTX&amp;doc=1128003X.HTM#WA.140.2.TX." TargetMode="External" /><Relationship Id="rId278" Type="http://schemas.openxmlformats.org/officeDocument/2006/relationships/hyperlink" Target="https://app.regscan.com/document?db=txenvr&amp;doc=0025031R.HTM" TargetMode="External" /><Relationship Id="rId279" Type="http://schemas.openxmlformats.org/officeDocument/2006/relationships/hyperlink" Target="https://app.regscan.com/document?db=CERELTX&amp;doc=1128003X.HTM#WA.140.3.TX." TargetMode="External" /><Relationship Id="rId280" Type="http://schemas.openxmlformats.org/officeDocument/2006/relationships/hyperlink" Target="https://app.regscan.com/document?db=txenvr&amp;doc=0025031X.HTM" TargetMode="External" /><Relationship Id="rId281" Type="http://schemas.openxmlformats.org/officeDocument/2006/relationships/hyperlink" Target="https://app.regscan.com/document?db=txenvr&amp;doc=0025031W.HTM" TargetMode="External" /><Relationship Id="rId282" Type="http://schemas.openxmlformats.org/officeDocument/2006/relationships/hyperlink" Target="https://app.regscan.com/document?db=CERELTX&amp;doc=1128003Y.HTM#WA.145.1.TX." TargetMode="External" /><Relationship Id="rId283" Type="http://schemas.openxmlformats.org/officeDocument/2006/relationships/hyperlink" Target="https://app.regscan.com/document?db=txenvr&amp;doc=00250K0N.HTM" TargetMode="External" /><Relationship Id="rId284" Type="http://schemas.openxmlformats.org/officeDocument/2006/relationships/hyperlink" Target="https://app.regscan.com/document?db=CERELTX&amp;doc=1128003Y.HTM#WA.145.2.TX." TargetMode="External" /><Relationship Id="rId285" Type="http://schemas.openxmlformats.org/officeDocument/2006/relationships/hyperlink" Target="https://app.regscan.com/document?db=txenvr&amp;doc=00250K0O.HTM" TargetMode="External" /><Relationship Id="rId286" Type="http://schemas.openxmlformats.org/officeDocument/2006/relationships/hyperlink" Target="https://app.regscan.com/document?db=CERELTX&amp;doc=1128003Y.HTM#WA.145.3.TX." TargetMode="External" /><Relationship Id="rId287" Type="http://schemas.openxmlformats.org/officeDocument/2006/relationships/hyperlink" Target="https://app.regscan.com/document?db=txenvr&amp;doc=00250K0L.HTM#(b)" TargetMode="External" /><Relationship Id="rId288" Type="http://schemas.openxmlformats.org/officeDocument/2006/relationships/hyperlink" Target="https://app.regscan.com/document?db=txenvr&amp;doc=00250K0L.HTM#(h)" TargetMode="External" /><Relationship Id="rId289" Type="http://schemas.openxmlformats.org/officeDocument/2006/relationships/hyperlink" Target="https://app.regscan.com/document?db=CERELTX&amp;doc=1128003Y.HTM#WA.145.4.TX." TargetMode="External" /><Relationship Id="rId290" Type="http://schemas.openxmlformats.org/officeDocument/2006/relationships/hyperlink" Target="https://app.regscan.com/document?db=txenvr&amp;doc=00250K0L.HTM#(a)(1)" TargetMode="External" /><Relationship Id="rId291" Type="http://schemas.openxmlformats.org/officeDocument/2006/relationships/hyperlink" Target="https://app.regscan.com/document?db=txenvr&amp;doc=00250K0P.HTM" TargetMode="External" /><Relationship Id="rId292" Type="http://schemas.openxmlformats.org/officeDocument/2006/relationships/hyperlink" Target="https://app.regscan.com/document?db=CERELTX&amp;doc=1128003Y.HTM#WA.145.5.TX." TargetMode="External" /><Relationship Id="rId293" Type="http://schemas.openxmlformats.org/officeDocument/2006/relationships/hyperlink" Target="https://app.regscan.com/document?db=txenvr&amp;doc=00250K0L.HTM#(a)(2)" TargetMode="External" /><Relationship Id="rId294" Type="http://schemas.openxmlformats.org/officeDocument/2006/relationships/hyperlink" Target="https://app.regscan.com/document?db=CERELTX&amp;doc=1128003Y.HTM#WA.145.6.TX." TargetMode="External" /><Relationship Id="rId295" Type="http://schemas.openxmlformats.org/officeDocument/2006/relationships/hyperlink" Target="https://app.regscan.com/document?db=txenvr&amp;doc=00250K0K.HTM#(a)" TargetMode="External" /><Relationship Id="rId296" Type="http://schemas.openxmlformats.org/officeDocument/2006/relationships/hyperlink" Target="https://app.regscan.com/document?db=txenvr&amp;doc=00250K0M.HTM" TargetMode="External" /><Relationship Id="rId297" Type="http://schemas.openxmlformats.org/officeDocument/2006/relationships/hyperlink" Target="https://app.regscan.com/document?db=CERELTX&amp;doc=1128003Y.HTM#WA.145.7.TX." TargetMode="External" /><Relationship Id="rId298" Type="http://schemas.openxmlformats.org/officeDocument/2006/relationships/hyperlink" Target="https://app.regscan.com/document?db=txenvr&amp;doc=00250K0Q.HTM" TargetMode="External" /><Relationship Id="rId299" Type="http://schemas.openxmlformats.org/officeDocument/2006/relationships/hyperlink" Target="https://app.regscan.com/document?db=CERELTX&amp;doc=1128003Y.HTM#WA.145.8.TX." TargetMode="External" /><Relationship Id="rId300" Type="http://schemas.openxmlformats.org/officeDocument/2006/relationships/hyperlink" Target="https://app.regscan.com/document?db=txenvr&amp;doc=00250323.HTM#(c)" TargetMode="External" /><Relationship Id="rId301" Type="http://schemas.openxmlformats.org/officeDocument/2006/relationships/hyperlink" Target="https://app.regscan.com/document?db=CERELTX&amp;doc=1128003Z.HTM#WA.148.1.TX." TargetMode="External" /><Relationship Id="rId302" Type="http://schemas.openxmlformats.org/officeDocument/2006/relationships/hyperlink" Target="https://app.regscan.com/document?db=CERELTX&amp;doc=1128003Z.HTM#WA.148.2.TX." TargetMode="External" /><Relationship Id="rId303" Type="http://schemas.openxmlformats.org/officeDocument/2006/relationships/hyperlink" Target="https://app.regscan.com/document?db=txenvr&amp;doc=002501Z1.HTM" TargetMode="External" /><Relationship Id="rId304" Type="http://schemas.openxmlformats.org/officeDocument/2006/relationships/hyperlink" Target="https://app.regscan.com/document?db=CERELTX&amp;doc=11280040.HTM#WA.155.1.TX." TargetMode="External" /><Relationship Id="rId305" Type="http://schemas.openxmlformats.org/officeDocument/2006/relationships/hyperlink" Target="https://app.regscan.com/document?db=txenvr&amp;doc=002501Z2.HTM#(a)" TargetMode="External" /><Relationship Id="rId306" Type="http://schemas.openxmlformats.org/officeDocument/2006/relationships/hyperlink" Target="https://app.regscan.com/document?db=txenvr&amp;doc=002501Z2.HTM#(d)" TargetMode="External" /><Relationship Id="rId307" Type="http://schemas.openxmlformats.org/officeDocument/2006/relationships/hyperlink" Target="https://app.regscan.com/document?db=txenvr&amp;doc=002501Z8.HTM#(e)" TargetMode="External" /><Relationship Id="rId308" Type="http://schemas.openxmlformats.org/officeDocument/2006/relationships/hyperlink" Target="https://app.regscan.com/document?db=CERELTX&amp;doc=11280040.HTM#WA.155.2.TX." TargetMode="External" /><Relationship Id="rId309" Type="http://schemas.openxmlformats.org/officeDocument/2006/relationships/hyperlink" Target="https://app.regscan.com/document?db=txenvr&amp;doc=002501Z8.HTM" TargetMode="External" /><Relationship Id="rId310" Type="http://schemas.openxmlformats.org/officeDocument/2006/relationships/hyperlink" Target="https://app.regscan.com/document?db=CERELTX&amp;doc=11280040.HTM#WA.155.3.TX." TargetMode="External" /><Relationship Id="rId311" Type="http://schemas.openxmlformats.org/officeDocument/2006/relationships/hyperlink" Target="https://app.regscan.com/document?db=txenvr&amp;doc=002501ZE.HTM" TargetMode="External" /><Relationship Id="rId312" Type="http://schemas.openxmlformats.org/officeDocument/2006/relationships/hyperlink" Target="https://app.regscan.com/document?db=CERELTX&amp;doc=11280040.HTM#WA.155.4.TX." TargetMode="External" /><Relationship Id="rId313" Type="http://schemas.openxmlformats.org/officeDocument/2006/relationships/hyperlink" Target="https://app.regscan.com/document?db=txenvr&amp;doc=002501Z8.HTM#(b)" TargetMode="External" /><Relationship Id="rId314" Type="http://schemas.openxmlformats.org/officeDocument/2006/relationships/hyperlink" Target="https://app.regscan.com/document?db=CERELTX&amp;doc=11280040.HTM#WA.155.5.TX." TargetMode="External" /><Relationship Id="rId315" Type="http://schemas.openxmlformats.org/officeDocument/2006/relationships/hyperlink" Target="https://app.regscan.com/document?db=txenvr&amp;doc=002501ZA.HTM" TargetMode="External" /><Relationship Id="rId316" Type="http://schemas.openxmlformats.org/officeDocument/2006/relationships/hyperlink" Target="https://app.regscan.com/document?db=CERELTX&amp;doc=11280040.HTM#WA.155.6.TX." TargetMode="External" /><Relationship Id="rId317" Type="http://schemas.openxmlformats.org/officeDocument/2006/relationships/hyperlink" Target="https://app.regscan.com/document?db=txenvr&amp;doc=002501ZF.HTM" TargetMode="External" /><Relationship Id="rId318" Type="http://schemas.openxmlformats.org/officeDocument/2006/relationships/hyperlink" Target="https://app.regscan.com/document?db=txenvr&amp;doc=002501ZG.HTM" TargetMode="External" /><Relationship Id="rId319" Type="http://schemas.openxmlformats.org/officeDocument/2006/relationships/hyperlink" Target="https://app.regscan.com/document?db=CERELTX&amp;doc=11280040.HTM#WA.155.7.TX." TargetMode="External" /><Relationship Id="rId320" Type="http://schemas.openxmlformats.org/officeDocument/2006/relationships/hyperlink" Target="https://app.regscan.com/document?db=txenvr&amp;doc=002501ZH.HTM" TargetMode="External" /><Relationship Id="rId321" Type="http://schemas.openxmlformats.org/officeDocument/2006/relationships/hyperlink" Target="https://app.regscan.com/document?db=CERELTX&amp;doc=11280040.HTM#WA.155.8.TX." TargetMode="External" /><Relationship Id="rId322" Type="http://schemas.openxmlformats.org/officeDocument/2006/relationships/hyperlink" Target="https://app.regscan.com/document?db=txenvr&amp;doc=002501Z4.HTM" TargetMode="External" /><Relationship Id="rId323" Type="http://schemas.openxmlformats.org/officeDocument/2006/relationships/hyperlink" Target="https://app.regscan.com/document?db=CERELTX&amp;doc=11280040.HTM#WA.155.9.TX." TargetMode="External" /><Relationship Id="rId324" Type="http://schemas.openxmlformats.org/officeDocument/2006/relationships/hyperlink" Target="https://app.regscan.com/document?db=txenvr&amp;doc=002501ZB.HTM" TargetMode="External" /><Relationship Id="rId325" Type="http://schemas.openxmlformats.org/officeDocument/2006/relationships/hyperlink" Target="https://app.regscan.com/document?db=CERELTX&amp;doc=11280040.HTM#WA.155.10.TX." TargetMode="External" /><Relationship Id="rId326" Type="http://schemas.openxmlformats.org/officeDocument/2006/relationships/hyperlink" Target="https://app.regscan.com/document?db=txenvr&amp;doc=002501Z9.HTM" TargetMode="External" /><Relationship Id="rId327" Type="http://schemas.openxmlformats.org/officeDocument/2006/relationships/hyperlink" Target="https://app.regscan.com/document?db=CERELTX&amp;doc=11280040.HTM#WA.155.11.TX." TargetMode="External" /><Relationship Id="rId328" Type="http://schemas.openxmlformats.org/officeDocument/2006/relationships/hyperlink" Target="https://app.regscan.com/document?db=txenvr&amp;doc=00250BB9.HTM" TargetMode="External" /><Relationship Id="rId329" Type="http://schemas.openxmlformats.org/officeDocument/2006/relationships/hyperlink" Target="https://app.regscan.com/document?db=CERELTX&amp;doc=11280040.HTM#WA.155.12.TX." TargetMode="External" /><Relationship Id="rId330" Type="http://schemas.openxmlformats.org/officeDocument/2006/relationships/hyperlink" Target="https://app.regscan.com/document?db=txenvr&amp;doc=00250BBA.HTM" TargetMode="External" /><Relationship Id="rId331" Type="http://schemas.openxmlformats.org/officeDocument/2006/relationships/hyperlink" Target="https://app.regscan.com/document?db=CERELTX&amp;doc=11280040.HTM#WA.155.13.TX." TargetMode="External" /><Relationship Id="rId332" Type="http://schemas.openxmlformats.org/officeDocument/2006/relationships/hyperlink" Target="https://app.regscan.com/document?db=txenvr&amp;doc=00250FJ7.HTM" TargetMode="External" /><Relationship Id="rId333" Type="http://schemas.openxmlformats.org/officeDocument/2006/relationships/hyperlink" Target="https://app.regscan.com/document?db=CERELTX&amp;doc=11280040.HTM#WA.155.14.TX." TargetMode="External" /><Relationship Id="rId334" Type="http://schemas.openxmlformats.org/officeDocument/2006/relationships/hyperlink" Target="https://app.regscan.com/document?db=txenvr&amp;doc=00250FJ8.HTM" TargetMode="External" /><Relationship Id="rId335" Type="http://schemas.openxmlformats.org/officeDocument/2006/relationships/hyperlink" Target="https://app.regscan.com/document?db=CERELTX&amp;doc=11280040.HTM#WA.155.15.TX." TargetMode="External" /><Relationship Id="rId336" Type="http://schemas.openxmlformats.org/officeDocument/2006/relationships/hyperlink" Target="https://app.regscan.com/document?db=txenvr&amp;doc=00250FJC.HTM" TargetMode="External" /><Relationship Id="rId337" Type="http://schemas.openxmlformats.org/officeDocument/2006/relationships/hyperlink" Target="https://app.regscan.com/document?db=CERELTX&amp;doc=11280040.HTM#WA.155.16.TX." TargetMode="External" /><Relationship Id="rId338" Type="http://schemas.openxmlformats.org/officeDocument/2006/relationships/hyperlink" Target="https://app.regscan.com/document?db=txenvr&amp;doc=00250FJF.HTM" TargetMode="External" /><Relationship Id="rId339" Type="http://schemas.openxmlformats.org/officeDocument/2006/relationships/hyperlink" Target="https://app.regscan.com/document?db=CERELTX&amp;doc=11280040.HTM#WA.155.17.TX." TargetMode="External" /><Relationship Id="rId340" Type="http://schemas.openxmlformats.org/officeDocument/2006/relationships/hyperlink" Target="https://app.regscan.com/document?db=txenvr&amp;doc=00250FBP.HTM" TargetMode="External" /><Relationship Id="rId341" Type="http://schemas.openxmlformats.org/officeDocument/2006/relationships/hyperlink" Target="https://app.regscan.com/document?db=CERELTX&amp;doc=11280040.HTM#WA.155.18.TX." TargetMode="External" /><Relationship Id="rId342" Type="http://schemas.openxmlformats.org/officeDocument/2006/relationships/hyperlink" Target="https://app.regscan.com/document?db=txenvr&amp;doc=002501ZO.HTM" TargetMode="External" /><Relationship Id="rId343" Type="http://schemas.openxmlformats.org/officeDocument/2006/relationships/hyperlink" Target="https://app.regscan.com/document?db=CERELTX&amp;doc=11280041.HTM#WA.200.1.TX." TargetMode="External" /><Relationship Id="rId344" Type="http://schemas.openxmlformats.org/officeDocument/2006/relationships/hyperlink" Target="https://app.regscan.com/document?db=txenvr&amp;doc=002501ZQ.HTM#(a)" TargetMode="External" /><Relationship Id="rId345" Type="http://schemas.openxmlformats.org/officeDocument/2006/relationships/hyperlink" Target="https://app.regscan.com/document?db=txenvr&amp;doc=002501ZS.HTM#(a)" TargetMode="External" /><Relationship Id="rId346" Type="http://schemas.openxmlformats.org/officeDocument/2006/relationships/hyperlink" Target="https://app.regscan.com/document?db=CERELTX&amp;doc=11280041.HTM#WA.200.2.TX." TargetMode="External" /><Relationship Id="rId347" Type="http://schemas.openxmlformats.org/officeDocument/2006/relationships/hyperlink" Target="https://app.regscan.com/document?db=txenvr&amp;doc=002501ZQ.HTM#(b)" TargetMode="External" /><Relationship Id="rId348" Type="http://schemas.openxmlformats.org/officeDocument/2006/relationships/hyperlink" Target="https://app.regscan.com/document?db=txenvr&amp;doc=002501ZR.HTM#(b)" TargetMode="External" /><Relationship Id="rId349" Type="http://schemas.openxmlformats.org/officeDocument/2006/relationships/hyperlink" Target="https://app.regscan.com/document?db=CERELTX&amp;doc=11280041.HTM#WA.200.3.TX." TargetMode="External" /><Relationship Id="rId350" Type="http://schemas.openxmlformats.org/officeDocument/2006/relationships/hyperlink" Target="https://app.regscan.com/document?db=txenvr&amp;doc=0025094C.HTM#(f)" TargetMode="External" /><Relationship Id="rId351" Type="http://schemas.openxmlformats.org/officeDocument/2006/relationships/hyperlink" Target="https://app.regscan.com/document?db=CERELTX&amp;doc=11280041.HTM#WA.200.4.TX." TargetMode="External" /><Relationship Id="rId352" Type="http://schemas.openxmlformats.org/officeDocument/2006/relationships/hyperlink" Target="https://app.regscan.com/document?db=txenvr&amp;doc=0025094C.HTM#(g)" TargetMode="External" /><Relationship Id="rId353" Type="http://schemas.openxmlformats.org/officeDocument/2006/relationships/hyperlink" Target="https://app.regscan.com/document?db=txenvr&amp;doc=0025094C.HTM#(h)" TargetMode="External" /><Relationship Id="rId354" Type="http://schemas.openxmlformats.org/officeDocument/2006/relationships/hyperlink" Target="https://app.regscan.com/document?db=CERELTX&amp;doc=11280041.HTM#WA.200.5.TX." TargetMode="External" /><Relationship Id="rId355" Type="http://schemas.openxmlformats.org/officeDocument/2006/relationships/hyperlink" Target="https://app.regscan.com/document?db=txenvr&amp;doc=0025094C.HTM#(i)" TargetMode="External" /><Relationship Id="rId356" Type="http://schemas.openxmlformats.org/officeDocument/2006/relationships/hyperlink" Target="https://app.regscan.com/document?db=CERELTX&amp;doc=11280041.HTM#WA.200.6.TX." TargetMode="External" /><Relationship Id="rId357" Type="http://schemas.openxmlformats.org/officeDocument/2006/relationships/hyperlink" Target="https://app.regscan.com/document?db=txenvr&amp;doc=0025094D.HTM" TargetMode="External" /><Relationship Id="rId358" Type="http://schemas.openxmlformats.org/officeDocument/2006/relationships/hyperlink" Target="https://app.regscan.com/document?db=CERELTX&amp;doc=11280041.HTM#WA.200.8.TX." TargetMode="External" /></Relationships>
</file>

<file path=xl/worksheets/_rels/sheet15.xml.rels><?xml version="1.0" encoding="UTF-8" standalone="yes"?>
<Relationships xmlns="http://schemas.openxmlformats.org/package/2006/relationships"><Relationship Id="rId1" Type="http://schemas.openxmlformats.org/officeDocument/2006/relationships/hyperlink" Target="https://app.regscan.com/document?db=CERELTX&amp;doc=1128006U.HTM#WQ.2.1.TX." TargetMode="External" /><Relationship Id="rId2" Type="http://schemas.openxmlformats.org/officeDocument/2006/relationships/hyperlink" Target="https://app.regscan.com/document?db=txenvr&amp;doc=002508KB.HTM" TargetMode="External" /><Relationship Id="rId3" Type="http://schemas.openxmlformats.org/officeDocument/2006/relationships/hyperlink" Target="https://app.regscan.com/document?db=CERELTX&amp;doc=1128006V.HTM#WQ.6.2.TX." TargetMode="External" /><Relationship Id="rId4" Type="http://schemas.openxmlformats.org/officeDocument/2006/relationships/hyperlink" Target="https://app.regscan.com/document?db=txenvr&amp;doc=002508L8.HTM" TargetMode="External" /><Relationship Id="rId5" Type="http://schemas.openxmlformats.org/officeDocument/2006/relationships/hyperlink" Target="https://app.regscan.com/document?db=txenvr&amp;doc=002508L9.HTM" TargetMode="External" /><Relationship Id="rId6" Type="http://schemas.openxmlformats.org/officeDocument/2006/relationships/hyperlink" Target="https://app.regscan.com/document?db=CERELTX&amp;doc=1128006V.HTM#WQ.6.3.TX." TargetMode="External" /><Relationship Id="rId7" Type="http://schemas.openxmlformats.org/officeDocument/2006/relationships/hyperlink" Target="https://app.regscan.com/document?db=txenvr&amp;doc=002508LV.HTM" TargetMode="External" /><Relationship Id="rId8" Type="http://schemas.openxmlformats.org/officeDocument/2006/relationships/hyperlink" Target="https://app.regscan.com/document?db=txenvr&amp;doc=002508LW.HTM#(6)" TargetMode="External" /><Relationship Id="rId9" Type="http://schemas.openxmlformats.org/officeDocument/2006/relationships/hyperlink" Target="https://app.regscan.com/document?db=txenvr&amp;doc=002508M2.HTM" TargetMode="External" /><Relationship Id="rId10" Type="http://schemas.openxmlformats.org/officeDocument/2006/relationships/hyperlink" Target="https://app.regscan.com/document?db=txenvr&amp;doc=002508M3.HTM" TargetMode="External" /><Relationship Id="rId11" Type="http://schemas.openxmlformats.org/officeDocument/2006/relationships/hyperlink" Target="https://app.regscan.com/document?db=CERELTX&amp;doc=1128006V.HTM#WQ.6.4.TX." TargetMode="External" /><Relationship Id="rId12" Type="http://schemas.openxmlformats.org/officeDocument/2006/relationships/hyperlink" Target="https://app.regscan.com/document?db=txenvr&amp;doc=002502HL.HTM#(e)" TargetMode="External" /><Relationship Id="rId13" Type="http://schemas.openxmlformats.org/officeDocument/2006/relationships/hyperlink" Target="https://app.regscan.com/document?db=CERELTX&amp;doc=1128006V.HTM#WQ.6.5.TX." TargetMode="External" /><Relationship Id="rId14" Type="http://schemas.openxmlformats.org/officeDocument/2006/relationships/hyperlink" Target="https://app.regscan.com/document?db=txenvr&amp;doc=002502HL.HTM#(f)" TargetMode="External" /><Relationship Id="rId15" Type="http://schemas.openxmlformats.org/officeDocument/2006/relationships/hyperlink" Target="https://app.regscan.com/document?db=CERELTX&amp;doc=1128006W.HTM#WQ.10.1.TX." TargetMode="External" /><Relationship Id="rId16" Type="http://schemas.openxmlformats.org/officeDocument/2006/relationships/hyperlink" Target="https://app.regscan.com/document?db=txenvr&amp;doc=002502HL.HTM#(l)" TargetMode="External" /><Relationship Id="rId17" Type="http://schemas.openxmlformats.org/officeDocument/2006/relationships/hyperlink" Target="https://app.regscan.com/document?db=txenvr&amp;doc=002502HL.HTM#(o)" TargetMode="External" /><Relationship Id="rId18" Type="http://schemas.openxmlformats.org/officeDocument/2006/relationships/hyperlink" Target="https://app.regscan.com/document?db=txenvr&amp;doc=002502HL.HTM#(r)" TargetMode="External" /><Relationship Id="rId19" Type="http://schemas.openxmlformats.org/officeDocument/2006/relationships/hyperlink" Target="https://app.regscan.com/document?db=txenvr&amp;doc=002502HL.HTM#(t)" TargetMode="External" /><Relationship Id="rId20" Type="http://schemas.openxmlformats.org/officeDocument/2006/relationships/hyperlink" Target="https://app.regscan.com/document?db=CERELTX&amp;doc=1128006W.HTM#WQ.10.2.TX." TargetMode="External" /><Relationship Id="rId21" Type="http://schemas.openxmlformats.org/officeDocument/2006/relationships/hyperlink" Target="https://app.regscan.com/document?db=txenvr&amp;doc=002502HI.HTM#(b)" TargetMode="External" /><Relationship Id="rId22" Type="http://schemas.openxmlformats.org/officeDocument/2006/relationships/hyperlink" Target="https://app.regscan.com/document?db=CERELTX&amp;doc=1128006W.HTM#WQ.10.3.TX." TargetMode="External" /><Relationship Id="rId23" Type="http://schemas.openxmlformats.org/officeDocument/2006/relationships/hyperlink" Target="https://app.regscan.com/document?db=txenvr&amp;doc=002502HI.HTM#(d)(2)" TargetMode="External" /><Relationship Id="rId24" Type="http://schemas.openxmlformats.org/officeDocument/2006/relationships/hyperlink" Target="https://app.regscan.com/document?db=txenvr&amp;doc=002502HI.HTM#(d)(3)" TargetMode="External" /><Relationship Id="rId25" Type="http://schemas.openxmlformats.org/officeDocument/2006/relationships/hyperlink" Target="https://app.regscan.com/document?db=txenvr&amp;doc=002502HI.HTM#(d)(4)" TargetMode="External" /><Relationship Id="rId26" Type="http://schemas.openxmlformats.org/officeDocument/2006/relationships/hyperlink" Target="https://app.regscan.com/document?db=txenvr&amp;doc=002502HI.HTM#(d)(6)" TargetMode="External" /><Relationship Id="rId27" Type="http://schemas.openxmlformats.org/officeDocument/2006/relationships/hyperlink" Target="https://app.regscan.com/document?db=txenvr&amp;doc=002502HI.HTM#(d)(7)" TargetMode="External" /><Relationship Id="rId28" Type="http://schemas.openxmlformats.org/officeDocument/2006/relationships/hyperlink" Target="https://app.regscan.com/document?db=txenvr&amp;doc=002502HI.HTM#(d)(8)" TargetMode="External" /><Relationship Id="rId29" Type="http://schemas.openxmlformats.org/officeDocument/2006/relationships/hyperlink" Target="https://app.regscan.com/document?db=CERELTX&amp;doc=1128006W.HTM#WQ.10.4.TX." TargetMode="External" /><Relationship Id="rId30" Type="http://schemas.openxmlformats.org/officeDocument/2006/relationships/hyperlink" Target="https://app.regscan.com/document?db=txenvr&amp;doc=002502HI.HTM#(d)(5)" TargetMode="External" /><Relationship Id="rId31" Type="http://schemas.openxmlformats.org/officeDocument/2006/relationships/hyperlink" Target="https://app.regscan.com/document?db=CERELTX&amp;doc=1128006W.HTM#WQ.10.5.TX." TargetMode="External" /><Relationship Id="rId32" Type="http://schemas.openxmlformats.org/officeDocument/2006/relationships/hyperlink" Target="https://app.regscan.com/document?db=txenvr&amp;doc=002502HI.HTM#(d)(9)" TargetMode="External" /><Relationship Id="rId33" Type="http://schemas.openxmlformats.org/officeDocument/2006/relationships/hyperlink" Target="https://app.regscan.com/document?db=CERELTX&amp;doc=1128006W.HTM#WQ.10.6.TX." TargetMode="External" /><Relationship Id="rId34" Type="http://schemas.openxmlformats.org/officeDocument/2006/relationships/hyperlink" Target="https://app.regscan.com/document?db=txenvr&amp;doc=002502HI.HTM#(e)" TargetMode="External" /><Relationship Id="rId35" Type="http://schemas.openxmlformats.org/officeDocument/2006/relationships/hyperlink" Target="https://app.regscan.com/document?db=txenvr&amp;doc=002502HI.HTM#(f)" TargetMode="External" /><Relationship Id="rId36" Type="http://schemas.openxmlformats.org/officeDocument/2006/relationships/hyperlink" Target="https://app.regscan.com/document?db=CERELTX&amp;doc=1128006W.HTM#WQ.10.8.TX." TargetMode="External" /><Relationship Id="rId37" Type="http://schemas.openxmlformats.org/officeDocument/2006/relationships/hyperlink" Target="https://app.regscan.com/document?db=txenvr&amp;doc=002502HJ.HTM#(c)" TargetMode="External" /><Relationship Id="rId38" Type="http://schemas.openxmlformats.org/officeDocument/2006/relationships/hyperlink" Target="https://app.regscan.com/document?db=CERELTX&amp;doc=1128006W.HTM#WQ.10.10.TX." TargetMode="External" /><Relationship Id="rId39" Type="http://schemas.openxmlformats.org/officeDocument/2006/relationships/hyperlink" Target="https://app.regscan.com/document?db=txenvr&amp;doc=002502HJ.HTM#(d)(1)" TargetMode="External" /><Relationship Id="rId40" Type="http://schemas.openxmlformats.org/officeDocument/2006/relationships/hyperlink" Target="https://app.regscan.com/document?db=CERELTX&amp;doc=1128006W.HTM#WQ.10.11.TX." TargetMode="External" /><Relationship Id="rId41" Type="http://schemas.openxmlformats.org/officeDocument/2006/relationships/hyperlink" Target="https://app.regscan.com/document?db=txenvr&amp;doc=002502HJ.HTM#(g)" TargetMode="External" /><Relationship Id="rId42" Type="http://schemas.openxmlformats.org/officeDocument/2006/relationships/hyperlink" Target="https://app.regscan.com/document?db=txenvr&amp;doc=002502HJ.HTM#(h)" TargetMode="External" /><Relationship Id="rId43" Type="http://schemas.openxmlformats.org/officeDocument/2006/relationships/hyperlink" Target="https://app.regscan.com/document?db=txenvr&amp;doc=002502HJ.HTM#(j)" TargetMode="External" /><Relationship Id="rId44" Type="http://schemas.openxmlformats.org/officeDocument/2006/relationships/hyperlink" Target="https://app.regscan.com/document?db=CERELTX&amp;doc=1128006W.HTM#WQ.10.12.TX." TargetMode="External" /><Relationship Id="rId45" Type="http://schemas.openxmlformats.org/officeDocument/2006/relationships/hyperlink" Target="https://app.regscan.com/document?db=txenvr&amp;doc=002502HL.HTM#(i)" TargetMode="External" /><Relationship Id="rId46" Type="http://schemas.openxmlformats.org/officeDocument/2006/relationships/hyperlink" Target="https://app.regscan.com/document?db=txenvr&amp;doc=002502HL.HTM#(k)" TargetMode="External" /><Relationship Id="rId47" Type="http://schemas.openxmlformats.org/officeDocument/2006/relationships/hyperlink" Target="https://app.regscan.com/document?db=CERELTX&amp;doc=1128006W.HTM#WQ.10.13.TX." TargetMode="External" /><Relationship Id="rId48" Type="http://schemas.openxmlformats.org/officeDocument/2006/relationships/hyperlink" Target="https://app.regscan.com/document?db=txenvr&amp;doc=002502HJ.HTM#(f)" TargetMode="External" /><Relationship Id="rId49" Type="http://schemas.openxmlformats.org/officeDocument/2006/relationships/hyperlink" Target="https://app.regscan.com/document?db=CERELTX&amp;doc=1128006W.HTM#WQ.10.14.TX." TargetMode="External" /><Relationship Id="rId50" Type="http://schemas.openxmlformats.org/officeDocument/2006/relationships/hyperlink" Target="https://app.regscan.com/document?db=txenvr&amp;doc=002502HG.HTM#(b)" TargetMode="External" /><Relationship Id="rId51" Type="http://schemas.openxmlformats.org/officeDocument/2006/relationships/hyperlink" Target="https://app.regscan.com/document?db=CERELTX&amp;doc=1128006W.HTM#WQ.10.15.TX." TargetMode="External" /><Relationship Id="rId52" Type="http://schemas.openxmlformats.org/officeDocument/2006/relationships/hyperlink" Target="https://app.regscan.com/document?db=txenvr&amp;doc=002502HG.HTM#(e)(2)" TargetMode="External" /><Relationship Id="rId53" Type="http://schemas.openxmlformats.org/officeDocument/2006/relationships/hyperlink" Target="https://app.regscan.com/document?db=txenvr&amp;doc=002502HG.HTM#(e)(5)" TargetMode="External" /><Relationship Id="rId54" Type="http://schemas.openxmlformats.org/officeDocument/2006/relationships/hyperlink" Target="https://app.regscan.com/document?db=CERELTX&amp;doc=1128006W.HTM#WQ.10.17.TX." TargetMode="External" /><Relationship Id="rId55" Type="http://schemas.openxmlformats.org/officeDocument/2006/relationships/hyperlink" Target="https://app.regscan.com/document?db=txenvr&amp;doc=002502HE.HTM#(c)" TargetMode="External" /><Relationship Id="rId56" Type="http://schemas.openxmlformats.org/officeDocument/2006/relationships/hyperlink" Target="https://app.regscan.com/document?db=txenvr&amp;doc=002502HE.HTM#(h)" TargetMode="External" /><Relationship Id="rId57" Type="http://schemas.openxmlformats.org/officeDocument/2006/relationships/hyperlink" Target="https://app.regscan.com/document?db=txenvr&amp;doc=002502HE.HTM#(i)" TargetMode="External" /><Relationship Id="rId58" Type="http://schemas.openxmlformats.org/officeDocument/2006/relationships/hyperlink" Target="https://app.regscan.com/document?db=txenvr&amp;doc=002502HE.HTM#(j)" TargetMode="External" /><Relationship Id="rId59" Type="http://schemas.openxmlformats.org/officeDocument/2006/relationships/hyperlink" Target="https://app.regscan.com/document?db=txenvr&amp;doc=002502HE.HTM#(l)" TargetMode="External" /><Relationship Id="rId60" Type="http://schemas.openxmlformats.org/officeDocument/2006/relationships/hyperlink" Target="https://app.regscan.com/document?db=txenvr&amp;doc=002502HE.HTM#(m)" TargetMode="External" /><Relationship Id="rId61" Type="http://schemas.openxmlformats.org/officeDocument/2006/relationships/hyperlink" Target="https://app.regscan.com/document?db=CERELTX&amp;doc=1128006W.HTM#WQ.10.18.TX." TargetMode="External" /><Relationship Id="rId62" Type="http://schemas.openxmlformats.org/officeDocument/2006/relationships/hyperlink" Target="https://app.regscan.com/document?db=txenvr&amp;doc=002502HF.HTM#(a)" TargetMode="External" /><Relationship Id="rId63" Type="http://schemas.openxmlformats.org/officeDocument/2006/relationships/hyperlink" Target="https://app.regscan.com/document?db=txenvr&amp;doc=002502HF.HTM#(e)" TargetMode="External" /><Relationship Id="rId64" Type="http://schemas.openxmlformats.org/officeDocument/2006/relationships/hyperlink" Target="https://app.regscan.com/document?db=CERELTX&amp;doc=1128006W.HTM#WQ.10.19.TX." TargetMode="External" /><Relationship Id="rId65" Type="http://schemas.openxmlformats.org/officeDocument/2006/relationships/hyperlink" Target="https://app.regscan.com/document?db=txenvr&amp;doc=002502HH.HTM#(f)(1)" TargetMode="External" /><Relationship Id="rId66" Type="http://schemas.openxmlformats.org/officeDocument/2006/relationships/hyperlink" Target="https://app.regscan.com/document?db=CERELTX&amp;doc=1128006W.HTM#WQ.10.20.TX." TargetMode="External" /><Relationship Id="rId67" Type="http://schemas.openxmlformats.org/officeDocument/2006/relationships/hyperlink" Target="https://app.regscan.com/document?db=txenvr&amp;doc=002502HH.HTM#(f)(2)" TargetMode="External" /><Relationship Id="rId68" Type="http://schemas.openxmlformats.org/officeDocument/2006/relationships/hyperlink" Target="https://app.regscan.com/document?db=CERELTX&amp;doc=1128006W.HTM#WQ.10.21.TX." TargetMode="External" /><Relationship Id="rId69" Type="http://schemas.openxmlformats.org/officeDocument/2006/relationships/hyperlink" Target="https://app.regscan.com/document?db=txenvr&amp;doc=002502HH.HTM#(k)" TargetMode="External" /><Relationship Id="rId70" Type="http://schemas.openxmlformats.org/officeDocument/2006/relationships/hyperlink" Target="https://app.regscan.com/document?db=txenvr&amp;doc=002502HH.HTM#(m)" TargetMode="External" /><Relationship Id="rId71" Type="http://schemas.openxmlformats.org/officeDocument/2006/relationships/hyperlink" Target="https://app.regscan.com/document?db=txenvr&amp;doc=002502HL.HTM#(w)" TargetMode="External" /><Relationship Id="rId72" Type="http://schemas.openxmlformats.org/officeDocument/2006/relationships/hyperlink" Target="https://app.regscan.com/document?db=CERELTX&amp;doc=1128006W.HTM#WQ.10.22.TX." TargetMode="External" /><Relationship Id="rId73" Type="http://schemas.openxmlformats.org/officeDocument/2006/relationships/hyperlink" Target="https://app.regscan.com/document?db=txenvr&amp;doc=002502HH.HTM#(l)" TargetMode="External" /><Relationship Id="rId74" Type="http://schemas.openxmlformats.org/officeDocument/2006/relationships/hyperlink" Target="https://app.regscan.com/document?db=CERELTX&amp;doc=1128006W.HTM#WQ.10.23.TX." TargetMode="External" /><Relationship Id="rId75" Type="http://schemas.openxmlformats.org/officeDocument/2006/relationships/hyperlink" Target="https://app.regscan.com/document?db=txenvr&amp;doc=002502IA.HTM" TargetMode="External" /><Relationship Id="rId76" Type="http://schemas.openxmlformats.org/officeDocument/2006/relationships/hyperlink" Target="https://app.regscan.com/document?db=CERELTX&amp;doc=1128006W.HTM#WQ.10.24.TX." TargetMode="External" /><Relationship Id="rId77" Type="http://schemas.openxmlformats.org/officeDocument/2006/relationships/hyperlink" Target="https://app.regscan.com/document?db=txenvr&amp;doc=002502HL.HTM#(g)" TargetMode="External" /><Relationship Id="rId78" Type="http://schemas.openxmlformats.org/officeDocument/2006/relationships/hyperlink" Target="https://app.regscan.com/document?db=txenvr&amp;doc=002502HL.HTM#(h)" TargetMode="External" /><Relationship Id="rId79" Type="http://schemas.openxmlformats.org/officeDocument/2006/relationships/hyperlink" Target="https://app.regscan.com/document?db=CERELTX&amp;doc=1128006W.HTM#WQ.10.25.TX." TargetMode="External" /><Relationship Id="rId80" Type="http://schemas.openxmlformats.org/officeDocument/2006/relationships/hyperlink" Target="https://app.regscan.com/document?db=txenvr&amp;doc=002502HH.HTM#(a)" TargetMode="External" /><Relationship Id="rId81" Type="http://schemas.openxmlformats.org/officeDocument/2006/relationships/hyperlink" Target="https://app.regscan.com/document?db=CERELTX&amp;doc=1128006W.HTM#WQ.10.26.TX." TargetMode="External" /><Relationship Id="rId82" Type="http://schemas.openxmlformats.org/officeDocument/2006/relationships/hyperlink" Target="https://app.regscan.com/document?db=txenvr&amp;doc=002502HL.HTM#(z)" TargetMode="External" /><Relationship Id="rId83" Type="http://schemas.openxmlformats.org/officeDocument/2006/relationships/hyperlink" Target="https://app.regscan.com/document?db=CERELTX&amp;doc=1128006W.HTM#WQ.10.27.TX." TargetMode="External" /><Relationship Id="rId84" Type="http://schemas.openxmlformats.org/officeDocument/2006/relationships/hyperlink" Target="https://app.regscan.com/document?db=txenvr&amp;doc=002502HH.HTM#(d)(15)" TargetMode="External" /><Relationship Id="rId85" Type="http://schemas.openxmlformats.org/officeDocument/2006/relationships/hyperlink" Target="https://app.regscan.com/document?db=txenvr&amp;doc=002502HH.HTM#(d)(16)" TargetMode="External" /><Relationship Id="rId86" Type="http://schemas.openxmlformats.org/officeDocument/2006/relationships/hyperlink" Target="https://app.regscan.com/document?db=CERELTX&amp;doc=1128006X.HTM#WQ.15.1.TX." TargetMode="External" /><Relationship Id="rId87" Type="http://schemas.openxmlformats.org/officeDocument/2006/relationships/hyperlink" Target="https://app.regscan.com/document?db=txenvr&amp;doc=002502HY.HTM#(b)" TargetMode="External" /><Relationship Id="rId88" Type="http://schemas.openxmlformats.org/officeDocument/2006/relationships/hyperlink" Target="https://app.regscan.com/document?db=CERELTX&amp;doc=1128006X.HTM#WQ.15.2.TX." TargetMode="External" /><Relationship Id="rId89" Type="http://schemas.openxmlformats.org/officeDocument/2006/relationships/hyperlink" Target="https://app.regscan.com/document?db=txenvr&amp;doc=002502I7.HTM" TargetMode="External" /><Relationship Id="rId90" Type="http://schemas.openxmlformats.org/officeDocument/2006/relationships/hyperlink" Target="https://app.regscan.com/document?db=CERELTX&amp;doc=1128006X.HTM#WQ.15.4.TX." TargetMode="External" /><Relationship Id="rId91" Type="http://schemas.openxmlformats.org/officeDocument/2006/relationships/hyperlink" Target="https://app.regscan.com/document?db=txenvr&amp;doc=002502HL.HTM#(d)" TargetMode="External" /><Relationship Id="rId92" Type="http://schemas.openxmlformats.org/officeDocument/2006/relationships/hyperlink" Target="https://app.regscan.com/document?db=CERELTX&amp;doc=1128006X.HTM#WQ.15.5.TX." TargetMode="External" /><Relationship Id="rId93" Type="http://schemas.openxmlformats.org/officeDocument/2006/relationships/hyperlink" Target="https://app.regscan.com/document?db=txenvr&amp;doc=002502HH.HTM#(b)" TargetMode="External" /><Relationship Id="rId94" Type="http://schemas.openxmlformats.org/officeDocument/2006/relationships/hyperlink" Target="https://app.regscan.com/document?db=CERELTX&amp;doc=1128006Y.HTM#WQ.20.1.TX." TargetMode="External" /><Relationship Id="rId95" Type="http://schemas.openxmlformats.org/officeDocument/2006/relationships/hyperlink" Target="https://app.regscan.com/document?db=txenvr&amp;doc=002502HH.HTM#(c)" TargetMode="External" /><Relationship Id="rId96" Type="http://schemas.openxmlformats.org/officeDocument/2006/relationships/hyperlink" Target="https://app.regscan.com/document?db=CERELTX&amp;doc=1128006Y.HTM#WQ.20.2.TX." TargetMode="External" /><Relationship Id="rId97" Type="http://schemas.openxmlformats.org/officeDocument/2006/relationships/hyperlink" Target="https://app.regscan.com/document?db=txenvr&amp;doc=002502HH.HTM#(d)(1)" TargetMode="External" /><Relationship Id="rId98" Type="http://schemas.openxmlformats.org/officeDocument/2006/relationships/hyperlink" Target="https://app.regscan.com/document?db=txenvr&amp;doc=002502HH.HTM#(d)(5)" TargetMode="External" /><Relationship Id="rId99" Type="http://schemas.openxmlformats.org/officeDocument/2006/relationships/hyperlink" Target="https://app.regscan.com/document?db=txenvr&amp;doc=002502HH.HTM#(d)(8)" TargetMode="External" /><Relationship Id="rId100" Type="http://schemas.openxmlformats.org/officeDocument/2006/relationships/hyperlink" Target="https://app.regscan.com/document?db=txenvr&amp;doc=002502HH.HTM#(d)(9)" TargetMode="External" /><Relationship Id="rId101" Type="http://schemas.openxmlformats.org/officeDocument/2006/relationships/hyperlink" Target="https://app.regscan.com/document?db=txenvr&amp;doc=002502HH.HTM#(d)(12)" TargetMode="External" /><Relationship Id="rId102" Type="http://schemas.openxmlformats.org/officeDocument/2006/relationships/hyperlink" Target="https://app.regscan.com/document?db=txenvr&amp;doc=002502HH.HTM#(d)(13)" TargetMode="External" /><Relationship Id="rId103" Type="http://schemas.openxmlformats.org/officeDocument/2006/relationships/hyperlink" Target="https://app.regscan.com/document?db=txenvr&amp;doc=002502HH.HTM#(d)(17)" TargetMode="External" /><Relationship Id="rId104" Type="http://schemas.openxmlformats.org/officeDocument/2006/relationships/hyperlink" Target="https://app.regscan.com/document?db=CERELTX&amp;doc=1128006Y.HTM#WQ.20.3.TX." TargetMode="External" /><Relationship Id="rId105" Type="http://schemas.openxmlformats.org/officeDocument/2006/relationships/hyperlink" Target="https://app.regscan.com/document?db=txenvr&amp;doc=002502HZ.HTM#(b)" TargetMode="External" /><Relationship Id="rId106" Type="http://schemas.openxmlformats.org/officeDocument/2006/relationships/hyperlink" Target="https://app.regscan.com/document?db=txenvr&amp;doc=002502I0.HTM#(d)(1)" TargetMode="External" /><Relationship Id="rId107" Type="http://schemas.openxmlformats.org/officeDocument/2006/relationships/hyperlink" Target="https://app.regscan.com/document?db=CERELTX&amp;doc=1128006Y.HTM#WQ.20.4.TX." TargetMode="External" /><Relationship Id="rId108" Type="http://schemas.openxmlformats.org/officeDocument/2006/relationships/hyperlink" Target="https://app.regscan.com/document?db=txenvr&amp;doc=002502HH.HTM#(e)(1)" TargetMode="External" /><Relationship Id="rId109" Type="http://schemas.openxmlformats.org/officeDocument/2006/relationships/hyperlink" Target="https://app.regscan.com/document?db=txenvr&amp;doc=002502HH.HTM#(e)(2)" TargetMode="External" /><Relationship Id="rId110" Type="http://schemas.openxmlformats.org/officeDocument/2006/relationships/hyperlink" Target="https://app.regscan.com/document?db=CERELTX&amp;doc=1128006Y.HTM#WQ.20.7.TX." TargetMode="External" /><Relationship Id="rId111" Type="http://schemas.openxmlformats.org/officeDocument/2006/relationships/hyperlink" Target="https://app.regscan.com/document?db=txenvr&amp;doc=002502HH.HTM#(e)(3)" TargetMode="External" /><Relationship Id="rId112" Type="http://schemas.openxmlformats.org/officeDocument/2006/relationships/hyperlink" Target="https://app.regscan.com/document?db=txenvr&amp;doc=002502HH.HTM#(e)(7)" TargetMode="External" /><Relationship Id="rId113" Type="http://schemas.openxmlformats.org/officeDocument/2006/relationships/hyperlink" Target="https://app.regscan.com/document?db=CERELTX&amp;doc=1128006Y.HTM#WQ.20.8.TX." TargetMode="External" /><Relationship Id="rId114" Type="http://schemas.openxmlformats.org/officeDocument/2006/relationships/hyperlink" Target="https://app.regscan.com/document?db=txenvr&amp;doc=002502HZ.HTM#(c)(1)" TargetMode="External" /><Relationship Id="rId115" Type="http://schemas.openxmlformats.org/officeDocument/2006/relationships/hyperlink" Target="https://app.regscan.com/document?db=txenvr&amp;doc=002502HZ.HTM#(c)(2)" TargetMode="External" /><Relationship Id="rId116" Type="http://schemas.openxmlformats.org/officeDocument/2006/relationships/hyperlink" Target="https://app.regscan.com/document?db=CERELTX&amp;doc=1128006Y.HTM#WQ.20.11.TX." TargetMode="External" /><Relationship Id="rId117" Type="http://schemas.openxmlformats.org/officeDocument/2006/relationships/hyperlink" Target="https://app.regscan.com/document?db=txenvr&amp;doc=002502HZ.HTM#(c)(3)" TargetMode="External" /><Relationship Id="rId118" Type="http://schemas.openxmlformats.org/officeDocument/2006/relationships/hyperlink" Target="https://app.regscan.com/document?db=CERELTX&amp;doc=1128006Y.HTM#WQ.20.12.TX." TargetMode="External" /><Relationship Id="rId119" Type="http://schemas.openxmlformats.org/officeDocument/2006/relationships/hyperlink" Target="https://app.regscan.com/document?db=txenvr&amp;doc=002502HZ.HTM#(c)(4)" TargetMode="External" /><Relationship Id="rId120" Type="http://schemas.openxmlformats.org/officeDocument/2006/relationships/hyperlink" Target="https://app.regscan.com/document?db=txenvr&amp;doc=002502HZ.HTM#(c)(5)" TargetMode="External" /><Relationship Id="rId121" Type="http://schemas.openxmlformats.org/officeDocument/2006/relationships/hyperlink" Target="https://app.regscan.com/document?db=CERELTX&amp;doc=1128006Y.HTM#WQ.20.13.TX." TargetMode="External" /><Relationship Id="rId122" Type="http://schemas.openxmlformats.org/officeDocument/2006/relationships/hyperlink" Target="https://app.regscan.com/document?db=txenvr&amp;doc=002502HJ.HTM#(b)" TargetMode="External" /><Relationship Id="rId123" Type="http://schemas.openxmlformats.org/officeDocument/2006/relationships/hyperlink" Target="https://app.regscan.com/document?db=CERELTX&amp;doc=1128006Z.HTM#WQ.25.1.TX." TargetMode="External" /><Relationship Id="rId124" Type="http://schemas.openxmlformats.org/officeDocument/2006/relationships/hyperlink" Target="https://app.regscan.com/document?db=txenvr&amp;doc=002504UC.HTM#(a)" TargetMode="External" /><Relationship Id="rId125" Type="http://schemas.openxmlformats.org/officeDocument/2006/relationships/hyperlink" Target="https://app.regscan.com/document?db=CERELTX&amp;doc=11280070.HTM#WQ.30.2.TX." TargetMode="External" /><Relationship Id="rId126" Type="http://schemas.openxmlformats.org/officeDocument/2006/relationships/hyperlink" Target="https://app.regscan.com/document?db=txenvr&amp;doc=002502HY.HTM#(g)" TargetMode="External" /><Relationship Id="rId127" Type="http://schemas.openxmlformats.org/officeDocument/2006/relationships/hyperlink" Target="https://app.regscan.com/document?db=CERELTX&amp;doc=11280070.HTM#WQ.30.4.TX." TargetMode="External" /><Relationship Id="rId128" Type="http://schemas.openxmlformats.org/officeDocument/2006/relationships/hyperlink" Target="https://app.regscan.com/document?db=txenvr&amp;doc=002504UB.HTM#(b)(3)" TargetMode="External" /><Relationship Id="rId129" Type="http://schemas.openxmlformats.org/officeDocument/2006/relationships/hyperlink" Target="https://app.regscan.com/document?db=CERELTX&amp;doc=11280070.HTM#WQ.30.5.TX." TargetMode="External" /><Relationship Id="rId130" Type="http://schemas.openxmlformats.org/officeDocument/2006/relationships/hyperlink" Target="https://app.regscan.com/document?db=CERELTX&amp;doc=11280070.HTM#WQ.30.6.TX." TargetMode="External" /><Relationship Id="rId131" Type="http://schemas.openxmlformats.org/officeDocument/2006/relationships/hyperlink" Target="https://app.regscan.com/document?db=txenvr&amp;doc=002502I0.HTM#(h)" TargetMode="External" /><Relationship Id="rId132" Type="http://schemas.openxmlformats.org/officeDocument/2006/relationships/hyperlink" Target="https://app.regscan.com/document?db=CERELTX&amp;doc=11280070.HTM#WQ.30.7.TX." TargetMode="External" /><Relationship Id="rId133" Type="http://schemas.openxmlformats.org/officeDocument/2006/relationships/hyperlink" Target="https://app.regscan.com/document?db=txenvr&amp;doc=002502I0.HTM#(j)" TargetMode="External" /><Relationship Id="rId134" Type="http://schemas.openxmlformats.org/officeDocument/2006/relationships/hyperlink" Target="https://app.regscan.com/document?db=CERELTX&amp;doc=11280070.HTM#WQ.30.8.TX." TargetMode="External" /><Relationship Id="rId135" Type="http://schemas.openxmlformats.org/officeDocument/2006/relationships/hyperlink" Target="https://app.regscan.com/document?db=txenvr&amp;doc=002504UC.HTM#(b)" TargetMode="External" /><Relationship Id="rId136" Type="http://schemas.openxmlformats.org/officeDocument/2006/relationships/hyperlink" Target="https://app.regscan.com/document?db=CERELTX&amp;doc=11280070.HTM#WQ.30.9.TX." TargetMode="External" /><Relationship Id="rId137" Type="http://schemas.openxmlformats.org/officeDocument/2006/relationships/hyperlink" Target="https://app.regscan.com/document?db=txenvr&amp;doc=002504UC.HTM#(c)" TargetMode="External" /><Relationship Id="rId138" Type="http://schemas.openxmlformats.org/officeDocument/2006/relationships/hyperlink" Target="https://app.regscan.com/document?db=CERELTX&amp;doc=11280070.HTM#WQ.30.10.TX." TargetMode="External" /><Relationship Id="rId139" Type="http://schemas.openxmlformats.org/officeDocument/2006/relationships/hyperlink" Target="https://app.regscan.com/document?db=txenvr&amp;doc=002504UC.HTM#(d)" TargetMode="External" /><Relationship Id="rId140" Type="http://schemas.openxmlformats.org/officeDocument/2006/relationships/hyperlink" Target="https://app.regscan.com/document?db=txenvr&amp;doc=002504UC.HTM#(i)" TargetMode="External" /><Relationship Id="rId141" Type="http://schemas.openxmlformats.org/officeDocument/2006/relationships/hyperlink" Target="https://app.regscan.com/document?db=CERELTX&amp;doc=11280070.HTM#WQ.30.11.TX." TargetMode="External" /><Relationship Id="rId142" Type="http://schemas.openxmlformats.org/officeDocument/2006/relationships/hyperlink" Target="https://app.regscan.com/document?db=txenvr&amp;doc=002502HL.HTM#(p)(2)" TargetMode="External" /><Relationship Id="rId143" Type="http://schemas.openxmlformats.org/officeDocument/2006/relationships/hyperlink" Target="https://app.regscan.com/document?db=CERELTX&amp;doc=11280070.HTM#WQ.30.12.TX." TargetMode="External" /><Relationship Id="rId144" Type="http://schemas.openxmlformats.org/officeDocument/2006/relationships/hyperlink" Target="https://app.regscan.com/document?db=txenvr&amp;doc=002502HZ.HTM#(e)" TargetMode="External" /><Relationship Id="rId145" Type="http://schemas.openxmlformats.org/officeDocument/2006/relationships/hyperlink" Target="https://app.regscan.com/document?db=CERELTX&amp;doc=11280070.HTM#WQ.30.14.TX." TargetMode="External" /><Relationship Id="rId146" Type="http://schemas.openxmlformats.org/officeDocument/2006/relationships/hyperlink" Target="https://app.regscan.com/document?db=txenvr&amp;doc=002502HZ.HTM#(g)(6)" TargetMode="External" /><Relationship Id="rId147" Type="http://schemas.openxmlformats.org/officeDocument/2006/relationships/hyperlink" Target="https://app.regscan.com/document?db=CERELTX&amp;doc=11280070.HTM#WQ.30.15.TX." TargetMode="External" /><Relationship Id="rId148" Type="http://schemas.openxmlformats.org/officeDocument/2006/relationships/hyperlink" Target="https://app.regscan.com/document?db=txenvr&amp;doc=002504UC.HTM#(j)" TargetMode="External" /><Relationship Id="rId149" Type="http://schemas.openxmlformats.org/officeDocument/2006/relationships/hyperlink" Target="https://app.regscan.com/document?db=CERELTX&amp;doc=11280070.HTM#WQ.30.16.TX." TargetMode="External" /><Relationship Id="rId150" Type="http://schemas.openxmlformats.org/officeDocument/2006/relationships/hyperlink" Target="https://app.regscan.com/document?db=txenvr&amp;doc=002502HK.HTM#(b)(1)" TargetMode="External" /><Relationship Id="rId151" Type="http://schemas.openxmlformats.org/officeDocument/2006/relationships/hyperlink" Target="https://app.regscan.com/document?db=CERELTX&amp;doc=11280071.HTM#WQ.35.1.TX." TargetMode="External" /><Relationship Id="rId152" Type="http://schemas.openxmlformats.org/officeDocument/2006/relationships/hyperlink" Target="https://app.regscan.com/document?db=txenvr&amp;doc=002502HK.HTM#(b)(2)" TargetMode="External" /><Relationship Id="rId153" Type="http://schemas.openxmlformats.org/officeDocument/2006/relationships/hyperlink" Target="https://app.regscan.com/document?db=CERELTX&amp;doc=11280071.HTM#WQ.35.2.TX." TargetMode="External" /><Relationship Id="rId154" Type="http://schemas.openxmlformats.org/officeDocument/2006/relationships/hyperlink" Target="https://app.regscan.com/document?db=txenvr&amp;doc=002502HJ.HTM#(d)(4)" TargetMode="External" /><Relationship Id="rId155" Type="http://schemas.openxmlformats.org/officeDocument/2006/relationships/hyperlink" Target="https://app.regscan.com/document?db=CERELTX&amp;doc=11280071.HTM#WQ.35.4.TX." TargetMode="External" /><Relationship Id="rId156" Type="http://schemas.openxmlformats.org/officeDocument/2006/relationships/hyperlink" Target="https://app.regscan.com/document?db=txenvr&amp;doc=002502HW.HTM#(c)(4)(A)" TargetMode="External" /><Relationship Id="rId157" Type="http://schemas.openxmlformats.org/officeDocument/2006/relationships/hyperlink" Target="https://app.regscan.com/document?db=CERELTX&amp;doc=11280072.HTM#WQ.40.3.TX." TargetMode="External" /><Relationship Id="rId158" Type="http://schemas.openxmlformats.org/officeDocument/2006/relationships/hyperlink" Target="https://app.regscan.com/document?db=txenvr&amp;doc=002504UB.HTM#(c)(1)" TargetMode="External" /><Relationship Id="rId159" Type="http://schemas.openxmlformats.org/officeDocument/2006/relationships/hyperlink" Target="https://app.regscan.com/document?db=CERELTX&amp;doc=11280072.HTM#WQ.40.7.TX." TargetMode="External" /><Relationship Id="rId160" Type="http://schemas.openxmlformats.org/officeDocument/2006/relationships/hyperlink" Target="https://app.regscan.com/document?db=txenvr&amp;doc=002504UB.HTM#(c)(2)" TargetMode="External" /><Relationship Id="rId161" Type="http://schemas.openxmlformats.org/officeDocument/2006/relationships/hyperlink" Target="https://app.regscan.com/document?db=CERELTX&amp;doc=11280072.HTM#WQ.40.9.TX." TargetMode="External" /><Relationship Id="rId162" Type="http://schemas.openxmlformats.org/officeDocument/2006/relationships/hyperlink" Target="https://app.regscan.com/document?db=txenvr&amp;doc=002502HX.HTM" TargetMode="External" /><Relationship Id="rId163" Type="http://schemas.openxmlformats.org/officeDocument/2006/relationships/hyperlink" Target="https://app.regscan.com/document?db=CERELTX&amp;doc=11280072.HTM#WQ.40.11.TX." TargetMode="External" /><Relationship Id="rId164" Type="http://schemas.openxmlformats.org/officeDocument/2006/relationships/hyperlink" Target="https://app.regscan.com/document?db=txenvr&amp;doc=002504UC.HTM#(e)" TargetMode="External" /><Relationship Id="rId165" Type="http://schemas.openxmlformats.org/officeDocument/2006/relationships/hyperlink" Target="https://app.regscan.com/document?db=CERELTX&amp;doc=11280073.HTM#WQ.45.1.TX." TargetMode="External" /><Relationship Id="rId166" Type="http://schemas.openxmlformats.org/officeDocument/2006/relationships/hyperlink" Target="https://app.regscan.com/document?db=txenvr&amp;doc=002504U8.HTM#(h)" TargetMode="External" /><Relationship Id="rId167" Type="http://schemas.openxmlformats.org/officeDocument/2006/relationships/hyperlink" Target="https://app.regscan.com/document?db=CERELTX&amp;doc=11280073.HTM#WQ.45.2.TX." TargetMode="External" /><Relationship Id="rId168" Type="http://schemas.openxmlformats.org/officeDocument/2006/relationships/hyperlink" Target="https://app.regscan.com/document?db=txenvr&amp;doc=002504U7.HTM#(d)" TargetMode="External" /><Relationship Id="rId169" Type="http://schemas.openxmlformats.org/officeDocument/2006/relationships/hyperlink" Target="https://app.regscan.com/document?db=CERELTX&amp;doc=11280073.HTM#WQ.45.3.TX." TargetMode="External" /><Relationship Id="rId170" Type="http://schemas.openxmlformats.org/officeDocument/2006/relationships/hyperlink" Target="https://app.regscan.com/document?db=txenvr&amp;doc=002502I6.HTM#(a)" TargetMode="External" /><Relationship Id="rId171" Type="http://schemas.openxmlformats.org/officeDocument/2006/relationships/hyperlink" Target="https://app.regscan.com/document?db=txenvr&amp;doc=002502I6.HTM#(b)(1)" TargetMode="External" /><Relationship Id="rId172" Type="http://schemas.openxmlformats.org/officeDocument/2006/relationships/hyperlink" Target="https://app.regscan.com/document?db=CERELTX&amp;doc=11280074.HTM#WQ.50.1.TX." TargetMode="External" /><Relationship Id="rId173" Type="http://schemas.openxmlformats.org/officeDocument/2006/relationships/hyperlink" Target="https://app.regscan.com/document?db=txenvr&amp;doc=002502I6.HTM#(b)(2)" TargetMode="External" /><Relationship Id="rId174" Type="http://schemas.openxmlformats.org/officeDocument/2006/relationships/hyperlink" Target="https://app.regscan.com/document?db=txenvr&amp;doc=002502I6.HTM#(c)(2)(B)" TargetMode="External" /><Relationship Id="rId175" Type="http://schemas.openxmlformats.org/officeDocument/2006/relationships/hyperlink" Target="https://app.regscan.com/document?db=txenvr&amp;doc=002502I6.HTM#(c)(2)(C)" TargetMode="External" /><Relationship Id="rId176" Type="http://schemas.openxmlformats.org/officeDocument/2006/relationships/hyperlink" Target="https://app.regscan.com/document?db=CERELTX&amp;doc=11280074.HTM#WQ.50.2.TX." TargetMode="External" /><Relationship Id="rId177" Type="http://schemas.openxmlformats.org/officeDocument/2006/relationships/hyperlink" Target="https://app.regscan.com/document?db=txenvr&amp;doc=002502I6.HTM#(e)" TargetMode="External" /><Relationship Id="rId178" Type="http://schemas.openxmlformats.org/officeDocument/2006/relationships/hyperlink" Target="https://app.regscan.com/document?db=CERELTX&amp;doc=11280074.HTM#WQ.50.3.TX." TargetMode="External" /><Relationship Id="rId179" Type="http://schemas.openxmlformats.org/officeDocument/2006/relationships/hyperlink" Target="https://app.regscan.com/document?db=txenvr&amp;doc=002502I6.HTM#(d)(2)(A)" TargetMode="External" /><Relationship Id="rId180" Type="http://schemas.openxmlformats.org/officeDocument/2006/relationships/hyperlink" Target="https://app.regscan.com/document?db=CERELTX&amp;doc=11280074.HTM#WQ.50.4.TX." TargetMode="External" /><Relationship Id="rId181" Type="http://schemas.openxmlformats.org/officeDocument/2006/relationships/hyperlink" Target="https://app.regscan.com/document?db=txenvr&amp;doc=002502I6.HTM#(f)" TargetMode="External" /><Relationship Id="rId182" Type="http://schemas.openxmlformats.org/officeDocument/2006/relationships/hyperlink" Target="https://app.regscan.com/document?db=CERELTX&amp;doc=11280074.HTM#WQ.50.6.TX." TargetMode="External" /><Relationship Id="rId183" Type="http://schemas.openxmlformats.org/officeDocument/2006/relationships/hyperlink" Target="https://app.regscan.com/document?db=txenvr&amp;doc=002502I6.HTM#(h)(2)(E)" TargetMode="External" /><Relationship Id="rId184" Type="http://schemas.openxmlformats.org/officeDocument/2006/relationships/hyperlink" Target="https://app.regscan.com/document?db=CERELTX&amp;doc=11280074.HTM#WQ.50.8.TX." TargetMode="External" /><Relationship Id="rId185" Type="http://schemas.openxmlformats.org/officeDocument/2006/relationships/hyperlink" Target="https://app.regscan.com/document?db=txenvr&amp;doc=002502I6.HTM#(m)" TargetMode="External" /><Relationship Id="rId186" Type="http://schemas.openxmlformats.org/officeDocument/2006/relationships/hyperlink" Target="https://app.regscan.com/document?db=CERELTX&amp;doc=11280074.HTM#WQ.50.9.TX." TargetMode="External" /><Relationship Id="rId187" Type="http://schemas.openxmlformats.org/officeDocument/2006/relationships/hyperlink" Target="https://app.regscan.com/document?db=txenvr&amp;doc=002502HK.HTM#(c)(1)" TargetMode="External" /><Relationship Id="rId188" Type="http://schemas.openxmlformats.org/officeDocument/2006/relationships/hyperlink" Target="https://app.regscan.com/document?db=CERELTX&amp;doc=11280075.HTM#WQ.60.1.TX." TargetMode="External" /><Relationship Id="rId189" Type="http://schemas.openxmlformats.org/officeDocument/2006/relationships/hyperlink" Target="https://app.regscan.com/document?db=txenvr&amp;doc=002502HK.HTM#(c)(2)" TargetMode="External" /><Relationship Id="rId190" Type="http://schemas.openxmlformats.org/officeDocument/2006/relationships/hyperlink" Target="https://app.regscan.com/document?db=CERELTX&amp;doc=11280075.HTM#WQ.60.2.TX." TargetMode="External" /><Relationship Id="rId191" Type="http://schemas.openxmlformats.org/officeDocument/2006/relationships/hyperlink" Target="https://app.regscan.com/document?db=txenvr&amp;doc=002502HK.HTM#(d)" TargetMode="External" /><Relationship Id="rId192" Type="http://schemas.openxmlformats.org/officeDocument/2006/relationships/hyperlink" Target="https://app.regscan.com/document?db=CERELTX&amp;doc=11280075.HTM#WQ.60.3.TX." TargetMode="External" /><Relationship Id="rId193" Type="http://schemas.openxmlformats.org/officeDocument/2006/relationships/hyperlink" Target="https://app.regscan.com/document?db=txenvr&amp;doc=002502HW.HTM#(b)" TargetMode="External" /><Relationship Id="rId194" Type="http://schemas.openxmlformats.org/officeDocument/2006/relationships/hyperlink" Target="https://app.regscan.com/document?db=CERELTX&amp;doc=11280076.HTM#WQ.65.1.TX." TargetMode="External" /><Relationship Id="rId195" Type="http://schemas.openxmlformats.org/officeDocument/2006/relationships/hyperlink" Target="https://app.regscan.com/document?db=CERELTX&amp;doc=11280078.HTM#WQ.77.3.TX." TargetMode="External" /><Relationship Id="rId196" Type="http://schemas.openxmlformats.org/officeDocument/2006/relationships/hyperlink" Target="https://app.regscan.com/document?db=CERELTX&amp;doc=11280078.HTM#WQ.77.6.TX." TargetMode="External" /><Relationship Id="rId197" Type="http://schemas.openxmlformats.org/officeDocument/2006/relationships/hyperlink" Target="https://app.regscan.com/document?db=CERELTX&amp;doc=11280078.HTM#WQ.77.8.TX." TargetMode="External" /><Relationship Id="rId198" Type="http://schemas.openxmlformats.org/officeDocument/2006/relationships/hyperlink" Target="https://app.regscan.com/document?db=CERELTX&amp;doc=11280079.HTM#WQ.78.1.TX." TargetMode="External" /><Relationship Id="rId199" Type="http://schemas.openxmlformats.org/officeDocument/2006/relationships/hyperlink" Target="https://app.regscan.com/document?db=CERELTX&amp;doc=11280079.HTM#WQ.78.2.TX." TargetMode="External" /><Relationship Id="rId200" Type="http://schemas.openxmlformats.org/officeDocument/2006/relationships/hyperlink" Target="https://app.regscan.com/document?db=txenvr&amp;doc=002502I6.HTM#(h)(1)" TargetMode="External" /><Relationship Id="rId201" Type="http://schemas.openxmlformats.org/officeDocument/2006/relationships/hyperlink" Target="https://app.regscan.com/document?db=CERELTX&amp;doc=11280079.HTM#WQ.78.3.TX." TargetMode="External" /><Relationship Id="rId202" Type="http://schemas.openxmlformats.org/officeDocument/2006/relationships/hyperlink" Target="https://app.regscan.com/document?db=txenvr&amp;doc=002502I6.HTM#(h)(2)" TargetMode="External" /><Relationship Id="rId203" Type="http://schemas.openxmlformats.org/officeDocument/2006/relationships/hyperlink" Target="https://app.regscan.com/document?db=CERELTX&amp;doc=11280079.HTM#WQ.78.4.TX." TargetMode="External" /><Relationship Id="rId204" Type="http://schemas.openxmlformats.org/officeDocument/2006/relationships/hyperlink" Target="https://app.regscan.com/document?db=txenvr&amp;doc=002502I6.HTM#(i)(3)" TargetMode="External" /><Relationship Id="rId205" Type="http://schemas.openxmlformats.org/officeDocument/2006/relationships/hyperlink" Target="https://app.regscan.com/document?db=txenvr&amp;doc=002502I6.HTM#(i)(5)" TargetMode="External" /><Relationship Id="rId206" Type="http://schemas.openxmlformats.org/officeDocument/2006/relationships/hyperlink" Target="https://app.regscan.com/document?db=CERELTX&amp;doc=11280079.HTM#WQ.78.5.TX." TargetMode="External" /><Relationship Id="rId207" Type="http://schemas.openxmlformats.org/officeDocument/2006/relationships/hyperlink" Target="https://app.regscan.com/document?db=txenvr&amp;doc=002502I6.HTM#(j)" TargetMode="External" /><Relationship Id="rId208" Type="http://schemas.openxmlformats.org/officeDocument/2006/relationships/hyperlink" Target="https://app.regscan.com/document?db=CERELTX&amp;doc=11280079.HTM#WQ.78.6.TX." TargetMode="External" /><Relationship Id="rId209" Type="http://schemas.openxmlformats.org/officeDocument/2006/relationships/hyperlink" Target="https://app.regscan.com/document?db=txenvr&amp;doc=002502I6.HTM#(l)(5)" TargetMode="External" /><Relationship Id="rId210" Type="http://schemas.openxmlformats.org/officeDocument/2006/relationships/hyperlink" Target="https://app.regscan.com/document?db=CERELTX&amp;doc=11280079.HTM#WQ.78.8.TX." TargetMode="External" /><Relationship Id="rId211" Type="http://schemas.openxmlformats.org/officeDocument/2006/relationships/hyperlink" Target="https://app.regscan.com/document?db=CERELTX&amp;doc=11280079.HTM#WQ.78.9.TX." TargetMode="External" /><Relationship Id="rId212" Type="http://schemas.openxmlformats.org/officeDocument/2006/relationships/hyperlink" Target="https://app.regscan.com/document?db=txenvr&amp;doc=002502HJ.HTM#(i)" TargetMode="External" /><Relationship Id="rId213" Type="http://schemas.openxmlformats.org/officeDocument/2006/relationships/hyperlink" Target="https://app.regscan.com/document?db=CERELTX&amp;doc=1128007A.HTM#WQ.85.1.TX." TargetMode="External" /><Relationship Id="rId214" Type="http://schemas.openxmlformats.org/officeDocument/2006/relationships/hyperlink" Target="https://app.regscan.com/document?db=txenvr&amp;doc=002502HG.HTM#(c)(1)" TargetMode="External" /><Relationship Id="rId215" Type="http://schemas.openxmlformats.org/officeDocument/2006/relationships/hyperlink" Target="https://app.regscan.com/document?db=CERELTX&amp;doc=1128007B.HTM#WQ.90.2.TX." TargetMode="External" /><Relationship Id="rId216" Type="http://schemas.openxmlformats.org/officeDocument/2006/relationships/hyperlink" Target="https://app.regscan.com/document?db=txenvr&amp;doc=002502HG.HTM#(c)(2)" TargetMode="External" /><Relationship Id="rId217" Type="http://schemas.openxmlformats.org/officeDocument/2006/relationships/hyperlink" Target="https://app.regscan.com/document?db=CERELTX&amp;doc=1128007B.HTM#WQ.90.3.TX." TargetMode="External" /><Relationship Id="rId218" Type="http://schemas.openxmlformats.org/officeDocument/2006/relationships/hyperlink" Target="https://app.regscan.com/document?db=txenvr&amp;doc=002502HG.HTM#(c)(3)" TargetMode="External" /><Relationship Id="rId219" Type="http://schemas.openxmlformats.org/officeDocument/2006/relationships/hyperlink" Target="https://app.regscan.com/document?db=txenvr&amp;doc=002502HG.HTM#(c)(4)" TargetMode="External" /><Relationship Id="rId220" Type="http://schemas.openxmlformats.org/officeDocument/2006/relationships/hyperlink" Target="https://app.regscan.com/document?db=CERELTX&amp;doc=1128007B.HTM#WQ.90.4.TX." TargetMode="External" /><Relationship Id="rId221" Type="http://schemas.openxmlformats.org/officeDocument/2006/relationships/hyperlink" Target="https://app.regscan.com/document?db=txenvr&amp;doc=002502HL.HTM#(u)" TargetMode="External" /><Relationship Id="rId222" Type="http://schemas.openxmlformats.org/officeDocument/2006/relationships/hyperlink" Target="https://app.regscan.com/document?db=CERELTX&amp;doc=1128007B.HTM#WQ.90.6.TX." TargetMode="External" /><Relationship Id="rId223" Type="http://schemas.openxmlformats.org/officeDocument/2006/relationships/hyperlink" Target="https://app.regscan.com/document?db=CERELTX&amp;doc=1128007B.HTM#WQ.90.7.TX." TargetMode="External" /><Relationship Id="rId224" Type="http://schemas.openxmlformats.org/officeDocument/2006/relationships/hyperlink" Target="https://app.regscan.com/document?db=CERELTX&amp;doc=1128007B.HTM#WQ.90.9.TX." TargetMode="External" /><Relationship Id="rId225" Type="http://schemas.openxmlformats.org/officeDocument/2006/relationships/hyperlink" Target="https://app.regscan.com/document?db=CERELTX&amp;doc=1128007B.HTM#WQ.90.10.TX." TargetMode="External" /><Relationship Id="rId226" Type="http://schemas.openxmlformats.org/officeDocument/2006/relationships/hyperlink" Target="https://app.regscan.com/document?db=CERELTX&amp;doc=1128007B.HTM#WQ.90.11.TX." TargetMode="External" /><Relationship Id="rId227" Type="http://schemas.openxmlformats.org/officeDocument/2006/relationships/hyperlink" Target="https://app.regscan.com/document?db=CERELTX&amp;doc=1128007B.HTM#WQ.90.12.TX." TargetMode="External" /><Relationship Id="rId228" Type="http://schemas.openxmlformats.org/officeDocument/2006/relationships/hyperlink" Target="https://app.regscan.com/document?db=CERELTX&amp;doc=1128007B.HTM#WQ.90.13.TX." TargetMode="External" /><Relationship Id="rId229" Type="http://schemas.openxmlformats.org/officeDocument/2006/relationships/hyperlink" Target="https://app.regscan.com/document?db=CERELTX&amp;doc=1128007B.HTM#WQ.90.14.TX." TargetMode="External" /><Relationship Id="rId230" Type="http://schemas.openxmlformats.org/officeDocument/2006/relationships/hyperlink" Target="https://app.regscan.com/document?db=CERELTX&amp;doc=1128007B.HTM#WQ.90.15.TX." TargetMode="External" /><Relationship Id="rId231" Type="http://schemas.openxmlformats.org/officeDocument/2006/relationships/hyperlink" Target="https://app.regscan.com/document?db=txenvr&amp;doc=002502EH.HTM" TargetMode="External" /><Relationship Id="rId232" Type="http://schemas.openxmlformats.org/officeDocument/2006/relationships/hyperlink" Target="https://app.regscan.com/document?db=txenvr&amp;doc=002506VL.HTM" TargetMode="External" /><Relationship Id="rId233" Type="http://schemas.openxmlformats.org/officeDocument/2006/relationships/hyperlink" Target="https://app.regscan.com/document?db=CERELTX&amp;doc=1128007C.HTM#WQ.95.2.TX." TargetMode="External" /><Relationship Id="rId234" Type="http://schemas.openxmlformats.org/officeDocument/2006/relationships/hyperlink" Target="https://app.regscan.com/document?db=txenvr&amp;doc=002501ZX.HTM#(a)" TargetMode="External" /><Relationship Id="rId235" Type="http://schemas.openxmlformats.org/officeDocument/2006/relationships/hyperlink" Target="https://app.regscan.com/document?db=txenvr&amp;doc=002501ZX.HTM#(g)" TargetMode="External" /><Relationship Id="rId236" Type="http://schemas.openxmlformats.org/officeDocument/2006/relationships/hyperlink" Target="https://app.regscan.com/document?db=txenvr&amp;doc=002501ZX.HTM#(j)" TargetMode="External" /><Relationship Id="rId237" Type="http://schemas.openxmlformats.org/officeDocument/2006/relationships/hyperlink" Target="https://app.regscan.com/document?db=txenvr&amp;doc=002501ZY.HTM#(f)" TargetMode="External" /><Relationship Id="rId238" Type="http://schemas.openxmlformats.org/officeDocument/2006/relationships/hyperlink" Target="https://app.regscan.com/document?db=CERELTX&amp;doc=1128007C.HTM#WQ.95.3.TX." TargetMode="External" /><Relationship Id="rId239" Type="http://schemas.openxmlformats.org/officeDocument/2006/relationships/hyperlink" Target="https://app.regscan.com/document?db=txenvr&amp;doc=002501ZY.HTM#(c)(1)" TargetMode="External" /><Relationship Id="rId240" Type="http://schemas.openxmlformats.org/officeDocument/2006/relationships/hyperlink" Target="https://app.regscan.com/document?db=CERELTX&amp;doc=1128007C.HTM#WQ.95.5.TX." TargetMode="External" /><Relationship Id="rId241" Type="http://schemas.openxmlformats.org/officeDocument/2006/relationships/hyperlink" Target="https://app.regscan.com/document?db=txenvr&amp;doc=00250200.HTM#(a)" TargetMode="External" /><Relationship Id="rId242" Type="http://schemas.openxmlformats.org/officeDocument/2006/relationships/hyperlink" Target="https://app.regscan.com/document?db=txenvr&amp;doc=00250200.HTM#(b)" TargetMode="External" /><Relationship Id="rId243" Type="http://schemas.openxmlformats.org/officeDocument/2006/relationships/hyperlink" Target="https://app.regscan.com/document?db=CERELTX&amp;doc=1128007C.HTM#WQ.95.6.TX." TargetMode="External" /><Relationship Id="rId244" Type="http://schemas.openxmlformats.org/officeDocument/2006/relationships/hyperlink" Target="https://app.regscan.com/document?db=txenvr&amp;doc=002502ZP.HTM" TargetMode="External" /><Relationship Id="rId245" Type="http://schemas.openxmlformats.org/officeDocument/2006/relationships/hyperlink" Target="https://app.regscan.com/document?db=TXENVR&amp;doc=00250200.HTM#(c)" TargetMode="External" /><Relationship Id="rId246" Type="http://schemas.openxmlformats.org/officeDocument/2006/relationships/hyperlink" Target="https://app.regscan.com/document?db=CERELTX&amp;doc=1128007C.HTM#WQ.95.7.TX." TargetMode="External" /><Relationship Id="rId247" Type="http://schemas.openxmlformats.org/officeDocument/2006/relationships/hyperlink" Target="https://app.regscan.com/document?db=txenvr&amp;doc=00250202.HTM" TargetMode="External" /><Relationship Id="rId248" Type="http://schemas.openxmlformats.org/officeDocument/2006/relationships/hyperlink" Target="https://app.regscan.com/document?db=txenvr&amp;doc=0025093K.HTM" TargetMode="External" /><Relationship Id="rId249" Type="http://schemas.openxmlformats.org/officeDocument/2006/relationships/hyperlink" Target="https://app.regscan.com/document?db=CERELTX&amp;doc=1128007C.HTM#WQ.95.8.TX." TargetMode="External" /><Relationship Id="rId250" Type="http://schemas.openxmlformats.org/officeDocument/2006/relationships/hyperlink" Target="https://app.regscan.com/document?db=txenvr&amp;doc=00250201.HTM" TargetMode="External" /><Relationship Id="rId251" Type="http://schemas.openxmlformats.org/officeDocument/2006/relationships/hyperlink" Target="https://app.regscan.com/document?db=CERELTX&amp;doc=1128007C.HTM#WQ.95.9.TX." TargetMode="External" /><Relationship Id="rId252" Type="http://schemas.openxmlformats.org/officeDocument/2006/relationships/hyperlink" Target="https://app.regscan.com/document?db=txenvr&amp;doc=0025020A.HTM#(d)" TargetMode="External" /><Relationship Id="rId253" Type="http://schemas.openxmlformats.org/officeDocument/2006/relationships/hyperlink" Target="https://app.regscan.com/document?db=txenvr&amp;doc=0025020A.HTM#(f)" TargetMode="External" /><Relationship Id="rId254" Type="http://schemas.openxmlformats.org/officeDocument/2006/relationships/hyperlink" Target="https://app.regscan.com/document?db=txenvr&amp;doc=0025020C.HTM" TargetMode="External" /><Relationship Id="rId255" Type="http://schemas.openxmlformats.org/officeDocument/2006/relationships/hyperlink" Target="https://app.regscan.com/document?db=CERELTX&amp;doc=1128007C.HTM#WQ.95.10.TX." TargetMode="External" /><Relationship Id="rId256" Type="http://schemas.openxmlformats.org/officeDocument/2006/relationships/hyperlink" Target="https://app.regscan.com/document?db=txenvr&amp;doc=0025093K.HTM#(c)" TargetMode="External" /><Relationship Id="rId257" Type="http://schemas.openxmlformats.org/officeDocument/2006/relationships/hyperlink" Target="https://app.regscan.com/document?db=CERELTX&amp;doc=1128007C.HTM#WQ.95.11.TX." TargetMode="External" /><Relationship Id="rId258" Type="http://schemas.openxmlformats.org/officeDocument/2006/relationships/hyperlink" Target="https://app.regscan.com/document?db=CERELTX&amp;doc=1128007D.HTM#WQ.100.3.TX." TargetMode="External" /><Relationship Id="rId259" Type="http://schemas.openxmlformats.org/officeDocument/2006/relationships/hyperlink" Target="https://app.regscan.com/document?db=CERELTX&amp;doc=1128007D.HTM#WQ.100.5.TX." TargetMode="External" /><Relationship Id="rId260" Type="http://schemas.openxmlformats.org/officeDocument/2006/relationships/hyperlink" Target="https://app.regscan.com/document?db=CERELTX&amp;doc=1128007D.HTM#WQ.100.6.TX." TargetMode="External" /><Relationship Id="rId261" Type="http://schemas.openxmlformats.org/officeDocument/2006/relationships/hyperlink" Target="https://app.regscan.com/document?db=CERELTX&amp;doc=1128007D.HTM#WQ.100.7.TX." TargetMode="External" /><Relationship Id="rId262" Type="http://schemas.openxmlformats.org/officeDocument/2006/relationships/hyperlink" Target="https://app.regscan.com/document?db=CERELTX&amp;doc=1128007D.HTM#WQ.100.8.TX." TargetMode="External" /><Relationship Id="rId263" Type="http://schemas.openxmlformats.org/officeDocument/2006/relationships/hyperlink" Target="https://app.regscan.com/document?db=CERELTX&amp;doc=1128007D.HTM#WQ.100.9.TX." TargetMode="External" /><Relationship Id="rId264" Type="http://schemas.openxmlformats.org/officeDocument/2006/relationships/hyperlink" Target="https://app.regscan.com/document?db=CERELTX&amp;doc=1128007D.HTM#WQ.100.10.TX." TargetMode="External" /><Relationship Id="rId265" Type="http://schemas.openxmlformats.org/officeDocument/2006/relationships/hyperlink" Target="https://app.regscan.com/document?db=CERELTX&amp;doc=1128007D.HTM#WQ.100.11.TX." TargetMode="External" /><Relationship Id="rId266" Type="http://schemas.openxmlformats.org/officeDocument/2006/relationships/hyperlink" Target="https://app.regscan.com/document?db=txenvr&amp;doc=002502XQ.HTM" TargetMode="External" /><Relationship Id="rId267" Type="http://schemas.openxmlformats.org/officeDocument/2006/relationships/hyperlink" Target="https://app.regscan.com/document?db=txenvr&amp;doc=002503JQ.HTM" TargetMode="External" /><Relationship Id="rId268" Type="http://schemas.openxmlformats.org/officeDocument/2006/relationships/hyperlink" Target="https://app.regscan.com/document?db=txenvr&amp;doc=002503JV.HTM" TargetMode="External" /><Relationship Id="rId269" Type="http://schemas.openxmlformats.org/officeDocument/2006/relationships/hyperlink" Target="https://app.regscan.com/document?db=txenvr&amp;doc=002503JX.HTM" TargetMode="External" /><Relationship Id="rId270" Type="http://schemas.openxmlformats.org/officeDocument/2006/relationships/hyperlink" Target="https://app.regscan.com/document?db=CERELTX&amp;doc=1128007E.HTM#WQ.109.1.TX." TargetMode="External" /><Relationship Id="rId271" Type="http://schemas.openxmlformats.org/officeDocument/2006/relationships/hyperlink" Target="https://app.regscan.com/document?db=txenvr&amp;doc=002503K1.HTM#(a)" TargetMode="External" /><Relationship Id="rId272" Type="http://schemas.openxmlformats.org/officeDocument/2006/relationships/hyperlink" Target="https://app.regscan.com/document?db=CERELTX&amp;doc=1128007E.HTM#WQ.109.2.TX." TargetMode="External" /><Relationship Id="rId273" Type="http://schemas.openxmlformats.org/officeDocument/2006/relationships/hyperlink" Target="https://app.regscan.com/document?db=txenvr&amp;doc=002503KD.HTM" TargetMode="External" /><Relationship Id="rId274" Type="http://schemas.openxmlformats.org/officeDocument/2006/relationships/hyperlink" Target="https://app.regscan.com/document?db=txenvr&amp;doc=002503KE.HTM#(a)(2)" TargetMode="External" /><Relationship Id="rId275" Type="http://schemas.openxmlformats.org/officeDocument/2006/relationships/hyperlink" Target="https://app.regscan.com/document?db=txenvr&amp;doc=002503KE.HTM#(a)(3)" TargetMode="External" /><Relationship Id="rId276" Type="http://schemas.openxmlformats.org/officeDocument/2006/relationships/hyperlink" Target="https://app.regscan.com/document?db=txenvr&amp;doc=002503KE.HTM#(a)(5)" TargetMode="External" /><Relationship Id="rId277" Type="http://schemas.openxmlformats.org/officeDocument/2006/relationships/hyperlink" Target="https://app.regscan.com/document?db=txenvr&amp;doc=002503KE.HTM#(a)(7)" TargetMode="External" /><Relationship Id="rId278" Type="http://schemas.openxmlformats.org/officeDocument/2006/relationships/hyperlink" Target="https://app.regscan.com/document?db=CERELTX&amp;doc=1128007F.HTM#WQ.110.2.TX." TargetMode="External" /><Relationship Id="rId279" Type="http://schemas.openxmlformats.org/officeDocument/2006/relationships/hyperlink" Target="https://app.regscan.com/document?db=txenvr&amp;doc=002503KH.HTM#(a)" TargetMode="External" /><Relationship Id="rId280" Type="http://schemas.openxmlformats.org/officeDocument/2006/relationships/hyperlink" Target="https://app.regscan.com/document?db=txenvr&amp;doc=002503KH.HTM#(b)" TargetMode="External" /><Relationship Id="rId281" Type="http://schemas.openxmlformats.org/officeDocument/2006/relationships/hyperlink" Target="https://app.regscan.com/document?db=CERELTX&amp;doc=1128007F.HTM#WQ.110.3.TX." TargetMode="External" /><Relationship Id="rId282" Type="http://schemas.openxmlformats.org/officeDocument/2006/relationships/hyperlink" Target="https://app.regscan.com/document?db=txenvr&amp;doc=002503KF.HTM" TargetMode="External" /><Relationship Id="rId283" Type="http://schemas.openxmlformats.org/officeDocument/2006/relationships/hyperlink" Target="https://app.regscan.com/document?db=CERELTX&amp;doc=1128007F.HTM#WQ.110.4.TX." TargetMode="External" /><Relationship Id="rId284" Type="http://schemas.openxmlformats.org/officeDocument/2006/relationships/hyperlink" Target="https://app.regscan.com/document?db=txenvr&amp;doc=002503KG.HTM#(a)" TargetMode="External" /><Relationship Id="rId285" Type="http://schemas.openxmlformats.org/officeDocument/2006/relationships/hyperlink" Target="https://app.regscan.com/document?db=txenvr&amp;doc=002503KG.HTM#(h)" TargetMode="External" /><Relationship Id="rId286" Type="http://schemas.openxmlformats.org/officeDocument/2006/relationships/hyperlink" Target="https://app.regscan.com/document?db=CERELTX&amp;doc=1128007F.HTM#WQ.110.5.TX." TargetMode="External" /><Relationship Id="rId287" Type="http://schemas.openxmlformats.org/officeDocument/2006/relationships/hyperlink" Target="https://app.regscan.com/document?db=txenvr&amp;doc=002503KH.HTM#(c)" TargetMode="External" /><Relationship Id="rId288" Type="http://schemas.openxmlformats.org/officeDocument/2006/relationships/hyperlink" Target="https://app.regscan.com/document?db=txenvr&amp;doc=002503KH.HTM#(d)" TargetMode="External" /><Relationship Id="rId289" Type="http://schemas.openxmlformats.org/officeDocument/2006/relationships/hyperlink" Target="https://app.regscan.com/document?db=CERELTX&amp;doc=1128007F.HTM#WQ.110.6.TX." TargetMode="External" /><Relationship Id="rId290" Type="http://schemas.openxmlformats.org/officeDocument/2006/relationships/hyperlink" Target="https://app.regscan.com/document?db=txenvr&amp;doc=002503KJ.HTM" TargetMode="External" /><Relationship Id="rId291" Type="http://schemas.openxmlformats.org/officeDocument/2006/relationships/hyperlink" Target="https://app.regscan.com/document?db=CERELTX&amp;doc=1128007F.HTM#WQ.110.7.TX." TargetMode="External" /><Relationship Id="rId292" Type="http://schemas.openxmlformats.org/officeDocument/2006/relationships/hyperlink" Target="https://app.regscan.com/document?db=txenvr&amp;doc=002503KI.HTM#(b)" TargetMode="External" /><Relationship Id="rId293" Type="http://schemas.openxmlformats.org/officeDocument/2006/relationships/hyperlink" Target="https://app.regscan.com/document?db=CERELTX&amp;doc=1128007F.HTM#WQ.110.8.TX." TargetMode="External" /><Relationship Id="rId294" Type="http://schemas.openxmlformats.org/officeDocument/2006/relationships/hyperlink" Target="https://app.regscan.com/document?db=txenvr&amp;doc=002503K7.HTM#(a)" TargetMode="External" /><Relationship Id="rId295" Type="http://schemas.openxmlformats.org/officeDocument/2006/relationships/hyperlink" Target="https://app.regscan.com/document?db=txenvr&amp;doc=002503KA.HTM#(b)" TargetMode="External" /><Relationship Id="rId296" Type="http://schemas.openxmlformats.org/officeDocument/2006/relationships/hyperlink" Target="https://app.regscan.com/document?db=txenvr&amp;doc=002503KA.HTM#(f)" TargetMode="External" /><Relationship Id="rId297" Type="http://schemas.openxmlformats.org/officeDocument/2006/relationships/hyperlink" Target="https://app.regscan.com/document?db=txenvr&amp;doc=002503KA.HTM#(h)" TargetMode="External" /><Relationship Id="rId298" Type="http://schemas.openxmlformats.org/officeDocument/2006/relationships/hyperlink" Target="https://app.regscan.com/document?db=txenvr&amp;doc=002503KA.HTM#(j)" TargetMode="External" /><Relationship Id="rId299" Type="http://schemas.openxmlformats.org/officeDocument/2006/relationships/hyperlink" Target="https://app.regscan.com/document?db=txenvr&amp;doc=002503KA.HTM#(l)" TargetMode="External" /><Relationship Id="rId300" Type="http://schemas.openxmlformats.org/officeDocument/2006/relationships/hyperlink" Target="https://app.regscan.com/document?db=txenvr&amp;doc=002503KA.HTM#(n)" TargetMode="External" /><Relationship Id="rId301" Type="http://schemas.openxmlformats.org/officeDocument/2006/relationships/hyperlink" Target="https://app.regscan.com/document?db=CERELTX&amp;doc=1128007F.HTM#WQ.110.9.TX." TargetMode="External" /><Relationship Id="rId302" Type="http://schemas.openxmlformats.org/officeDocument/2006/relationships/hyperlink" Target="https://app.regscan.com/document?db=txenvr&amp;doc=002503LC.HTM" TargetMode="External" /><Relationship Id="rId303" Type="http://schemas.openxmlformats.org/officeDocument/2006/relationships/hyperlink" Target="https://app.regscan.com/document?db=txenvr&amp;doc=002503LI.HTM#(a)" TargetMode="External" /><Relationship Id="rId304" Type="http://schemas.openxmlformats.org/officeDocument/2006/relationships/hyperlink" Target="https://app.regscan.com/document?db=CERELTX&amp;doc=1128007F.HTM#WQ.110.16.TX." TargetMode="External" /><Relationship Id="rId305" Type="http://schemas.openxmlformats.org/officeDocument/2006/relationships/hyperlink" Target="https://app.regscan.com/document?db=txenvr&amp;doc=002503LD.HTM" TargetMode="External" /><Relationship Id="rId306" Type="http://schemas.openxmlformats.org/officeDocument/2006/relationships/hyperlink" Target="https://app.regscan.com/document?db=CERELTX&amp;doc=1128007F.HTM#WQ.110.17.TX." TargetMode="External" /><Relationship Id="rId307" Type="http://schemas.openxmlformats.org/officeDocument/2006/relationships/hyperlink" Target="https://app.regscan.com/document?db=txenvr&amp;doc=002503LE.HTM#(a)" TargetMode="External" /><Relationship Id="rId308" Type="http://schemas.openxmlformats.org/officeDocument/2006/relationships/hyperlink" Target="https://app.regscan.com/document?db=txenvr&amp;doc=002503LE.HTM#(b)(1)" TargetMode="External" /><Relationship Id="rId309" Type="http://schemas.openxmlformats.org/officeDocument/2006/relationships/hyperlink" Target="https://app.regscan.com/document?db=txenvr&amp;doc=002503LE.HTM#(e)(1)" TargetMode="External" /><Relationship Id="rId310" Type="http://schemas.openxmlformats.org/officeDocument/2006/relationships/hyperlink" Target="https://app.regscan.com/document?db=txenvr&amp;doc=002503LE.HTM#(f)" TargetMode="External" /><Relationship Id="rId311" Type="http://schemas.openxmlformats.org/officeDocument/2006/relationships/hyperlink" Target="https://app.regscan.com/document?db=txenvr&amp;doc=002503LE.HTM#(g)" TargetMode="External" /><Relationship Id="rId312" Type="http://schemas.openxmlformats.org/officeDocument/2006/relationships/hyperlink" Target="https://app.regscan.com/document?db=txenvr&amp;doc=002503LE.HTM#(i)" TargetMode="External" /><Relationship Id="rId313" Type="http://schemas.openxmlformats.org/officeDocument/2006/relationships/hyperlink" Target="https://app.regscan.com/document?db=txenvr&amp;doc=002503LI.HTM#(a)(5)" TargetMode="External" /><Relationship Id="rId314" Type="http://schemas.openxmlformats.org/officeDocument/2006/relationships/hyperlink" Target="https://app.regscan.com/document?db=CERELTX&amp;doc=1128007F.HTM#WQ.110.18.TX." TargetMode="External" /><Relationship Id="rId315" Type="http://schemas.openxmlformats.org/officeDocument/2006/relationships/hyperlink" Target="https://app.regscan.com/document?db=txenvr&amp;doc=002503LF.HTM#(a)" TargetMode="External" /><Relationship Id="rId316" Type="http://schemas.openxmlformats.org/officeDocument/2006/relationships/hyperlink" Target="https://app.regscan.com/document?db=txenvr&amp;doc=002503LF.HTM#(b)" TargetMode="External" /><Relationship Id="rId317" Type="http://schemas.openxmlformats.org/officeDocument/2006/relationships/hyperlink" Target="https://app.regscan.com/document?db=txenvr&amp;doc=002503LF.HTM#(e)" TargetMode="External" /><Relationship Id="rId318" Type="http://schemas.openxmlformats.org/officeDocument/2006/relationships/hyperlink" Target="https://app.regscan.com/document?db=txenvr&amp;doc=002503LF.HTM#(f)" TargetMode="External" /><Relationship Id="rId319" Type="http://schemas.openxmlformats.org/officeDocument/2006/relationships/hyperlink" Target="https://app.regscan.com/document?db=CERELTX&amp;doc=1128007F.HTM#WQ.110.19.TX." TargetMode="External" /><Relationship Id="rId320" Type="http://schemas.openxmlformats.org/officeDocument/2006/relationships/hyperlink" Target="https://app.regscan.com/document?db=txenvr&amp;doc=002503LG.HTM#(a)(1)" TargetMode="External" /><Relationship Id="rId321" Type="http://schemas.openxmlformats.org/officeDocument/2006/relationships/hyperlink" Target="https://app.regscan.com/document?db=txenvr&amp;doc=002503LG.HTM#(a)(7)" TargetMode="External" /><Relationship Id="rId322" Type="http://schemas.openxmlformats.org/officeDocument/2006/relationships/hyperlink" Target="https://app.regscan.com/document?db=txenvr&amp;doc=002503LG.HTM#(a)(12)" TargetMode="External" /><Relationship Id="rId323" Type="http://schemas.openxmlformats.org/officeDocument/2006/relationships/hyperlink" Target="https://app.regscan.com/document?db=txenvr&amp;doc=002503LG.HTM#(a)(15)" TargetMode="External" /><Relationship Id="rId324" Type="http://schemas.openxmlformats.org/officeDocument/2006/relationships/hyperlink" Target="https://app.regscan.com/document?db=txenvr&amp;doc=002503LG.HTM#(b)" TargetMode="External" /><Relationship Id="rId325" Type="http://schemas.openxmlformats.org/officeDocument/2006/relationships/hyperlink" Target="https://app.regscan.com/document?db=CERELTX&amp;doc=1128007F.HTM#WQ.110.20.TX." TargetMode="External" /><Relationship Id="rId326" Type="http://schemas.openxmlformats.org/officeDocument/2006/relationships/hyperlink" Target="https://app.regscan.com/document?db=txenvr&amp;doc=002503LJ.HTM" TargetMode="External" /><Relationship Id="rId327" Type="http://schemas.openxmlformats.org/officeDocument/2006/relationships/hyperlink" Target="https://app.regscan.com/document?db=CERELTX&amp;doc=1128007F.HTM#WQ.110.21.TX." TargetMode="External" /><Relationship Id="rId328" Type="http://schemas.openxmlformats.org/officeDocument/2006/relationships/hyperlink" Target="https://app.regscan.com/document?db=txenvr&amp;doc=002503LG.HTM#(a)(8)" TargetMode="External" /><Relationship Id="rId329" Type="http://schemas.openxmlformats.org/officeDocument/2006/relationships/hyperlink" Target="https://app.regscan.com/document?db=txenvr&amp;doc=002503LG.HTM#(a)(11)" TargetMode="External" /><Relationship Id="rId330" Type="http://schemas.openxmlformats.org/officeDocument/2006/relationships/hyperlink" Target="https://app.regscan.com/document?db=CERELTX&amp;doc=1128007F.HTM#WQ.110.22.TX." TargetMode="External" /><Relationship Id="rId331" Type="http://schemas.openxmlformats.org/officeDocument/2006/relationships/hyperlink" Target="https://app.regscan.com/document?db=txenvr&amp;doc=002503LH.HTM#(a)" TargetMode="External" /><Relationship Id="rId332" Type="http://schemas.openxmlformats.org/officeDocument/2006/relationships/hyperlink" Target="https://app.regscan.com/document?db=txenvr&amp;doc=002503LH.HTM#(i)" TargetMode="External" /><Relationship Id="rId333" Type="http://schemas.openxmlformats.org/officeDocument/2006/relationships/hyperlink" Target="https://app.regscan.com/document?db=CERELTX&amp;doc=1128007F.HTM#WQ.110.23.TX." TargetMode="External" /><Relationship Id="rId334" Type="http://schemas.openxmlformats.org/officeDocument/2006/relationships/hyperlink" Target="https://app.regscan.com/document?db=txenvr&amp;doc=002503LI.HTM#(b)" TargetMode="External" /><Relationship Id="rId335" Type="http://schemas.openxmlformats.org/officeDocument/2006/relationships/hyperlink" Target="https://app.regscan.com/document?db=CERELTX&amp;doc=1128007F.HTM#WQ.110.24.TX." TargetMode="External" /><Relationship Id="rId336" Type="http://schemas.openxmlformats.org/officeDocument/2006/relationships/hyperlink" Target="https://app.regscan.com/document?db=txenvr&amp;doc=002503K7.HTM#(b)" TargetMode="External" /><Relationship Id="rId337" Type="http://schemas.openxmlformats.org/officeDocument/2006/relationships/hyperlink" Target="https://app.regscan.com/document?db=txenvr&amp;doc=002503KA.HTM#(c)" TargetMode="External" /><Relationship Id="rId338" Type="http://schemas.openxmlformats.org/officeDocument/2006/relationships/hyperlink" Target="https://app.regscan.com/document?db=txenvr&amp;doc=002503KA.HTM#(e)" TargetMode="External" /><Relationship Id="rId339" Type="http://schemas.openxmlformats.org/officeDocument/2006/relationships/hyperlink" Target="https://app.regscan.com/document?db=txenvr&amp;doc=002503KA.HTM#(i)" TargetMode="External" /><Relationship Id="rId340" Type="http://schemas.openxmlformats.org/officeDocument/2006/relationships/hyperlink" Target="https://app.regscan.com/document?db=txenvr&amp;doc=002503KA.HTM#(o)" TargetMode="External" /><Relationship Id="rId341" Type="http://schemas.openxmlformats.org/officeDocument/2006/relationships/hyperlink" Target="https://app.regscan.com/document?db=txenvr&amp;doc=002503LG.HTM#(c)" TargetMode="External" /><Relationship Id="rId342" Type="http://schemas.openxmlformats.org/officeDocument/2006/relationships/hyperlink" Target="https://app.regscan.com/document?db=CERELTX&amp;doc=1128007F.HTM#WQ.110.25.TX." TargetMode="External" /><Relationship Id="rId343" Type="http://schemas.openxmlformats.org/officeDocument/2006/relationships/hyperlink" Target="https://app.regscan.com/document?db=txenvr&amp;doc=002503LL.HTM" TargetMode="External" /><Relationship Id="rId344" Type="http://schemas.openxmlformats.org/officeDocument/2006/relationships/hyperlink" Target="https://app.regscan.com/document?db=txenvr&amp;doc=002503LM.HTM" TargetMode="External" /><Relationship Id="rId345" Type="http://schemas.openxmlformats.org/officeDocument/2006/relationships/hyperlink" Target="https://app.regscan.com/document?db=CERELTX&amp;doc=1128007F.HTM#WQ.110.26.TX." TargetMode="External" /><Relationship Id="rId346" Type="http://schemas.openxmlformats.org/officeDocument/2006/relationships/hyperlink" Target="https://app.regscan.com/document?db=txenvr&amp;doc=002503LK.HTM" TargetMode="External" /><Relationship Id="rId347" Type="http://schemas.openxmlformats.org/officeDocument/2006/relationships/hyperlink" Target="https://app.regscan.com/document?db=CERELTX&amp;doc=1128007F.HTM#WQ.110.27.TX." TargetMode="External" /><Relationship Id="rId348" Type="http://schemas.openxmlformats.org/officeDocument/2006/relationships/hyperlink" Target="https://app.regscan.com/document?db=txenvr&amp;doc=002503KB.HTM" TargetMode="External" /><Relationship Id="rId349" Type="http://schemas.openxmlformats.org/officeDocument/2006/relationships/hyperlink" Target="https://app.regscan.com/document?db=CERELTX&amp;doc=1128007F.HTM#WQ.110.30.TX." TargetMode="External" /><Relationship Id="rId350" Type="http://schemas.openxmlformats.org/officeDocument/2006/relationships/hyperlink" Target="https://app.regscan.com/document?db=txenvr&amp;doc=002503KK.HTM" TargetMode="External" /><Relationship Id="rId351" Type="http://schemas.openxmlformats.org/officeDocument/2006/relationships/hyperlink" Target="https://app.regscan.com/document?db=CERELTX&amp;doc=1128007F.HTM#WQ.110.32.TX." TargetMode="External" /><Relationship Id="rId352" Type="http://schemas.openxmlformats.org/officeDocument/2006/relationships/hyperlink" Target="https://app.regscan.com/document?db=txenvr&amp;doc=002503K1.HTM#(b)" TargetMode="External" /><Relationship Id="rId353" Type="http://schemas.openxmlformats.org/officeDocument/2006/relationships/hyperlink" Target="https://app.regscan.com/document?db=CERELTX&amp;doc=1128007F.HTM#WQ.110.33.TX." TargetMode="External" /><Relationship Id="rId354" Type="http://schemas.openxmlformats.org/officeDocument/2006/relationships/hyperlink" Target="https://app.regscan.com/document?db=txenvr&amp;doc=00250I2D.HTM" TargetMode="External" /><Relationship Id="rId355" Type="http://schemas.openxmlformats.org/officeDocument/2006/relationships/hyperlink" Target="https://app.regscan.com/document?db=txenvr&amp;doc=00250I2E.HTM#(b)" TargetMode="External" /><Relationship Id="rId356" Type="http://schemas.openxmlformats.org/officeDocument/2006/relationships/hyperlink" Target="https://app.regscan.com/document?db=txenvr&amp;doc=00250I2E.HTM#(c)" TargetMode="External" /><Relationship Id="rId357" Type="http://schemas.openxmlformats.org/officeDocument/2006/relationships/hyperlink" Target="https://app.regscan.com/document?db=CERELTX&amp;doc=1128007F.HTM#WQ.110.34.TX." TargetMode="External" /><Relationship Id="rId358" Type="http://schemas.openxmlformats.org/officeDocument/2006/relationships/hyperlink" Target="https://app.regscan.com/document?db=txenvr&amp;doc=00250I2E.HTM#(a)" TargetMode="External" /><Relationship Id="rId359" Type="http://schemas.openxmlformats.org/officeDocument/2006/relationships/hyperlink" Target="https://app.regscan.com/document?db=CERELTX&amp;doc=1128007F.HTM#WQ.110.35.TX." TargetMode="External" /><Relationship Id="rId360" Type="http://schemas.openxmlformats.org/officeDocument/2006/relationships/hyperlink" Target="https://app.regscan.com/document?db=txenvr&amp;doc=00250I2F.HTM#(b)" TargetMode="External" /><Relationship Id="rId361" Type="http://schemas.openxmlformats.org/officeDocument/2006/relationships/hyperlink" Target="https://app.regscan.com/document?db=txenvr&amp;doc=00250I2F.HTM#(c)" TargetMode="External" /><Relationship Id="rId362" Type="http://schemas.openxmlformats.org/officeDocument/2006/relationships/hyperlink" Target="https://app.regscan.com/document?db=txenvr&amp;doc=00250I2F.HTM#(g)" TargetMode="External" /><Relationship Id="rId363" Type="http://schemas.openxmlformats.org/officeDocument/2006/relationships/hyperlink" Target="https://app.regscan.com/document?db=txenvr&amp;doc=00250I2F.HTM#(h)" TargetMode="External" /><Relationship Id="rId364" Type="http://schemas.openxmlformats.org/officeDocument/2006/relationships/hyperlink" Target="https://app.regscan.com/document?db=txenvr&amp;doc=00250I2F.HTM#(j)" TargetMode="External" /><Relationship Id="rId365" Type="http://schemas.openxmlformats.org/officeDocument/2006/relationships/hyperlink" Target="https://app.regscan.com/document?db=CERELTX&amp;doc=1128007F.HTM#WQ.110.36.TX." TargetMode="External" /><Relationship Id="rId366" Type="http://schemas.openxmlformats.org/officeDocument/2006/relationships/hyperlink" Target="https://app.regscan.com/document?db=txenvr&amp;doc=00250I2F.HTM#(k)" TargetMode="External" /><Relationship Id="rId367" Type="http://schemas.openxmlformats.org/officeDocument/2006/relationships/hyperlink" Target="https://app.regscan.com/document?db=txenvr&amp;doc=00250I2G.HTM#(a)" TargetMode="External" /><Relationship Id="rId368" Type="http://schemas.openxmlformats.org/officeDocument/2006/relationships/hyperlink" Target="https://app.regscan.com/document?db=txenvr&amp;doc=00250I2G.HTM#(f)" TargetMode="External" /><Relationship Id="rId369" Type="http://schemas.openxmlformats.org/officeDocument/2006/relationships/hyperlink" Target="https://app.regscan.com/document?db=CERELTX&amp;doc=1128007F.HTM#WQ.110.37.TX." TargetMode="External" /><Relationship Id="rId370" Type="http://schemas.openxmlformats.org/officeDocument/2006/relationships/hyperlink" Target="https://app.regscan.com/document?db=txenvr&amp;doc=00250I2H.HTM#(a)(1)" TargetMode="External" /><Relationship Id="rId371" Type="http://schemas.openxmlformats.org/officeDocument/2006/relationships/hyperlink" Target="https://app.regscan.com/document?db=txenvr&amp;doc=00250I2H.HTM#(a)(9)" TargetMode="External" /><Relationship Id="rId372" Type="http://schemas.openxmlformats.org/officeDocument/2006/relationships/hyperlink" Target="https://app.regscan.com/document?db=txenvr&amp;doc=00250I2H.HTM#(a)(13)" TargetMode="External" /><Relationship Id="rId373" Type="http://schemas.openxmlformats.org/officeDocument/2006/relationships/hyperlink" Target="https://app.regscan.com/document?db=CERELTX&amp;doc=1128007F.HTM#WQ.110.38.TX." TargetMode="External" /><Relationship Id="rId374" Type="http://schemas.openxmlformats.org/officeDocument/2006/relationships/hyperlink" Target="https://app.regscan.com/document?db=txenvr&amp;doc=00250I2H.HTM#(a)(10)" TargetMode="External" /><Relationship Id="rId375" Type="http://schemas.openxmlformats.org/officeDocument/2006/relationships/hyperlink" Target="https://app.regscan.com/document?db=txenvr&amp;doc=00250I2H.HTM#(a)(12)" TargetMode="External" /><Relationship Id="rId376" Type="http://schemas.openxmlformats.org/officeDocument/2006/relationships/hyperlink" Target="https://app.regscan.com/document?db=CERELTX&amp;doc=1128007F.HTM#WQ.110.39.TX." TargetMode="External" /><Relationship Id="rId377" Type="http://schemas.openxmlformats.org/officeDocument/2006/relationships/hyperlink" Target="https://app.regscan.com/document?db=txenvr&amp;doc=00250I2H.HTM#(b)" TargetMode="External" /><Relationship Id="rId378" Type="http://schemas.openxmlformats.org/officeDocument/2006/relationships/hyperlink" Target="https://app.regscan.com/document?db=CERELTX&amp;doc=1128007F.HTM#WQ.110.40.TX." TargetMode="External" /><Relationship Id="rId379" Type="http://schemas.openxmlformats.org/officeDocument/2006/relationships/hyperlink" Target="https://app.regscan.com/document?db=txenvr&amp;doc=00250I2I.HTM" TargetMode="External" /><Relationship Id="rId380" Type="http://schemas.openxmlformats.org/officeDocument/2006/relationships/hyperlink" Target="https://app.regscan.com/document?db=CERELTX&amp;doc=1128007F.HTM#WQ.110.41.TX." TargetMode="External" /><Relationship Id="rId381" Type="http://schemas.openxmlformats.org/officeDocument/2006/relationships/hyperlink" Target="https://app.regscan.com/document?db=txenvr&amp;doc=00250I2J.HTM" TargetMode="External" /><Relationship Id="rId382" Type="http://schemas.openxmlformats.org/officeDocument/2006/relationships/hyperlink" Target="https://app.regscan.com/document?db=CERELTX&amp;doc=1128007F.HTM#WQ.110.42.TX." TargetMode="External" /><Relationship Id="rId383" Type="http://schemas.openxmlformats.org/officeDocument/2006/relationships/hyperlink" Target="https://app.regscan.com/document?db=txenvr&amp;doc=00250I2K.HTM" TargetMode="External" /><Relationship Id="rId384" Type="http://schemas.openxmlformats.org/officeDocument/2006/relationships/hyperlink" Target="https://app.regscan.com/document?db=CERELTX&amp;doc=1128007F.HTM#WQ.110.43.TX." TargetMode="External" /><Relationship Id="rId385" Type="http://schemas.openxmlformats.org/officeDocument/2006/relationships/hyperlink" Target="https://app.regscan.com/document?db=txenvr&amp;doc=00250I2L.HTM" TargetMode="External" /><Relationship Id="rId386" Type="http://schemas.openxmlformats.org/officeDocument/2006/relationships/hyperlink" Target="https://app.regscan.com/document?db=CERELTX&amp;doc=1128007F.HTM#WQ.110.44.TX." TargetMode="External" /><Relationship Id="rId387" Type="http://schemas.openxmlformats.org/officeDocument/2006/relationships/hyperlink" Target="https://app.regscan.com/document?db=txenvr&amp;doc=00250I2M.HTM" TargetMode="External" /><Relationship Id="rId388" Type="http://schemas.openxmlformats.org/officeDocument/2006/relationships/hyperlink" Target="https://app.regscan.com/document?db=CERELTX&amp;doc=1128007F.HTM#WQ.110.45.TX." TargetMode="External" /><Relationship Id="rId389" Type="http://schemas.openxmlformats.org/officeDocument/2006/relationships/hyperlink" Target="https://app.regscan.com/document?db=CERELTX&amp;doc=1128007F.HTM#WQ.110.46.TX." TargetMode="External" /><Relationship Id="rId390" Type="http://schemas.openxmlformats.org/officeDocument/2006/relationships/hyperlink" Target="https://app.regscan.com/document?db=txenvr&amp;doc=002503KM.HTM#(a)" TargetMode="External" /><Relationship Id="rId391" Type="http://schemas.openxmlformats.org/officeDocument/2006/relationships/hyperlink" Target="https://app.regscan.com/document?db=txenvr&amp;doc=002503KM.HTM#(d)" TargetMode="External" /><Relationship Id="rId392" Type="http://schemas.openxmlformats.org/officeDocument/2006/relationships/hyperlink" Target="https://app.regscan.com/document?db=CERELTX&amp;doc=1128007G.HTM#WQ.112.1.TX." TargetMode="External" /><Relationship Id="rId393" Type="http://schemas.openxmlformats.org/officeDocument/2006/relationships/hyperlink" Target="https://app.regscan.com/document?db=txenvr&amp;doc=002503KN.HTM" TargetMode="External" /><Relationship Id="rId394" Type="http://schemas.openxmlformats.org/officeDocument/2006/relationships/hyperlink" Target="https://app.regscan.com/document?db=CERELTX&amp;doc=1128007G.HTM#WQ.112.2.TX." TargetMode="External" /><Relationship Id="rId395" Type="http://schemas.openxmlformats.org/officeDocument/2006/relationships/hyperlink" Target="https://app.regscan.com/document?db=txenvr&amp;doc=002503KO.HTM" TargetMode="External" /><Relationship Id="rId396" Type="http://schemas.openxmlformats.org/officeDocument/2006/relationships/hyperlink" Target="https://app.regscan.com/document?db=CERELTX&amp;doc=1128007G.HTM#WQ.112.3.TX." TargetMode="External" /><Relationship Id="rId397" Type="http://schemas.openxmlformats.org/officeDocument/2006/relationships/hyperlink" Target="https://app.regscan.com/document?db=txenvr&amp;doc=002503KQ.HTM" TargetMode="External" /><Relationship Id="rId398" Type="http://schemas.openxmlformats.org/officeDocument/2006/relationships/hyperlink" Target="https://app.regscan.com/document?db=CERELTX&amp;doc=1128007G.HTM#WQ.112.5.TX." TargetMode="External" /><Relationship Id="rId399" Type="http://schemas.openxmlformats.org/officeDocument/2006/relationships/hyperlink" Target="https://app.regscan.com/document?db=txenvr&amp;doc=002503KP.HTM" TargetMode="External" /><Relationship Id="rId400" Type="http://schemas.openxmlformats.org/officeDocument/2006/relationships/hyperlink" Target="https://app.regscan.com/document?db=CERELTX&amp;doc=1128007G.HTM#WQ.112.7.TX." TargetMode="External" /><Relationship Id="rId401" Type="http://schemas.openxmlformats.org/officeDocument/2006/relationships/hyperlink" Target="https://app.regscan.com/document?db=txenvr&amp;doc=002503L1.HTM" TargetMode="External" /><Relationship Id="rId402" Type="http://schemas.openxmlformats.org/officeDocument/2006/relationships/hyperlink" Target="https://app.regscan.com/document?db=CERELTX&amp;doc=1128007H.HTM#WQ.114.1.TX." TargetMode="External" /><Relationship Id="rId403" Type="http://schemas.openxmlformats.org/officeDocument/2006/relationships/hyperlink" Target="https://app.regscan.com/document?db=txenvr&amp;doc=002503L2.HTM" TargetMode="External" /><Relationship Id="rId404" Type="http://schemas.openxmlformats.org/officeDocument/2006/relationships/hyperlink" Target="https://app.regscan.com/document?db=CERELTX&amp;doc=1128007H.HTM#WQ.114.2.TX." TargetMode="External" /><Relationship Id="rId405" Type="http://schemas.openxmlformats.org/officeDocument/2006/relationships/hyperlink" Target="https://app.regscan.com/document?db=txenvr&amp;doc=002506VT.HTM" TargetMode="External" /><Relationship Id="rId406" Type="http://schemas.openxmlformats.org/officeDocument/2006/relationships/hyperlink" Target="https://app.regscan.com/document?db=CERELTX&amp;doc=1128007H.HTM#WQ.114.3.TX." TargetMode="External" /><Relationship Id="rId407" Type="http://schemas.openxmlformats.org/officeDocument/2006/relationships/hyperlink" Target="https://app.regscan.com/document?db=txenvr&amp;doc=002506VU.HTM" TargetMode="External" /><Relationship Id="rId408" Type="http://schemas.openxmlformats.org/officeDocument/2006/relationships/hyperlink" Target="https://app.regscan.com/document?db=CERELTX&amp;doc=1128007H.HTM#WQ.114.4.TX." TargetMode="External" /><Relationship Id="rId409" Type="http://schemas.openxmlformats.org/officeDocument/2006/relationships/hyperlink" Target="https://app.regscan.com/document?db=txenvr&amp;doc=00250K1G.HTM" TargetMode="External" /><Relationship Id="rId410" Type="http://schemas.openxmlformats.org/officeDocument/2006/relationships/hyperlink" Target="https://app.regscan.com/document?db=txenvr&amp;doc=00250K1I.HTM" TargetMode="External" /><Relationship Id="rId411" Type="http://schemas.openxmlformats.org/officeDocument/2006/relationships/hyperlink" Target="https://app.regscan.com/document?db=txenvr&amp;doc=00250K1L.HTM" TargetMode="External" /><Relationship Id="rId412" Type="http://schemas.openxmlformats.org/officeDocument/2006/relationships/hyperlink" Target="https://app.regscan.com/document?db=CERELTX&amp;doc=1128007H.HTM#WQ.114.5.TX." TargetMode="External" /><Relationship Id="rId413" Type="http://schemas.openxmlformats.org/officeDocument/2006/relationships/hyperlink" Target="https://app.regscan.com/document?db=txenvr&amp;doc=00250K1J.HTM" TargetMode="External" /><Relationship Id="rId414" Type="http://schemas.openxmlformats.org/officeDocument/2006/relationships/hyperlink" Target="https://app.regscan.com/document?db=CERELTX&amp;doc=1128007H.HTM#WQ.114.6.TX." TargetMode="External" /><Relationship Id="rId415" Type="http://schemas.openxmlformats.org/officeDocument/2006/relationships/hyperlink" Target="https://app.regscan.com/document?db=txenvr&amp;doc=00250K1K.HTM" TargetMode="External" /><Relationship Id="rId416" Type="http://schemas.openxmlformats.org/officeDocument/2006/relationships/hyperlink" Target="https://app.regscan.com/document?db=CERELTX&amp;doc=1128007H.HTM#WQ.114.7.TX." TargetMode="External" /><Relationship Id="rId417" Type="http://schemas.openxmlformats.org/officeDocument/2006/relationships/hyperlink" Target="https://app.regscan.com/document?db=txenvr&amp;doc=002502Z1.HTM" TargetMode="External" /><Relationship Id="rId418" Type="http://schemas.openxmlformats.org/officeDocument/2006/relationships/hyperlink" Target="https://app.regscan.com/document?db=CERELTX&amp;doc=1128007I.HTM#WQ.115.1.TX." TargetMode="External" /><Relationship Id="rId419" Type="http://schemas.openxmlformats.org/officeDocument/2006/relationships/hyperlink" Target="https://app.regscan.com/document?db=txenvr&amp;doc=002502YU.HTM#(b)" TargetMode="External" /><Relationship Id="rId420" Type="http://schemas.openxmlformats.org/officeDocument/2006/relationships/hyperlink" Target="https://app.regscan.com/document?db=CERELTX&amp;doc=1128007I.HTM#WQ.115.3.TX." TargetMode="External" /><Relationship Id="rId421" Type="http://schemas.openxmlformats.org/officeDocument/2006/relationships/hyperlink" Target="https://app.regscan.com/document?db=txenvr&amp;doc=002502YU.HTM#(d)" TargetMode="External" /><Relationship Id="rId422" Type="http://schemas.openxmlformats.org/officeDocument/2006/relationships/hyperlink" Target="https://app.regscan.com/document?db=txenvr&amp;doc=002502YU.HTM#(f)" TargetMode="External" /><Relationship Id="rId423" Type="http://schemas.openxmlformats.org/officeDocument/2006/relationships/hyperlink" Target="https://app.regscan.com/document?db=txenvr&amp;doc=002502YU.HTM#(g)(1)" TargetMode="External" /><Relationship Id="rId424" Type="http://schemas.openxmlformats.org/officeDocument/2006/relationships/hyperlink" Target="https://app.regscan.com/document?db=CERELTX&amp;doc=1128007I.HTM#WQ.115.4.TX." TargetMode="External" /><Relationship Id="rId425" Type="http://schemas.openxmlformats.org/officeDocument/2006/relationships/hyperlink" Target="https://app.regscan.com/document?db=txenvr&amp;doc=002502Z0.HTM#(e)(1)" TargetMode="External" /><Relationship Id="rId426" Type="http://schemas.openxmlformats.org/officeDocument/2006/relationships/hyperlink" Target="https://app.regscan.com/document?db=txenvr&amp;doc=002502Z0.HTM#(e)(5)" TargetMode="External" /><Relationship Id="rId427" Type="http://schemas.openxmlformats.org/officeDocument/2006/relationships/hyperlink" Target="https://app.regscan.com/document?db=txenvr&amp;doc=002502Z0.HTM#(e)(6)" TargetMode="External" /><Relationship Id="rId428" Type="http://schemas.openxmlformats.org/officeDocument/2006/relationships/hyperlink" Target="https://app.regscan.com/document?db=CERELTX&amp;doc=1128007I.HTM#WQ.115.5.TX." TargetMode="External" /><Relationship Id="rId429" Type="http://schemas.openxmlformats.org/officeDocument/2006/relationships/hyperlink" Target="https://app.regscan.com/document?db=txenvr&amp;doc=002502YU.HTM#(h)(2)" TargetMode="External" /><Relationship Id="rId430" Type="http://schemas.openxmlformats.org/officeDocument/2006/relationships/hyperlink" Target="https://app.regscan.com/document?db=txenvr&amp;doc=002502YZ.HTM#(b)(1)(F)" TargetMode="External" /><Relationship Id="rId431" Type="http://schemas.openxmlformats.org/officeDocument/2006/relationships/hyperlink" Target="https://app.regscan.com/document?db=CERELTX&amp;doc=1128007I.HTM#WQ.115.6.TX." TargetMode="External" /><Relationship Id="rId432" Type="http://schemas.openxmlformats.org/officeDocument/2006/relationships/hyperlink" Target="https://app.regscan.com/document?db=txenvr&amp;doc=002502YW.HTM#(b)" TargetMode="External" /><Relationship Id="rId433" Type="http://schemas.openxmlformats.org/officeDocument/2006/relationships/hyperlink" Target="https://app.regscan.com/document?db=txenvr&amp;doc=002502YW.HTM#(e)(2)(D)" TargetMode="External" /><Relationship Id="rId434" Type="http://schemas.openxmlformats.org/officeDocument/2006/relationships/hyperlink" Target="https://app.regscan.com/document?db=CERELTX&amp;doc=1128007I.HTM#WQ.115.7.TX." TargetMode="External" /><Relationship Id="rId435" Type="http://schemas.openxmlformats.org/officeDocument/2006/relationships/hyperlink" Target="https://app.regscan.com/document?db=txenvr&amp;doc=002502YY.HTM#(b)(1)" TargetMode="External" /><Relationship Id="rId436" Type="http://schemas.openxmlformats.org/officeDocument/2006/relationships/hyperlink" Target="https://app.regscan.com/document?db=txenvr&amp;doc=002502YY.HTM#(b)(3)(A)" TargetMode="External" /><Relationship Id="rId437" Type="http://schemas.openxmlformats.org/officeDocument/2006/relationships/hyperlink" Target="https://app.regscan.com/document?db=CERELTX&amp;doc=1128007I.HTM#WQ.115.11.TX." TargetMode="External" /><Relationship Id="rId438" Type="http://schemas.openxmlformats.org/officeDocument/2006/relationships/hyperlink" Target="https://app.regscan.com/document?db=txenvr&amp;doc=002502YY.HTM#(b)(3)(B)" TargetMode="External" /><Relationship Id="rId439" Type="http://schemas.openxmlformats.org/officeDocument/2006/relationships/hyperlink" Target="https://app.regscan.com/document?db=CERELTX&amp;doc=1128007I.HTM#WQ.115.12.TX." TargetMode="External" /><Relationship Id="rId440" Type="http://schemas.openxmlformats.org/officeDocument/2006/relationships/hyperlink" Target="https://app.regscan.com/document?db=txenvr&amp;doc=002502HG.HTM#(d)" TargetMode="External" /><Relationship Id="rId441" Type="http://schemas.openxmlformats.org/officeDocument/2006/relationships/hyperlink" Target="https://app.regscan.com/document?db=CERELTX&amp;doc=1128007I.HTM#WQ.115.13.TX." TargetMode="External" /><Relationship Id="rId442" Type="http://schemas.openxmlformats.org/officeDocument/2006/relationships/hyperlink" Target="https://app.regscan.com/document?db=txenvr&amp;doc=002502QU.HTM" TargetMode="External" /><Relationship Id="rId443" Type="http://schemas.openxmlformats.org/officeDocument/2006/relationships/hyperlink" Target="https://app.regscan.com/document?db=txenvr&amp;doc=002502QZ.HTM" TargetMode="External" /><Relationship Id="rId444" Type="http://schemas.openxmlformats.org/officeDocument/2006/relationships/hyperlink" Target="https://app.regscan.com/document?db=txenvr&amp;doc=002502R4.HTM" TargetMode="External" /><Relationship Id="rId445" Type="http://schemas.openxmlformats.org/officeDocument/2006/relationships/hyperlink" Target="https://app.regscan.com/document?db=txenvr&amp;doc=002502RA.HTM" TargetMode="External" /><Relationship Id="rId446" Type="http://schemas.openxmlformats.org/officeDocument/2006/relationships/hyperlink" Target="https://app.regscan.com/document?db=txenvr&amp;doc=002502RI.HTM#(b)" TargetMode="External" /><Relationship Id="rId447" Type="http://schemas.openxmlformats.org/officeDocument/2006/relationships/hyperlink" Target="https://app.regscan.com/document?db=txenvr&amp;doc=002502RN.HTM" TargetMode="External" /><Relationship Id="rId448" Type="http://schemas.openxmlformats.org/officeDocument/2006/relationships/hyperlink" Target="https://app.regscan.com/document?db=txenvr&amp;doc=002502RS.HTM" TargetMode="External" /><Relationship Id="rId449" Type="http://schemas.openxmlformats.org/officeDocument/2006/relationships/hyperlink" Target="https://app.regscan.com/document?db=txenvr&amp;doc=002502RT.HTM" TargetMode="External" /><Relationship Id="rId450" Type="http://schemas.openxmlformats.org/officeDocument/2006/relationships/hyperlink" Target="https://app.regscan.com/document?db=CERELTX&amp;doc=1128007J.HTM#WQ.120.1.TX." TargetMode="External" /><Relationship Id="rId451" Type="http://schemas.openxmlformats.org/officeDocument/2006/relationships/hyperlink" Target="https://app.regscan.com/document?db=txenvr&amp;doc=002502VD.HTM" TargetMode="External" /><Relationship Id="rId452" Type="http://schemas.openxmlformats.org/officeDocument/2006/relationships/hyperlink" Target="https://app.regscan.com/document?db=txenvr&amp;doc=002502VH.HTM" TargetMode="External" /><Relationship Id="rId453" Type="http://schemas.openxmlformats.org/officeDocument/2006/relationships/hyperlink" Target="https://app.regscan.com/document?db=CERELTX&amp;doc=1128007J.HTM#WQ.120.2.TX." TargetMode="External" /><Relationship Id="rId454" Type="http://schemas.openxmlformats.org/officeDocument/2006/relationships/hyperlink" Target="https://app.regscan.com/document?db=txenvr&amp;doc=002502UF.HTM" TargetMode="External" /><Relationship Id="rId455" Type="http://schemas.openxmlformats.org/officeDocument/2006/relationships/hyperlink" Target="https://app.regscan.com/document?db=txenvr&amp;doc=002502UH.HTM" TargetMode="External" /><Relationship Id="rId456" Type="http://schemas.openxmlformats.org/officeDocument/2006/relationships/hyperlink" Target="https://app.regscan.com/document?db=CERELTX&amp;doc=1128007J.HTM#WQ.120.3.TX." TargetMode="External" /><Relationship Id="rId457" Type="http://schemas.openxmlformats.org/officeDocument/2006/relationships/hyperlink" Target="https://app.regscan.com/document?db=txenvr&amp;doc=002504DO.HTM#(1)" TargetMode="External" /><Relationship Id="rId458" Type="http://schemas.openxmlformats.org/officeDocument/2006/relationships/hyperlink" Target="https://app.regscan.com/document?db=txenvr&amp;doc=002504DO.HTM#(4)" TargetMode="External" /><Relationship Id="rId459" Type="http://schemas.openxmlformats.org/officeDocument/2006/relationships/hyperlink" Target="https://app.regscan.com/document?db=CERELTX&amp;doc=1128007J.HTM#WQ.120.4.TX." TargetMode="External" /><Relationship Id="rId460" Type="http://schemas.openxmlformats.org/officeDocument/2006/relationships/hyperlink" Target="https://app.regscan.com/document?db=txenvr&amp;doc=002504DO.HTM#(5)" TargetMode="External" /><Relationship Id="rId461" Type="http://schemas.openxmlformats.org/officeDocument/2006/relationships/hyperlink" Target="https://app.regscan.com/document?db=CERELTX&amp;doc=1128007J.HTM#WQ.120.5.TX." TargetMode="External" /><Relationship Id="rId462" Type="http://schemas.openxmlformats.org/officeDocument/2006/relationships/hyperlink" Target="https://app.regscan.com/document?db=txenvr&amp;doc=002502QR.HTM#(a)" TargetMode="External" /><Relationship Id="rId463" Type="http://schemas.openxmlformats.org/officeDocument/2006/relationships/hyperlink" Target="https://app.regscan.com/document?db=txenvr&amp;doc=002502QR.HTM#(b)" TargetMode="External" /><Relationship Id="rId464" Type="http://schemas.openxmlformats.org/officeDocument/2006/relationships/hyperlink" Target="https://app.regscan.com/document?db=txenvr&amp;doc=002502QR.HTM#(c)" TargetMode="External" /><Relationship Id="rId465" Type="http://schemas.openxmlformats.org/officeDocument/2006/relationships/hyperlink" Target="https://app.regscan.com/document?db=CERELTX&amp;doc=1128007J.HTM#WQ.120.6.TX." TargetMode="External" /><Relationship Id="rId466" Type="http://schemas.openxmlformats.org/officeDocument/2006/relationships/hyperlink" Target="https://app.regscan.com/document?db=txenvr&amp;doc=002502QR.HTM#(d)" TargetMode="External" /><Relationship Id="rId467" Type="http://schemas.openxmlformats.org/officeDocument/2006/relationships/hyperlink" Target="https://app.regscan.com/document?db=CERELTX&amp;doc=1128007J.HTM#WQ.120.7.TX." TargetMode="External" /><Relationship Id="rId468" Type="http://schemas.openxmlformats.org/officeDocument/2006/relationships/hyperlink" Target="https://app.regscan.com/document?db=txenvr&amp;doc=002504DO.HTM#(10)(B)" TargetMode="External" /><Relationship Id="rId469" Type="http://schemas.openxmlformats.org/officeDocument/2006/relationships/hyperlink" Target="https://app.regscan.com/document?db=CERELTX&amp;doc=1128007J.HTM#WQ.120.9.TX." TargetMode="External" /></Relationships>
</file>

<file path=xl/worksheets/_rels/sheet2.xml.rels><?xml version="1.0" encoding="UTF-8" standalone="yes"?>
<Relationships xmlns="http://schemas.openxmlformats.org/package/2006/relationships"><Relationship Id="rId1" Type="http://schemas.openxmlformats.org/officeDocument/2006/relationships/drawing" Target="/xl/drawings/drawing2.xml" /></Relationships>
</file>

<file path=xl/worksheets/_rels/sheet3.xml.rels><?xml version="1.0" encoding="UTF-8" standalone="yes"?>
<Relationships xmlns="http://schemas.openxmlformats.org/package/2006/relationships"><Relationship Id="rId1" Type="http://schemas.openxmlformats.org/officeDocument/2006/relationships/hyperlink" Target="https://app.regscan.com/document?db=CERELTX&amp;doc=1128004I.HTM#AE.2.1.TX." TargetMode="External" /><Relationship Id="rId2" Type="http://schemas.openxmlformats.org/officeDocument/2006/relationships/hyperlink" Target="https://app.regscan.com/document?db=txenvr&amp;doc=002501DU.HTM" TargetMode="External" /><Relationship Id="rId3" Type="http://schemas.openxmlformats.org/officeDocument/2006/relationships/hyperlink" Target="https://app.regscan.com/document?db=CERELTX&amp;doc=1128004J.HTM#AE.5.1.TX." TargetMode="External" /><Relationship Id="rId4" Type="http://schemas.openxmlformats.org/officeDocument/2006/relationships/hyperlink" Target="https://app.regscan.com/document?db=txenvr&amp;doc=002501DV.HTM" TargetMode="External" /><Relationship Id="rId5" Type="http://schemas.openxmlformats.org/officeDocument/2006/relationships/hyperlink" Target="https://app.regscan.com/document?db=txenvr&amp;doc=002501DW.HTM" TargetMode="External" /><Relationship Id="rId6" Type="http://schemas.openxmlformats.org/officeDocument/2006/relationships/hyperlink" Target="https://app.regscan.com/document?db=CERELTX&amp;doc=1128004J.HTM#AE.5.2.TX." TargetMode="External" /><Relationship Id="rId7" Type="http://schemas.openxmlformats.org/officeDocument/2006/relationships/hyperlink" Target="https://app.regscan.com/document?db=txenvr&amp;doc=002501DT.HTM#(a)" TargetMode="External" /><Relationship Id="rId8" Type="http://schemas.openxmlformats.org/officeDocument/2006/relationships/hyperlink" Target="https://app.regscan.com/document?db=CERELTX&amp;doc=1128004J.HTM#AE.5.3.TX." TargetMode="External" /><Relationship Id="rId9" Type="http://schemas.openxmlformats.org/officeDocument/2006/relationships/hyperlink" Target="https://app.regscan.com/document?db=txenvr&amp;doc=002501JD.HTM" TargetMode="External" /><Relationship Id="rId10" Type="http://schemas.openxmlformats.org/officeDocument/2006/relationships/hyperlink" Target="https://app.regscan.com/document?db=CERELTX&amp;doc=1128004J.HTM#AE.5.4.TX." TargetMode="External" /><Relationship Id="rId11" Type="http://schemas.openxmlformats.org/officeDocument/2006/relationships/hyperlink" Target="https://app.regscan.com/document?db=txenvr&amp;doc=002501SV.HTM" TargetMode="External" /><Relationship Id="rId12" Type="http://schemas.openxmlformats.org/officeDocument/2006/relationships/hyperlink" Target="https://app.regscan.com/document?db=CERELTX&amp;doc=1128004K.HTM#AE.6.1.TX." TargetMode="External" /><Relationship Id="rId13" Type="http://schemas.openxmlformats.org/officeDocument/2006/relationships/hyperlink" Target="https://app.regscan.com/document?db=txenvr&amp;doc=002501S6.HTM" TargetMode="External" /><Relationship Id="rId14" Type="http://schemas.openxmlformats.org/officeDocument/2006/relationships/hyperlink" Target="https://app.regscan.com/document?db=CERELTX&amp;doc=1128004K.HTM#AE.6.2.TX." TargetMode="External" /><Relationship Id="rId15" Type="http://schemas.openxmlformats.org/officeDocument/2006/relationships/hyperlink" Target="https://app.regscan.com/document?db=txenvr&amp;doc=002501SA.HTM#(b)(1)" TargetMode="External" /><Relationship Id="rId16" Type="http://schemas.openxmlformats.org/officeDocument/2006/relationships/hyperlink" Target="https://app.regscan.com/document?db=txenvr&amp;doc=002509Q1.HTM" TargetMode="External" /><Relationship Id="rId17" Type="http://schemas.openxmlformats.org/officeDocument/2006/relationships/hyperlink" Target="https://app.regscan.com/document?db=CERELTX&amp;doc=1128004K.HTM#AE.6.3.TX." TargetMode="External" /><Relationship Id="rId18" Type="http://schemas.openxmlformats.org/officeDocument/2006/relationships/hyperlink" Target="https://app.regscan.com/document?db=txenvr&amp;doc=002501SA.HTM#(b)(2)(B)" TargetMode="External" /><Relationship Id="rId19" Type="http://schemas.openxmlformats.org/officeDocument/2006/relationships/hyperlink" Target="https://app.regscan.com/document?db=txenvr&amp;doc=002501SA.HTM#(b)(2)(C)" TargetMode="External" /><Relationship Id="rId20" Type="http://schemas.openxmlformats.org/officeDocument/2006/relationships/hyperlink" Target="https://app.regscan.com/document?db=txenvr&amp;doc=002501TS.HTM#(4)" TargetMode="External" /><Relationship Id="rId21" Type="http://schemas.openxmlformats.org/officeDocument/2006/relationships/hyperlink" Target="https://app.regscan.com/document?db=txenvr&amp;doc=002501TS.HTM#(5)" TargetMode="External" /><Relationship Id="rId22" Type="http://schemas.openxmlformats.org/officeDocument/2006/relationships/hyperlink" Target="https://app.regscan.com/document?db=txenvr&amp;doc=002501TZ.HTM#(c)(1)" TargetMode="External" /><Relationship Id="rId23" Type="http://schemas.openxmlformats.org/officeDocument/2006/relationships/hyperlink" Target="https://app.regscan.com/document?db=txenvr&amp;doc=002501TZ.HTM#(c)(3)" TargetMode="External" /><Relationship Id="rId24" Type="http://schemas.openxmlformats.org/officeDocument/2006/relationships/hyperlink" Target="https://app.regscan.com/document?db=CERELTX&amp;doc=1128004K.HTM#AE.6.4.TX." TargetMode="External" /><Relationship Id="rId25" Type="http://schemas.openxmlformats.org/officeDocument/2006/relationships/hyperlink" Target="https://app.regscan.com/document?db=txenvr&amp;doc=002501SA.HTM#(b)(2)(D)" TargetMode="External" /><Relationship Id="rId26" Type="http://schemas.openxmlformats.org/officeDocument/2006/relationships/hyperlink" Target="https://app.regscan.com/document?db=txenvr&amp;doc=002501TS.HTM#(6)" TargetMode="External" /><Relationship Id="rId27" Type="http://schemas.openxmlformats.org/officeDocument/2006/relationships/hyperlink" Target="https://app.regscan.com/document?db=txenvr&amp;doc=002501TZ.HTM#(c)(4)" TargetMode="External" /><Relationship Id="rId28" Type="http://schemas.openxmlformats.org/officeDocument/2006/relationships/hyperlink" Target="https://app.regscan.com/document?db=CERELTX&amp;doc=1128004K.HTM#AE.6.5.TX." TargetMode="External" /><Relationship Id="rId29" Type="http://schemas.openxmlformats.org/officeDocument/2006/relationships/hyperlink" Target="https://app.regscan.com/document?db=CERELTX&amp;doc=1128004K.HTM#AE.6.6.TX." TargetMode="External" /><Relationship Id="rId30" Type="http://schemas.openxmlformats.org/officeDocument/2006/relationships/hyperlink" Target="https://app.regscan.com/document?db=txenvr&amp;doc=002501TP.HTM" TargetMode="External" /><Relationship Id="rId31" Type="http://schemas.openxmlformats.org/officeDocument/2006/relationships/hyperlink" Target="https://app.regscan.com/document?db=CERELTX&amp;doc=1128004K.HTM#AE.6.7.TX." TargetMode="External" /><Relationship Id="rId32" Type="http://schemas.openxmlformats.org/officeDocument/2006/relationships/hyperlink" Target="https://app.regscan.com/document?db=txenvr&amp;doc=002501TS.HTM#(8)" TargetMode="External" /><Relationship Id="rId33" Type="http://schemas.openxmlformats.org/officeDocument/2006/relationships/hyperlink" Target="https://app.regscan.com/document?db=CERELTX&amp;doc=1128004K.HTM#AE.6.8.TX." TargetMode="External" /><Relationship Id="rId34" Type="http://schemas.openxmlformats.org/officeDocument/2006/relationships/hyperlink" Target="https://app.regscan.com/document?db=txenvr&amp;doc=002501TT.HTM#(a)" TargetMode="External" /><Relationship Id="rId35" Type="http://schemas.openxmlformats.org/officeDocument/2006/relationships/hyperlink" Target="https://app.regscan.com/document?db=txenvr&amp;doc=002501TT.HTM#(b)" TargetMode="External" /><Relationship Id="rId36" Type="http://schemas.openxmlformats.org/officeDocument/2006/relationships/hyperlink" Target="https://app.regscan.com/document?db=txenvr&amp;doc=002501TT.HTM#(e)" TargetMode="External" /><Relationship Id="rId37" Type="http://schemas.openxmlformats.org/officeDocument/2006/relationships/hyperlink" Target="https://app.regscan.com/document?db=CERELTX&amp;doc=1128004K.HTM#AE.6.9.TX." TargetMode="External" /><Relationship Id="rId38" Type="http://schemas.openxmlformats.org/officeDocument/2006/relationships/hyperlink" Target="https://app.regscan.com/document?db=txenvr&amp;doc=002501TW.HTM" TargetMode="External" /><Relationship Id="rId39" Type="http://schemas.openxmlformats.org/officeDocument/2006/relationships/hyperlink" Target="https://app.regscan.com/document?db=txenvr&amp;doc=002501TZ.HTM#(a)" TargetMode="External" /><Relationship Id="rId40" Type="http://schemas.openxmlformats.org/officeDocument/2006/relationships/hyperlink" Target="https://app.regscan.com/document?db=txenvr&amp;doc=002501TZ.HTM#(b)" TargetMode="External" /><Relationship Id="rId41" Type="http://schemas.openxmlformats.org/officeDocument/2006/relationships/hyperlink" Target="https://app.regscan.com/document?db=CERELTX&amp;doc=1128004K.HTM#AE.6.10.TX." TargetMode="External" /><Relationship Id="rId42" Type="http://schemas.openxmlformats.org/officeDocument/2006/relationships/hyperlink" Target="https://app.regscan.com/document?db=txenvr&amp;doc=002501TZ.HTM#(c)(6)" TargetMode="External" /><Relationship Id="rId43" Type="http://schemas.openxmlformats.org/officeDocument/2006/relationships/hyperlink" Target="https://app.regscan.com/document?db=CERELTX&amp;doc=1128004K.HTM#AE.6.11.TX." TargetMode="External" /><Relationship Id="rId44" Type="http://schemas.openxmlformats.org/officeDocument/2006/relationships/hyperlink" Target="https://app.regscan.com/document?db=txenvr&amp;doc=002501U4.HTM" TargetMode="External" /><Relationship Id="rId45" Type="http://schemas.openxmlformats.org/officeDocument/2006/relationships/hyperlink" Target="https://app.regscan.com/document?db=CERELTX&amp;doc=1128004K.HTM#AE.6.12.TX." TargetMode="External" /><Relationship Id="rId46" Type="http://schemas.openxmlformats.org/officeDocument/2006/relationships/hyperlink" Target="https://app.regscan.com/document?db=txenvr&amp;doc=002501WL.HTM" TargetMode="External" /><Relationship Id="rId47" Type="http://schemas.openxmlformats.org/officeDocument/2006/relationships/hyperlink" Target="https://app.regscan.com/document?db=txenvr&amp;doc=002501WM.HTM" TargetMode="External" /><Relationship Id="rId48" Type="http://schemas.openxmlformats.org/officeDocument/2006/relationships/hyperlink" Target="https://app.regscan.com/document?db=CERELTX&amp;doc=1128004K.HTM#AE.6.13.TX." TargetMode="External" /><Relationship Id="rId49" Type="http://schemas.openxmlformats.org/officeDocument/2006/relationships/hyperlink" Target="https://app.regscan.com/document?db=txenvr&amp;doc=002501WN.HTM" TargetMode="External" /><Relationship Id="rId50" Type="http://schemas.openxmlformats.org/officeDocument/2006/relationships/hyperlink" Target="https://app.regscan.com/document?db=CERELTX&amp;doc=1128004K.HTM#AE.6.14.TX." TargetMode="External" /><Relationship Id="rId51" Type="http://schemas.openxmlformats.org/officeDocument/2006/relationships/hyperlink" Target="https://app.regscan.com/document?db=txenvr&amp;doc=002501WZ.HTM" TargetMode="External" /><Relationship Id="rId52" Type="http://schemas.openxmlformats.org/officeDocument/2006/relationships/hyperlink" Target="https://app.regscan.com/document?db=CERELTX&amp;doc=1128004K.HTM#AE.6.15.TX." TargetMode="External" /><Relationship Id="rId53" Type="http://schemas.openxmlformats.org/officeDocument/2006/relationships/hyperlink" Target="https://app.regscan.com/document?db=txenvr&amp;doc=002501X0.HTM#(1)" TargetMode="External" /><Relationship Id="rId54" Type="http://schemas.openxmlformats.org/officeDocument/2006/relationships/hyperlink" Target="https://app.regscan.com/document?db=CERELTX&amp;doc=1128004K.HTM#AE.6.16.TX." TargetMode="External" /><Relationship Id="rId55" Type="http://schemas.openxmlformats.org/officeDocument/2006/relationships/hyperlink" Target="https://app.regscan.com/document?db=txenvr&amp;doc=002501X0.HTM#(2)" TargetMode="External" /><Relationship Id="rId56" Type="http://schemas.openxmlformats.org/officeDocument/2006/relationships/hyperlink" Target="https://app.regscan.com/document?db=CERELTX&amp;doc=1128004K.HTM#AE.6.17.TX." TargetMode="External" /><Relationship Id="rId57" Type="http://schemas.openxmlformats.org/officeDocument/2006/relationships/hyperlink" Target="https://app.regscan.com/document?db=txenvr&amp;doc=002501X2.HTM" TargetMode="External" /><Relationship Id="rId58" Type="http://schemas.openxmlformats.org/officeDocument/2006/relationships/hyperlink" Target="https://app.regscan.com/document?db=CERELTX&amp;doc=1128004K.HTM#AE.6.18.TX." TargetMode="External" /><Relationship Id="rId59" Type="http://schemas.openxmlformats.org/officeDocument/2006/relationships/hyperlink" Target="https://app.regscan.com/document?db=txenvr&amp;doc=002501XZ.HTM" TargetMode="External" /><Relationship Id="rId60" Type="http://schemas.openxmlformats.org/officeDocument/2006/relationships/hyperlink" Target="https://app.regscan.com/document?db=CERELTX&amp;doc=1128004K.HTM#AE.6.19.TX." TargetMode="External" /><Relationship Id="rId61" Type="http://schemas.openxmlformats.org/officeDocument/2006/relationships/hyperlink" Target="https://app.regscan.com/document?db=txenvr&amp;doc=002504TE.HTM" TargetMode="External" /><Relationship Id="rId62" Type="http://schemas.openxmlformats.org/officeDocument/2006/relationships/hyperlink" Target="https://app.regscan.com/document?db=txenvr&amp;doc=002504TF.HTM" TargetMode="External" /><Relationship Id="rId63" Type="http://schemas.openxmlformats.org/officeDocument/2006/relationships/hyperlink" Target="https://app.regscan.com/document?db=txenvr&amp;doc=002504TI.HTM" TargetMode="External" /><Relationship Id="rId64" Type="http://schemas.openxmlformats.org/officeDocument/2006/relationships/hyperlink" Target="https://app.regscan.com/document?db=CERELTX&amp;doc=1128004K.HTM#AE.6.20.TX." TargetMode="External" /><Relationship Id="rId65" Type="http://schemas.openxmlformats.org/officeDocument/2006/relationships/hyperlink" Target="https://app.regscan.com/document?db=txenvr&amp;doc=002504TQ.HTM" TargetMode="External" /><Relationship Id="rId66" Type="http://schemas.openxmlformats.org/officeDocument/2006/relationships/hyperlink" Target="https://app.regscan.com/document?db=CERELTX&amp;doc=1128004K.HTM#AE.6.21.TX." TargetMode="External" /><Relationship Id="rId67" Type="http://schemas.openxmlformats.org/officeDocument/2006/relationships/hyperlink" Target="https://app.regscan.com/document?db=txenvr&amp;doc=0025094B.HTM" TargetMode="External" /><Relationship Id="rId68" Type="http://schemas.openxmlformats.org/officeDocument/2006/relationships/hyperlink" Target="https://app.regscan.com/document?db=CERELTX&amp;doc=1128004K.HTM#AE.6.22.TX." TargetMode="External" /><Relationship Id="rId69" Type="http://schemas.openxmlformats.org/officeDocument/2006/relationships/hyperlink" Target="https://app.regscan.com/document?db=txenvr&amp;doc=002501EX.HTM" TargetMode="External" /><Relationship Id="rId70" Type="http://schemas.openxmlformats.org/officeDocument/2006/relationships/hyperlink" Target="https://app.regscan.com/document?db=CERELTX&amp;doc=1128004K.HTM#AE.6.25.TX." TargetMode="External" /><Relationship Id="rId71" Type="http://schemas.openxmlformats.org/officeDocument/2006/relationships/hyperlink" Target="https://app.regscan.com/document?db=txenvr&amp;doc=002501EZ.HTM" TargetMode="External" /><Relationship Id="rId72" Type="http://schemas.openxmlformats.org/officeDocument/2006/relationships/hyperlink" Target="https://app.regscan.com/document?db=CERELTX&amp;doc=1128004K.HTM#AE.6.26.TX." TargetMode="External" /><Relationship Id="rId73" Type="http://schemas.openxmlformats.org/officeDocument/2006/relationships/hyperlink" Target="https://app.regscan.com/document?db=txenvr&amp;doc=002508I7.HTM" TargetMode="External" /><Relationship Id="rId74" Type="http://schemas.openxmlformats.org/officeDocument/2006/relationships/hyperlink" Target="https://app.regscan.com/document?db=CERELTX&amp;doc=1128004K.HTM#AE.6.27.TX." TargetMode="External" /><Relationship Id="rId75" Type="http://schemas.openxmlformats.org/officeDocument/2006/relationships/hyperlink" Target="https://app.regscan.com/document?db=txenvr&amp;doc=002501G5.HTM" TargetMode="External" /><Relationship Id="rId76" Type="http://schemas.openxmlformats.org/officeDocument/2006/relationships/hyperlink" Target="https://app.regscan.com/document?db=txenvr&amp;doc=002501G6.HTM" TargetMode="External" /><Relationship Id="rId77" Type="http://schemas.openxmlformats.org/officeDocument/2006/relationships/hyperlink" Target="https://app.regscan.com/document?db=CERELTX&amp;doc=1128004K.HTM#AE.6.28.TX." TargetMode="External" /><Relationship Id="rId78" Type="http://schemas.openxmlformats.org/officeDocument/2006/relationships/hyperlink" Target="https://app.regscan.com/document?db=txenvr&amp;doc=002501G7.HTM" TargetMode="External" /><Relationship Id="rId79" Type="http://schemas.openxmlformats.org/officeDocument/2006/relationships/hyperlink" Target="https://app.regscan.com/document?db=CERELTX&amp;doc=1128004K.HTM#AE.6.29.TX." TargetMode="External" /><Relationship Id="rId80" Type="http://schemas.openxmlformats.org/officeDocument/2006/relationships/hyperlink" Target="https://app.regscan.com/document?db=txenvr&amp;doc=002501G8.HTM" TargetMode="External" /><Relationship Id="rId81" Type="http://schemas.openxmlformats.org/officeDocument/2006/relationships/hyperlink" Target="https://app.regscan.com/document?db=CERELTX&amp;doc=1128004K.HTM#AE.6.30.TX." TargetMode="External" /><Relationship Id="rId82" Type="http://schemas.openxmlformats.org/officeDocument/2006/relationships/hyperlink" Target="https://app.regscan.com/document?db=txenvr&amp;doc=0025091U.HTM#(h)" TargetMode="External" /><Relationship Id="rId83" Type="http://schemas.openxmlformats.org/officeDocument/2006/relationships/hyperlink" Target="https://app.regscan.com/document?db=CERELTX&amp;doc=1128004K.HTM#AE.6.31.TX." TargetMode="External" /><Relationship Id="rId84" Type="http://schemas.openxmlformats.org/officeDocument/2006/relationships/hyperlink" Target="https://app.regscan.com/document?db=txenvr&amp;doc=00250G6K.HTM" TargetMode="External" /><Relationship Id="rId85" Type="http://schemas.openxmlformats.org/officeDocument/2006/relationships/hyperlink" Target="https://app.regscan.com/document?db=CERELTX&amp;doc=1128004K.HTM#AE.6.32.TX." TargetMode="External" /><Relationship Id="rId86" Type="http://schemas.openxmlformats.org/officeDocument/2006/relationships/hyperlink" Target="https://app.regscan.com/document?db=txenvr&amp;doc=002501SW.HTM" TargetMode="External" /><Relationship Id="rId87" Type="http://schemas.openxmlformats.org/officeDocument/2006/relationships/hyperlink" Target="https://app.regscan.com/document?db=CERELTX&amp;doc=1128004K.HTM#AE.6.33.TX." TargetMode="External" /><Relationship Id="rId88" Type="http://schemas.openxmlformats.org/officeDocument/2006/relationships/hyperlink" Target="https://app.regscan.com/document?db=txenvr&amp;doc=002501E1.HTM" TargetMode="External" /><Relationship Id="rId89" Type="http://schemas.openxmlformats.org/officeDocument/2006/relationships/hyperlink" Target="https://app.regscan.com/document?db=CERELTX&amp;doc=1128004L.HTM#AE.7.2.TX." TargetMode="External" /><Relationship Id="rId90" Type="http://schemas.openxmlformats.org/officeDocument/2006/relationships/hyperlink" Target="https://app.regscan.com/document?db=txenvr&amp;doc=0025091Y.HTM#(a)" TargetMode="External" /><Relationship Id="rId91" Type="http://schemas.openxmlformats.org/officeDocument/2006/relationships/hyperlink" Target="https://app.regscan.com/document?db=CERELTX&amp;doc=1128004L.HTM#AE.7.3.TX." TargetMode="External" /><Relationship Id="rId92" Type="http://schemas.openxmlformats.org/officeDocument/2006/relationships/hyperlink" Target="https://app.regscan.com/document?db=txenvr&amp;doc=0025091W.HTM#(a)" TargetMode="External" /><Relationship Id="rId93" Type="http://schemas.openxmlformats.org/officeDocument/2006/relationships/hyperlink" Target="https://app.regscan.com/document?db=txenvr&amp;doc=0025091W.HTM#(c)" TargetMode="External" /><Relationship Id="rId94" Type="http://schemas.openxmlformats.org/officeDocument/2006/relationships/hyperlink" Target="https://app.regscan.com/document?db=CERELTX&amp;doc=1128004M.HTM#AE.8.2.TX." TargetMode="External" /><Relationship Id="rId95" Type="http://schemas.openxmlformats.org/officeDocument/2006/relationships/hyperlink" Target="https://app.regscan.com/document?db=txenvr&amp;doc=002501VS.HTM" TargetMode="External" /><Relationship Id="rId96" Type="http://schemas.openxmlformats.org/officeDocument/2006/relationships/hyperlink" Target="https://app.regscan.com/document?db=CERELTX&amp;doc=1128004M.HTM#AE.8.4.TX." TargetMode="External" /><Relationship Id="rId97" Type="http://schemas.openxmlformats.org/officeDocument/2006/relationships/hyperlink" Target="https://app.regscan.com/document?db=txenvr&amp;doc=002501DZ.HTM" TargetMode="External" /><Relationship Id="rId98" Type="http://schemas.openxmlformats.org/officeDocument/2006/relationships/hyperlink" Target="https://app.regscan.com/document?db=CERELTX&amp;doc=1128004M.HTM#AE.8.5.TX." TargetMode="External" /><Relationship Id="rId99" Type="http://schemas.openxmlformats.org/officeDocument/2006/relationships/hyperlink" Target="https://app.regscan.com/document?db=txenvr&amp;doc=0025091U.HTM#(a)" TargetMode="External" /><Relationship Id="rId100" Type="http://schemas.openxmlformats.org/officeDocument/2006/relationships/hyperlink" Target="https://app.regscan.com/document?db=txenvr&amp;doc=0025091U.HTM#(e)" TargetMode="External" /><Relationship Id="rId101" Type="http://schemas.openxmlformats.org/officeDocument/2006/relationships/hyperlink" Target="https://app.regscan.com/document?db=txenvr&amp;doc=0025091U.HTM#(f)" TargetMode="External" /><Relationship Id="rId102" Type="http://schemas.openxmlformats.org/officeDocument/2006/relationships/hyperlink" Target="https://app.regscan.com/document?db=CERELTX&amp;doc=1128004M.HTM#AE.8.6.TX." TargetMode="External" /><Relationship Id="rId103" Type="http://schemas.openxmlformats.org/officeDocument/2006/relationships/hyperlink" Target="https://app.regscan.com/document?db=txenvr&amp;doc=0025091U.HTM#(b)" TargetMode="External" /><Relationship Id="rId104" Type="http://schemas.openxmlformats.org/officeDocument/2006/relationships/hyperlink" Target="https://app.regscan.com/document?db=txenvr&amp;doc=0025091U.HTM#(d)" TargetMode="External" /><Relationship Id="rId105" Type="http://schemas.openxmlformats.org/officeDocument/2006/relationships/hyperlink" Target="https://app.regscan.com/document?db=CERELTX&amp;doc=1128004M.HTM#AE.8.7.TX." TargetMode="External" /><Relationship Id="rId106" Type="http://schemas.openxmlformats.org/officeDocument/2006/relationships/hyperlink" Target="https://app.regscan.com/document?db=txenvr&amp;doc=0025091U.HTM#(g)" TargetMode="External" /><Relationship Id="rId107" Type="http://schemas.openxmlformats.org/officeDocument/2006/relationships/hyperlink" Target="https://app.regscan.com/document?db=CERELTX&amp;doc=1128004M.HTM#AE.8.8.TX." TargetMode="External" /><Relationship Id="rId108" Type="http://schemas.openxmlformats.org/officeDocument/2006/relationships/hyperlink" Target="https://app.regscan.com/document?db=txenvr&amp;doc=0025091V.HTM#(a)" TargetMode="External" /><Relationship Id="rId109" Type="http://schemas.openxmlformats.org/officeDocument/2006/relationships/hyperlink" Target="https://app.regscan.com/document?db=CERELTX&amp;doc=1128004M.HTM#AE.8.9.TX." TargetMode="External" /><Relationship Id="rId110" Type="http://schemas.openxmlformats.org/officeDocument/2006/relationships/hyperlink" Target="https://app.regscan.com/document?db=txenvr&amp;doc=0025091V.HTM#(b)" TargetMode="External" /><Relationship Id="rId111" Type="http://schemas.openxmlformats.org/officeDocument/2006/relationships/hyperlink" Target="https://app.regscan.com/document?db=txenvr&amp;doc=0025091V.HTM#(d)" TargetMode="External" /><Relationship Id="rId112" Type="http://schemas.openxmlformats.org/officeDocument/2006/relationships/hyperlink" Target="https://app.regscan.com/document?db=CERELTX&amp;doc=1128004M.HTM#AE.8.10.TX." TargetMode="External" /><Relationship Id="rId113" Type="http://schemas.openxmlformats.org/officeDocument/2006/relationships/hyperlink" Target="https://app.regscan.com/document?db=txenvr&amp;doc=00250BZR.HTM" TargetMode="External" /><Relationship Id="rId114" Type="http://schemas.openxmlformats.org/officeDocument/2006/relationships/hyperlink" Target="https://app.regscan.com/document?db=txenvr&amp;doc=00250BZS.HTM" TargetMode="External" /><Relationship Id="rId115" Type="http://schemas.openxmlformats.org/officeDocument/2006/relationships/hyperlink" Target="https://app.regscan.com/document?db=CERELTX&amp;doc=1128004M.HTM#AE.8.11.TX." TargetMode="External" /><Relationship Id="rId116" Type="http://schemas.openxmlformats.org/officeDocument/2006/relationships/hyperlink" Target="https://app.regscan.com/document?db=txenvr&amp;doc=002501JD.HTM#(a)" TargetMode="External" /><Relationship Id="rId117" Type="http://schemas.openxmlformats.org/officeDocument/2006/relationships/hyperlink" Target="https://app.regscan.com/document?db=CERELTX&amp;doc=1128004N.HTM#AE.9.1.TX." TargetMode="External" /><Relationship Id="rId118" Type="http://schemas.openxmlformats.org/officeDocument/2006/relationships/hyperlink" Target="https://app.regscan.com/document?db=txenvr&amp;doc=002501IV.HTM#(a)(1)(A)" TargetMode="External" /><Relationship Id="rId119" Type="http://schemas.openxmlformats.org/officeDocument/2006/relationships/hyperlink" Target="https://app.regscan.com/document?db=txenvr&amp;doc=002501IV.HTM#(a)(1)(E)" TargetMode="External" /><Relationship Id="rId120" Type="http://schemas.openxmlformats.org/officeDocument/2006/relationships/hyperlink" Target="https://app.regscan.com/document?db=txenvr&amp;doc=002501IW.HTM" TargetMode="External" /><Relationship Id="rId121" Type="http://schemas.openxmlformats.org/officeDocument/2006/relationships/hyperlink" Target="https://app.regscan.com/document?db=CERELTX&amp;doc=1128004N.HTM#AE.9.3.TX." TargetMode="External" /><Relationship Id="rId122" Type="http://schemas.openxmlformats.org/officeDocument/2006/relationships/hyperlink" Target="https://app.regscan.com/document?db=txenvr&amp;doc=002501IV.HTM#(a)(1)(D)" TargetMode="External" /><Relationship Id="rId123" Type="http://schemas.openxmlformats.org/officeDocument/2006/relationships/hyperlink" Target="https://app.regscan.com/document?db=CERELTX&amp;doc=1128004N.HTM#AE.9.4.TX." TargetMode="External" /><Relationship Id="rId124" Type="http://schemas.openxmlformats.org/officeDocument/2006/relationships/hyperlink" Target="https://app.regscan.com/document?db=txenvr&amp;doc=002501IV.HTM#(a)(4)" TargetMode="External" /><Relationship Id="rId125" Type="http://schemas.openxmlformats.org/officeDocument/2006/relationships/hyperlink" Target="https://app.regscan.com/document?db=CERELTX&amp;doc=1128004N.HTM#AE.9.5.TX." TargetMode="External" /><Relationship Id="rId126" Type="http://schemas.openxmlformats.org/officeDocument/2006/relationships/hyperlink" Target="https://app.regscan.com/document?db=txenvr&amp;doc=002501IV.HTM#(a)(6)" TargetMode="External" /><Relationship Id="rId127" Type="http://schemas.openxmlformats.org/officeDocument/2006/relationships/hyperlink" Target="https://app.regscan.com/document?db=txenvr&amp;doc=002501IV.HTM#(a)(7)" TargetMode="External" /><Relationship Id="rId128" Type="http://schemas.openxmlformats.org/officeDocument/2006/relationships/hyperlink" Target="https://app.regscan.com/document?db=txenvr&amp;doc=002501IV.HTM#(a)(8)" TargetMode="External" /><Relationship Id="rId129" Type="http://schemas.openxmlformats.org/officeDocument/2006/relationships/hyperlink" Target="https://app.regscan.com/document?db=CERELTX&amp;doc=1128004N.HTM#AE.9.6.TX." TargetMode="External" /><Relationship Id="rId130" Type="http://schemas.openxmlformats.org/officeDocument/2006/relationships/hyperlink" Target="https://app.regscan.com/document?db=txenvr&amp;doc=002501JJ.HTM" TargetMode="External" /><Relationship Id="rId131" Type="http://schemas.openxmlformats.org/officeDocument/2006/relationships/hyperlink" Target="https://app.regscan.com/document?db=txenvr&amp;doc=002501JK.HTM" TargetMode="External" /><Relationship Id="rId132" Type="http://schemas.openxmlformats.org/officeDocument/2006/relationships/hyperlink" Target="https://app.regscan.com/document?db=CERELTX&amp;doc=1128004N.HTM#AE.9.7.TX." TargetMode="External" /><Relationship Id="rId133" Type="http://schemas.openxmlformats.org/officeDocument/2006/relationships/hyperlink" Target="https://app.regscan.com/document?db=txenvr&amp;doc=002501KE.HTM" TargetMode="External" /><Relationship Id="rId134" Type="http://schemas.openxmlformats.org/officeDocument/2006/relationships/hyperlink" Target="https://app.regscan.com/document?db=txenvr&amp;doc=002501KF.HTM" TargetMode="External" /><Relationship Id="rId135" Type="http://schemas.openxmlformats.org/officeDocument/2006/relationships/hyperlink" Target="https://app.regscan.com/document?db=CERELTX&amp;doc=1128004N.HTM#AE.9.8.TX." TargetMode="External" /><Relationship Id="rId136" Type="http://schemas.openxmlformats.org/officeDocument/2006/relationships/hyperlink" Target="https://app.regscan.com/document?db=txenvr&amp;doc=002501KI.HTM#(a)" TargetMode="External" /><Relationship Id="rId137" Type="http://schemas.openxmlformats.org/officeDocument/2006/relationships/hyperlink" Target="https://app.regscan.com/document?db=CERELTX&amp;doc=1128004N.HTM#AE.9.9.TX." TargetMode="External" /><Relationship Id="rId138" Type="http://schemas.openxmlformats.org/officeDocument/2006/relationships/hyperlink" Target="https://app.regscan.com/document?db=txenvr&amp;doc=002501JY.HTM#(a)" TargetMode="External" /><Relationship Id="rId139" Type="http://schemas.openxmlformats.org/officeDocument/2006/relationships/hyperlink" Target="https://app.regscan.com/document?db=txenvr&amp;doc=002501JZ.HTM" TargetMode="External" /><Relationship Id="rId140" Type="http://schemas.openxmlformats.org/officeDocument/2006/relationships/hyperlink" Target="https://app.regscan.com/document?db=CERELTX&amp;doc=1128004N.HTM#AE.9.10.TX." TargetMode="External" /><Relationship Id="rId141" Type="http://schemas.openxmlformats.org/officeDocument/2006/relationships/hyperlink" Target="https://app.regscan.com/document?db=txenvr&amp;doc=002501IV.HTM#(a)(2)" TargetMode="External" /><Relationship Id="rId142" Type="http://schemas.openxmlformats.org/officeDocument/2006/relationships/hyperlink" Target="https://app.regscan.com/document?db=txenvr&amp;doc=002501IV.HTM#(a)(3)" TargetMode="External" /><Relationship Id="rId143" Type="http://schemas.openxmlformats.org/officeDocument/2006/relationships/hyperlink" Target="https://app.regscan.com/document?db=CERELTX&amp;doc=1128004O.HTM#AE.10.1.TX." TargetMode="External" /><Relationship Id="rId144" Type="http://schemas.openxmlformats.org/officeDocument/2006/relationships/hyperlink" Target="https://app.regscan.com/document?db=txenvr&amp;doc=002501JE.HTM#(b)" TargetMode="External" /><Relationship Id="rId145" Type="http://schemas.openxmlformats.org/officeDocument/2006/relationships/hyperlink" Target="https://app.regscan.com/document?db=txenvr&amp;doc=002501JE.HTM#(c)" TargetMode="External" /><Relationship Id="rId146" Type="http://schemas.openxmlformats.org/officeDocument/2006/relationships/hyperlink" Target="https://app.regscan.com/document?db=CERELTX&amp;doc=1128004O.HTM#AE.10.2.TX." TargetMode="External" /><Relationship Id="rId147" Type="http://schemas.openxmlformats.org/officeDocument/2006/relationships/hyperlink" Target="https://app.regscan.com/document?db=txenvr&amp;doc=002501K3.HTM#(a)" TargetMode="External" /><Relationship Id="rId148" Type="http://schemas.openxmlformats.org/officeDocument/2006/relationships/hyperlink" Target="https://app.regscan.com/document?db=txenvr&amp;doc=002501K3.HTM#(c)" TargetMode="External" /><Relationship Id="rId149" Type="http://schemas.openxmlformats.org/officeDocument/2006/relationships/hyperlink" Target="https://app.regscan.com/document?db=txenvr&amp;doc=002501K3.HTM#(d)" TargetMode="External" /><Relationship Id="rId150" Type="http://schemas.openxmlformats.org/officeDocument/2006/relationships/hyperlink" Target="https://app.regscan.com/document?db=CERELTX&amp;doc=1128004O.HTM#AE.10.3.TX." TargetMode="External" /><Relationship Id="rId151" Type="http://schemas.openxmlformats.org/officeDocument/2006/relationships/hyperlink" Target="https://app.regscan.com/document?db=txenvr&amp;doc=002501K4.HTM" TargetMode="External" /><Relationship Id="rId152" Type="http://schemas.openxmlformats.org/officeDocument/2006/relationships/hyperlink" Target="https://app.regscan.com/document?db=CERELTX&amp;doc=1128004O.HTM#AE.10.4.TX." TargetMode="External" /><Relationship Id="rId153" Type="http://schemas.openxmlformats.org/officeDocument/2006/relationships/hyperlink" Target="https://app.regscan.com/document?db=txenvr&amp;doc=002501F1.HTM" TargetMode="External" /><Relationship Id="rId154" Type="http://schemas.openxmlformats.org/officeDocument/2006/relationships/hyperlink" Target="https://app.regscan.com/document?db=CERELTX&amp;doc=1128004P.HTM#AE.15.1.TX." TargetMode="External" /><Relationship Id="rId155" Type="http://schemas.openxmlformats.org/officeDocument/2006/relationships/hyperlink" Target="https://app.regscan.com/document?db=txenvr&amp;doc=002501FK.HTM" TargetMode="External" /><Relationship Id="rId156" Type="http://schemas.openxmlformats.org/officeDocument/2006/relationships/hyperlink" Target="https://app.regscan.com/document?db=CERELTX&amp;doc=1128004P.HTM#AE.15.2.TX." TargetMode="External" /><Relationship Id="rId157" Type="http://schemas.openxmlformats.org/officeDocument/2006/relationships/hyperlink" Target="https://app.regscan.com/document?db=txenvr&amp;doc=002501FM.HTM" TargetMode="External" /><Relationship Id="rId158" Type="http://schemas.openxmlformats.org/officeDocument/2006/relationships/hyperlink" Target="https://app.regscan.com/document?db=CERELTX&amp;doc=1128004P.HTM#AE.15.3.TX." TargetMode="External" /><Relationship Id="rId159" Type="http://schemas.openxmlformats.org/officeDocument/2006/relationships/hyperlink" Target="https://app.regscan.com/document?db=txenvr&amp;doc=00250I2B.HTM#(a)" TargetMode="External" /><Relationship Id="rId160" Type="http://schemas.openxmlformats.org/officeDocument/2006/relationships/hyperlink" Target="https://app.regscan.com/document?db=txenvr&amp;doc=00250I2B.HTM#(c)" TargetMode="External" /><Relationship Id="rId161" Type="http://schemas.openxmlformats.org/officeDocument/2006/relationships/hyperlink" Target="https://app.regscan.com/document?db=CERELTX&amp;doc=1128004P.HTM#AE.15.4.TX." TargetMode="External" /><Relationship Id="rId162" Type="http://schemas.openxmlformats.org/officeDocument/2006/relationships/hyperlink" Target="https://app.regscan.com/document?db=txenvr&amp;doc=00250I2B.HTM#(d)" TargetMode="External" /><Relationship Id="rId163" Type="http://schemas.openxmlformats.org/officeDocument/2006/relationships/hyperlink" Target="https://app.regscan.com/document?db=txenvr&amp;doc=00250I2B.HTM#(g)" TargetMode="External" /><Relationship Id="rId164" Type="http://schemas.openxmlformats.org/officeDocument/2006/relationships/hyperlink" Target="https://app.regscan.com/document?db=CERELTX&amp;doc=1128004P.HTM#AE.15.5.TX." TargetMode="External" /><Relationship Id="rId165" Type="http://schemas.openxmlformats.org/officeDocument/2006/relationships/hyperlink" Target="https://app.regscan.com/document?db=txenvr&amp;doc=00250I2B.HTM#(e)" TargetMode="External" /><Relationship Id="rId166" Type="http://schemas.openxmlformats.org/officeDocument/2006/relationships/hyperlink" Target="https://app.regscan.com/document?db=CERELTX&amp;doc=1128004P.HTM#AE.15.6.TX." TargetMode="External" /><Relationship Id="rId167" Type="http://schemas.openxmlformats.org/officeDocument/2006/relationships/hyperlink" Target="https://app.regscan.com/document?db=txenvr&amp;doc=00250I2B.HTM#(f)" TargetMode="External" /><Relationship Id="rId168" Type="http://schemas.openxmlformats.org/officeDocument/2006/relationships/hyperlink" Target="https://app.regscan.com/document?db=CERELTX&amp;doc=1128004P.HTM#AE.15.7.TX." TargetMode="External" /><Relationship Id="rId169" Type="http://schemas.openxmlformats.org/officeDocument/2006/relationships/hyperlink" Target="https://app.regscan.com/document?db=txenvr&amp;doc=002501IA.HTM" TargetMode="External" /><Relationship Id="rId170" Type="http://schemas.openxmlformats.org/officeDocument/2006/relationships/hyperlink" Target="https://app.regscan.com/document?db=CERELTX&amp;doc=1128004Q.HTM#AE.20.1.TX." TargetMode="External" /><Relationship Id="rId171" Type="http://schemas.openxmlformats.org/officeDocument/2006/relationships/hyperlink" Target="https://app.regscan.com/document?db=txenvr&amp;doc=002501IB.HTM" TargetMode="External" /><Relationship Id="rId172" Type="http://schemas.openxmlformats.org/officeDocument/2006/relationships/hyperlink" Target="https://app.regscan.com/document?db=CERELTX&amp;doc=1128004Q.HTM#AE.20.2.TX." TargetMode="External" /><Relationship Id="rId173" Type="http://schemas.openxmlformats.org/officeDocument/2006/relationships/hyperlink" Target="https://app.regscan.com/document?db=txenvr&amp;doc=00250BZ0.HTM" TargetMode="External" /><Relationship Id="rId174" Type="http://schemas.openxmlformats.org/officeDocument/2006/relationships/hyperlink" Target="https://app.regscan.com/document?db=CERELTX&amp;doc=1128004Q.HTM#AE.20.3.TX." TargetMode="External" /><Relationship Id="rId175" Type="http://schemas.openxmlformats.org/officeDocument/2006/relationships/hyperlink" Target="https://app.regscan.com/document?db=txenvr&amp;doc=00250BZ1.HTM" TargetMode="External" /><Relationship Id="rId176" Type="http://schemas.openxmlformats.org/officeDocument/2006/relationships/hyperlink" Target="https://app.regscan.com/document?db=txenvr&amp;doc=00250BZ2.HTM" TargetMode="External" /><Relationship Id="rId177" Type="http://schemas.openxmlformats.org/officeDocument/2006/relationships/hyperlink" Target="https://app.regscan.com/document?db=CERELTX&amp;doc=1128004Q.HTM#AE.20.4.TX." TargetMode="External" /><Relationship Id="rId178" Type="http://schemas.openxmlformats.org/officeDocument/2006/relationships/hyperlink" Target="https://app.regscan.com/document?db=txenvr&amp;doc=002501IZ.HTM" TargetMode="External" /><Relationship Id="rId179" Type="http://schemas.openxmlformats.org/officeDocument/2006/relationships/hyperlink" Target="https://app.regscan.com/document?db=CERELTX&amp;doc=1128004R.HTM#AE.25.1.TX." TargetMode="External" /><Relationship Id="rId180" Type="http://schemas.openxmlformats.org/officeDocument/2006/relationships/hyperlink" Target="https://app.regscan.com/document?db=txenvr&amp;doc=002501J2.HTM" TargetMode="External" /><Relationship Id="rId181" Type="http://schemas.openxmlformats.org/officeDocument/2006/relationships/hyperlink" Target="https://app.regscan.com/document?db=CERELTX&amp;doc=1128004R.HTM#AE.25.2.TX." TargetMode="External" /><Relationship Id="rId182" Type="http://schemas.openxmlformats.org/officeDocument/2006/relationships/hyperlink" Target="https://app.regscan.com/document?db=txenvr&amp;doc=002501J1.HTM" TargetMode="External" /><Relationship Id="rId183" Type="http://schemas.openxmlformats.org/officeDocument/2006/relationships/hyperlink" Target="https://app.regscan.com/document?db=CERELTX&amp;doc=1128004R.HTM#AE.25.3.TX." TargetMode="External" /><Relationship Id="rId184" Type="http://schemas.openxmlformats.org/officeDocument/2006/relationships/hyperlink" Target="https://app.regscan.com/document?db=txenvr&amp;doc=002501IX.HTM" TargetMode="External" /><Relationship Id="rId185" Type="http://schemas.openxmlformats.org/officeDocument/2006/relationships/hyperlink" Target="https://app.regscan.com/document?db=CERELTX&amp;doc=1128004R.HTM#AE.25.4.TX." TargetMode="External" /><Relationship Id="rId186" Type="http://schemas.openxmlformats.org/officeDocument/2006/relationships/hyperlink" Target="https://app.regscan.com/document?db=CERELTX&amp;doc=1128004R.HTM#AE.25.5.TX." TargetMode="External" /><Relationship Id="rId187" Type="http://schemas.openxmlformats.org/officeDocument/2006/relationships/hyperlink" Target="https://app.regscan.com/document?db=CERELTX&amp;doc=1128004R.HTM#AE.25.6.TX." TargetMode="External" /><Relationship Id="rId188" Type="http://schemas.openxmlformats.org/officeDocument/2006/relationships/hyperlink" Target="https://app.regscan.com/document?db=txenvr&amp;doc=002501I4.HTM#(a)" TargetMode="External" /><Relationship Id="rId189" Type="http://schemas.openxmlformats.org/officeDocument/2006/relationships/hyperlink" Target="https://app.regscan.com/document?db=txenvr&amp;doc=002501I4.HTM#(b)" TargetMode="External" /><Relationship Id="rId190" Type="http://schemas.openxmlformats.org/officeDocument/2006/relationships/hyperlink" Target="https://app.regscan.com/document?db=CERELTX&amp;doc=1128004R.HTM#AE.25.7.TX." TargetMode="External" /><Relationship Id="rId191" Type="http://schemas.openxmlformats.org/officeDocument/2006/relationships/hyperlink" Target="https://app.regscan.com/document?db=txenvr&amp;doc=002501I4.HTM#(c)" TargetMode="External" /><Relationship Id="rId192" Type="http://schemas.openxmlformats.org/officeDocument/2006/relationships/hyperlink" Target="https://app.regscan.com/document?db=CERELTX&amp;doc=1128004R.HTM#AE.25.8.TX." TargetMode="External" /><Relationship Id="rId193" Type="http://schemas.openxmlformats.org/officeDocument/2006/relationships/hyperlink" Target="https://app.regscan.com/document?db=txenvr&amp;doc=002501I4.HTM#(d)" TargetMode="External" /><Relationship Id="rId194" Type="http://schemas.openxmlformats.org/officeDocument/2006/relationships/hyperlink" Target="https://app.regscan.com/document?db=CERELTX&amp;doc=1128004R.HTM#AE.25.10.TX." TargetMode="External" /><Relationship Id="rId195" Type="http://schemas.openxmlformats.org/officeDocument/2006/relationships/hyperlink" Target="https://app.regscan.com/document?db=txenvr&amp;doc=002501I9.HTM#(a)" TargetMode="External" /><Relationship Id="rId196" Type="http://schemas.openxmlformats.org/officeDocument/2006/relationships/hyperlink" Target="https://app.regscan.com/document?db=txenvr&amp;doc=002501I9.HTM#(c)" TargetMode="External" /><Relationship Id="rId197" Type="http://schemas.openxmlformats.org/officeDocument/2006/relationships/hyperlink" Target="https://app.regscan.com/document?db=CERELTX&amp;doc=1128004R.HTM#AE.25.11.TX." TargetMode="External" /><Relationship Id="rId198" Type="http://schemas.openxmlformats.org/officeDocument/2006/relationships/hyperlink" Target="https://app.regscan.com/document?db=txenvr&amp;doc=002501I9.HTM#(d)" TargetMode="External" /><Relationship Id="rId199" Type="http://schemas.openxmlformats.org/officeDocument/2006/relationships/hyperlink" Target="https://app.regscan.com/document?db=txenvr&amp;doc=002501I9.HTM#(e)" TargetMode="External" /><Relationship Id="rId200" Type="http://schemas.openxmlformats.org/officeDocument/2006/relationships/hyperlink" Target="https://app.regscan.com/document?db=CERELTX&amp;doc=1128004R.HTM#AE.25.12.TX." TargetMode="External" /><Relationship Id="rId201" Type="http://schemas.openxmlformats.org/officeDocument/2006/relationships/hyperlink" Target="https://app.regscan.com/document?db=txenvr&amp;doc=002501I9.HTM#(f)" TargetMode="External" /><Relationship Id="rId202" Type="http://schemas.openxmlformats.org/officeDocument/2006/relationships/hyperlink" Target="https://app.regscan.com/document?db=CERELTX&amp;doc=1128004R.HTM#AE.25.13.TX." TargetMode="External" /><Relationship Id="rId203" Type="http://schemas.openxmlformats.org/officeDocument/2006/relationships/hyperlink" Target="https://app.regscan.com/document?db=txenvr&amp;doc=002501I9.HTM#(h)" TargetMode="External" /><Relationship Id="rId204" Type="http://schemas.openxmlformats.org/officeDocument/2006/relationships/hyperlink" Target="https://app.regscan.com/document?db=CERELTX&amp;doc=1128004R.HTM#AE.25.14.TX." TargetMode="External" /><Relationship Id="rId205" Type="http://schemas.openxmlformats.org/officeDocument/2006/relationships/hyperlink" Target="https://app.regscan.com/document?db=txenvr&amp;doc=00250FSE.HTM" TargetMode="External" /><Relationship Id="rId206" Type="http://schemas.openxmlformats.org/officeDocument/2006/relationships/hyperlink" Target="https://app.regscan.com/document?db=txenvr&amp;doc=00250FSH.HTM" TargetMode="External" /><Relationship Id="rId207" Type="http://schemas.openxmlformats.org/officeDocument/2006/relationships/hyperlink" Target="https://app.regscan.com/document?db=txenvr&amp;doc=00250FSL.HTM" TargetMode="External" /><Relationship Id="rId208" Type="http://schemas.openxmlformats.org/officeDocument/2006/relationships/hyperlink" Target="https://app.regscan.com/document?db=CERELTX&amp;doc=1128004R.HTM#AE.25.15.TX." TargetMode="External" /><Relationship Id="rId209" Type="http://schemas.openxmlformats.org/officeDocument/2006/relationships/hyperlink" Target="https://app.regscan.com/document?db=txenvr&amp;doc=00250FS2.HTM" TargetMode="External" /><Relationship Id="rId210" Type="http://schemas.openxmlformats.org/officeDocument/2006/relationships/hyperlink" Target="https://app.regscan.com/document?db=txenvr&amp;doc=00250FS3.HTM" TargetMode="External" /><Relationship Id="rId211" Type="http://schemas.openxmlformats.org/officeDocument/2006/relationships/hyperlink" Target="https://app.regscan.com/document?db=CERELTX&amp;doc=1128004R.HTM#AE.25.16.TX." TargetMode="External" /><Relationship Id="rId212" Type="http://schemas.openxmlformats.org/officeDocument/2006/relationships/hyperlink" Target="https://app.regscan.com/document?db=txenvr&amp;doc=00250FS4.HTM" TargetMode="External" /><Relationship Id="rId213" Type="http://schemas.openxmlformats.org/officeDocument/2006/relationships/hyperlink" Target="https://app.regscan.com/document?db=txenvr&amp;doc=00250FS5.HTM" TargetMode="External" /><Relationship Id="rId214" Type="http://schemas.openxmlformats.org/officeDocument/2006/relationships/hyperlink" Target="https://app.regscan.com/document?db=txenvr&amp;doc=00250FS7.HTM" TargetMode="External" /><Relationship Id="rId215" Type="http://schemas.openxmlformats.org/officeDocument/2006/relationships/hyperlink" Target="https://app.regscan.com/document?db=CERELTX&amp;doc=1128004R.HTM#AE.25.17.TX." TargetMode="External" /><Relationship Id="rId216" Type="http://schemas.openxmlformats.org/officeDocument/2006/relationships/hyperlink" Target="https://app.regscan.com/document?db=txenvr&amp;doc=00250FS9.HTM" TargetMode="External" /><Relationship Id="rId217" Type="http://schemas.openxmlformats.org/officeDocument/2006/relationships/hyperlink" Target="https://app.regscan.com/document?db=CERELTX&amp;doc=1128004R.HTM#AE.25.18.TX." TargetMode="External" /><Relationship Id="rId218" Type="http://schemas.openxmlformats.org/officeDocument/2006/relationships/hyperlink" Target="https://app.regscan.com/document?db=txenvr&amp;doc=00250FSN.HTM" TargetMode="External" /><Relationship Id="rId219" Type="http://schemas.openxmlformats.org/officeDocument/2006/relationships/hyperlink" Target="https://app.regscan.com/document?db=txenvr&amp;doc=00250FSQ.HTM" TargetMode="External" /><Relationship Id="rId220" Type="http://schemas.openxmlformats.org/officeDocument/2006/relationships/hyperlink" Target="https://app.regscan.com/document?db=CERELTX&amp;doc=1128004R.HTM#AE.25.19.TX." TargetMode="External" /><Relationship Id="rId221" Type="http://schemas.openxmlformats.org/officeDocument/2006/relationships/hyperlink" Target="https://app.regscan.com/document?db=txenvr&amp;doc=00250FSC.HTM" TargetMode="External" /><Relationship Id="rId222" Type="http://schemas.openxmlformats.org/officeDocument/2006/relationships/hyperlink" Target="https://app.regscan.com/document?db=txenvr&amp;doc=00250FSS.HTM" TargetMode="External" /><Relationship Id="rId223" Type="http://schemas.openxmlformats.org/officeDocument/2006/relationships/hyperlink" Target="https://app.regscan.com/document?db=txenvr&amp;doc=00250FST.HTM" TargetMode="External" /><Relationship Id="rId224" Type="http://schemas.openxmlformats.org/officeDocument/2006/relationships/hyperlink" Target="https://app.regscan.com/document?db=CERELTX&amp;doc=1128004R.HTM#AE.25.20.TX." TargetMode="External" /><Relationship Id="rId225" Type="http://schemas.openxmlformats.org/officeDocument/2006/relationships/hyperlink" Target="https://app.regscan.com/document?db=txenvr&amp;doc=00250FSU.HTM" TargetMode="External" /><Relationship Id="rId226" Type="http://schemas.openxmlformats.org/officeDocument/2006/relationships/hyperlink" Target="https://app.regscan.com/document?db=txenvr&amp;doc=00250FSV.HTM" TargetMode="External" /><Relationship Id="rId227" Type="http://schemas.openxmlformats.org/officeDocument/2006/relationships/hyperlink" Target="https://app.regscan.com/document?db=CERELTX&amp;doc=1128004R.HTM#AE.25.21.TX." TargetMode="External" /><Relationship Id="rId228" Type="http://schemas.openxmlformats.org/officeDocument/2006/relationships/hyperlink" Target="https://app.regscan.com/document?db=txenvr&amp;doc=00250FSY.HTM" TargetMode="External" /><Relationship Id="rId229" Type="http://schemas.openxmlformats.org/officeDocument/2006/relationships/hyperlink" Target="https://app.regscan.com/document?db=txenvr&amp;doc=00250FSZ.HTM" TargetMode="External" /><Relationship Id="rId230" Type="http://schemas.openxmlformats.org/officeDocument/2006/relationships/hyperlink" Target="https://app.regscan.com/document?db=CERELTX&amp;doc=1128004R.HTM#AE.25.22.TX." TargetMode="External" /><Relationship Id="rId231" Type="http://schemas.openxmlformats.org/officeDocument/2006/relationships/hyperlink" Target="https://app.regscan.com/document?db=txenvr&amp;doc=00250FT0.HTM" TargetMode="External" /><Relationship Id="rId232" Type="http://schemas.openxmlformats.org/officeDocument/2006/relationships/hyperlink" Target="https://app.regscan.com/document?db=txenvr&amp;doc=00250FT1.HTM" TargetMode="External" /><Relationship Id="rId233" Type="http://schemas.openxmlformats.org/officeDocument/2006/relationships/hyperlink" Target="https://app.regscan.com/document?db=txenvr&amp;doc=00250FT2.HTM" TargetMode="External" /><Relationship Id="rId234" Type="http://schemas.openxmlformats.org/officeDocument/2006/relationships/hyperlink" Target="https://app.regscan.com/document?db=txenvr&amp;doc=00250FT4.HTM" TargetMode="External" /><Relationship Id="rId235" Type="http://schemas.openxmlformats.org/officeDocument/2006/relationships/hyperlink" Target="https://app.regscan.com/document?db=CERELTX&amp;doc=1128004R.HTM#AE.25.23.TX." TargetMode="External" /><Relationship Id="rId236" Type="http://schemas.openxmlformats.org/officeDocument/2006/relationships/hyperlink" Target="https://app.regscan.com/document?db=txenvr&amp;doc=00250FT8.HTM" TargetMode="External" /><Relationship Id="rId237" Type="http://schemas.openxmlformats.org/officeDocument/2006/relationships/hyperlink" Target="https://app.regscan.com/document?db=CERELTX&amp;doc=1128004R.HTM#AE.25.24.TX." TargetMode="External" /><Relationship Id="rId238" Type="http://schemas.openxmlformats.org/officeDocument/2006/relationships/hyperlink" Target="https://app.regscan.com/document?db=txenvr&amp;doc=00250FTC.HTM" TargetMode="External" /><Relationship Id="rId239" Type="http://schemas.openxmlformats.org/officeDocument/2006/relationships/hyperlink" Target="https://app.regscan.com/document?db=CERELTX&amp;doc=1128004R.HTM#AE.25.25.TX." TargetMode="External" /><Relationship Id="rId240" Type="http://schemas.openxmlformats.org/officeDocument/2006/relationships/hyperlink" Target="https://app.regscan.com/document?db=txenvr&amp;doc=00250FTD.HTM" TargetMode="External" /><Relationship Id="rId241" Type="http://schemas.openxmlformats.org/officeDocument/2006/relationships/hyperlink" Target="https://app.regscan.com/document?db=txenvr&amp;doc=00250FTE.HTM" TargetMode="External" /><Relationship Id="rId242" Type="http://schemas.openxmlformats.org/officeDocument/2006/relationships/hyperlink" Target="https://app.regscan.com/document?db=CERELTX&amp;doc=1128004R.HTM#AE.25.26.TX." TargetMode="External" /><Relationship Id="rId243" Type="http://schemas.openxmlformats.org/officeDocument/2006/relationships/hyperlink" Target="https://app.regscan.com/document?db=txenvr&amp;doc=00250FTF.HTM" TargetMode="External" /><Relationship Id="rId244" Type="http://schemas.openxmlformats.org/officeDocument/2006/relationships/hyperlink" Target="https://app.regscan.com/document?db=CERELTX&amp;doc=1128004R.HTM#AE.25.27.TX." TargetMode="External" /><Relationship Id="rId245" Type="http://schemas.openxmlformats.org/officeDocument/2006/relationships/hyperlink" Target="https://app.regscan.com/document?db=txenvr&amp;doc=00250FQ8.HTM" TargetMode="External" /><Relationship Id="rId246" Type="http://schemas.openxmlformats.org/officeDocument/2006/relationships/hyperlink" Target="https://app.regscan.com/document?db=txenvr&amp;doc=00250FQE.HTM" TargetMode="External" /><Relationship Id="rId247" Type="http://schemas.openxmlformats.org/officeDocument/2006/relationships/hyperlink" Target="https://app.regscan.com/document?db=CERELTX&amp;doc=11280082.HTM#AE.26.1.TX." TargetMode="External" /><Relationship Id="rId248" Type="http://schemas.openxmlformats.org/officeDocument/2006/relationships/hyperlink" Target="https://app.regscan.com/document?db=txenvr&amp;doc=00250FQH.HTM" TargetMode="External" /><Relationship Id="rId249" Type="http://schemas.openxmlformats.org/officeDocument/2006/relationships/hyperlink" Target="https://app.regscan.com/document?db=txenvr&amp;doc=00250FQJ.HTM" TargetMode="External" /><Relationship Id="rId250" Type="http://schemas.openxmlformats.org/officeDocument/2006/relationships/hyperlink" Target="https://app.regscan.com/document?db=txenvr&amp;doc=00250FR8.HTM" TargetMode="External" /><Relationship Id="rId251" Type="http://schemas.openxmlformats.org/officeDocument/2006/relationships/hyperlink" Target="https://app.regscan.com/document?db=CERELTX&amp;doc=11280082.HTM#AE.26.2.TX." TargetMode="External" /><Relationship Id="rId252" Type="http://schemas.openxmlformats.org/officeDocument/2006/relationships/hyperlink" Target="https://app.regscan.com/document?db=txenvr&amp;doc=00250FQK.HTM" TargetMode="External" /><Relationship Id="rId253" Type="http://schemas.openxmlformats.org/officeDocument/2006/relationships/hyperlink" Target="https://app.regscan.com/document?db=txenvr&amp;doc=00250FQQ.HTM" TargetMode="External" /><Relationship Id="rId254" Type="http://schemas.openxmlformats.org/officeDocument/2006/relationships/hyperlink" Target="https://app.regscan.com/document?db=CERELTX&amp;doc=11280082.HTM#AE.26.3.TX." TargetMode="External" /><Relationship Id="rId255" Type="http://schemas.openxmlformats.org/officeDocument/2006/relationships/hyperlink" Target="https://app.regscan.com/document?db=txenvr&amp;doc=00250FQP.HTM" TargetMode="External" /><Relationship Id="rId256" Type="http://schemas.openxmlformats.org/officeDocument/2006/relationships/hyperlink" Target="https://app.regscan.com/document?db=CERELTX&amp;doc=11280082.HTM#AE.26.4.TX." TargetMode="External" /><Relationship Id="rId257" Type="http://schemas.openxmlformats.org/officeDocument/2006/relationships/hyperlink" Target="https://app.regscan.com/document?db=txenvr&amp;doc=00250FQR.HTM" TargetMode="External" /><Relationship Id="rId258" Type="http://schemas.openxmlformats.org/officeDocument/2006/relationships/hyperlink" Target="https://app.regscan.com/document?db=txenvr&amp;doc=00250FQU.HTM" TargetMode="External" /><Relationship Id="rId259" Type="http://schemas.openxmlformats.org/officeDocument/2006/relationships/hyperlink" Target="https://app.regscan.com/document?db=CERELTX&amp;doc=11280082.HTM#AE.26.5.TX." TargetMode="External" /><Relationship Id="rId260" Type="http://schemas.openxmlformats.org/officeDocument/2006/relationships/hyperlink" Target="https://app.regscan.com/document?db=txenvr&amp;doc=00250FQS.HTM#(a)" TargetMode="External" /><Relationship Id="rId261" Type="http://schemas.openxmlformats.org/officeDocument/2006/relationships/hyperlink" Target="https://app.regscan.com/document?db=txenvr&amp;doc=00250FQS.HTM#(b)" TargetMode="External" /><Relationship Id="rId262" Type="http://schemas.openxmlformats.org/officeDocument/2006/relationships/hyperlink" Target="https://app.regscan.com/document?db=CERELTX&amp;doc=11280082.HTM#AE.26.6.TX." TargetMode="External" /><Relationship Id="rId263" Type="http://schemas.openxmlformats.org/officeDocument/2006/relationships/hyperlink" Target="https://app.regscan.com/document?db=txenvr&amp;doc=00250FQS.HTM#(c)" TargetMode="External" /><Relationship Id="rId264" Type="http://schemas.openxmlformats.org/officeDocument/2006/relationships/hyperlink" Target="https://app.regscan.com/document?db=CERELTX&amp;doc=11280082.HTM#AE.26.7.TX." TargetMode="External" /><Relationship Id="rId265" Type="http://schemas.openxmlformats.org/officeDocument/2006/relationships/hyperlink" Target="https://app.regscan.com/document?db=txenvr&amp;doc=00250FQT.HTM" TargetMode="External" /><Relationship Id="rId266" Type="http://schemas.openxmlformats.org/officeDocument/2006/relationships/hyperlink" Target="https://app.regscan.com/document?db=CERELTX&amp;doc=11280082.HTM#AE.26.8.TX." TargetMode="External" /><Relationship Id="rId267" Type="http://schemas.openxmlformats.org/officeDocument/2006/relationships/hyperlink" Target="https://app.regscan.com/document?db=txenvr&amp;doc=00250FQX.HTM" TargetMode="External" /><Relationship Id="rId268" Type="http://schemas.openxmlformats.org/officeDocument/2006/relationships/hyperlink" Target="https://app.regscan.com/document?db=txenvr&amp;doc=00250FQY.HTM" TargetMode="External" /><Relationship Id="rId269" Type="http://schemas.openxmlformats.org/officeDocument/2006/relationships/hyperlink" Target="https://app.regscan.com/document?db=CERELTX&amp;doc=11280082.HTM#AE.26.9.TX." TargetMode="External" /><Relationship Id="rId270" Type="http://schemas.openxmlformats.org/officeDocument/2006/relationships/hyperlink" Target="https://app.regscan.com/document?db=txenvr&amp;doc=00250FQZ.HTM" TargetMode="External" /><Relationship Id="rId271" Type="http://schemas.openxmlformats.org/officeDocument/2006/relationships/hyperlink" Target="https://app.regscan.com/document?db=txenvr&amp;doc=00250FR2.HTM" TargetMode="External" /><Relationship Id="rId272" Type="http://schemas.openxmlformats.org/officeDocument/2006/relationships/hyperlink" Target="https://app.regscan.com/document?db=CERELTX&amp;doc=11280082.HTM#AE.26.10.TX." TargetMode="External" /><Relationship Id="rId273" Type="http://schemas.openxmlformats.org/officeDocument/2006/relationships/hyperlink" Target="https://app.regscan.com/document?db=txenvr&amp;doc=00250FR3.HTM" TargetMode="External" /><Relationship Id="rId274" Type="http://schemas.openxmlformats.org/officeDocument/2006/relationships/hyperlink" Target="https://app.regscan.com/document?db=txenvr&amp;doc=00250FR4.HTM" TargetMode="External" /><Relationship Id="rId275" Type="http://schemas.openxmlformats.org/officeDocument/2006/relationships/hyperlink" Target="https://app.regscan.com/document?db=CERELTX&amp;doc=11280082.HTM#AE.26.11.TX." TargetMode="External" /><Relationship Id="rId276" Type="http://schemas.openxmlformats.org/officeDocument/2006/relationships/hyperlink" Target="https://app.regscan.com/document?db=txenvr&amp;doc=00250FR5.HTM" TargetMode="External" /><Relationship Id="rId277" Type="http://schemas.openxmlformats.org/officeDocument/2006/relationships/hyperlink" Target="https://app.regscan.com/document?db=txenvr&amp;doc=00250FR6.HTM" TargetMode="External" /><Relationship Id="rId278" Type="http://schemas.openxmlformats.org/officeDocument/2006/relationships/hyperlink" Target="https://app.regscan.com/document?db=CERELTX&amp;doc=11280082.HTM#AE.26.12.TX." TargetMode="External" /><Relationship Id="rId279" Type="http://schemas.openxmlformats.org/officeDocument/2006/relationships/hyperlink" Target="https://app.regscan.com/document?db=txenvr&amp;doc=00250FR7.HTM" TargetMode="External" /><Relationship Id="rId280" Type="http://schemas.openxmlformats.org/officeDocument/2006/relationships/hyperlink" Target="https://app.regscan.com/document?db=CERELTX&amp;doc=11280082.HTM#AE.26.13.TX." TargetMode="External" /><Relationship Id="rId281" Type="http://schemas.openxmlformats.org/officeDocument/2006/relationships/hyperlink" Target="https://app.regscan.com/document?db=txenvr&amp;doc=00250FR9.HTM" TargetMode="External" /><Relationship Id="rId282" Type="http://schemas.openxmlformats.org/officeDocument/2006/relationships/hyperlink" Target="https://app.regscan.com/document?db=CERELTX&amp;doc=11280082.HTM#AE.26.14.TX." TargetMode="External" /><Relationship Id="rId283" Type="http://schemas.openxmlformats.org/officeDocument/2006/relationships/hyperlink" Target="https://app.regscan.com/document?db=txenvr&amp;doc=00250FRA.HTM" TargetMode="External" /><Relationship Id="rId284" Type="http://schemas.openxmlformats.org/officeDocument/2006/relationships/hyperlink" Target="https://app.regscan.com/document?db=txenvr&amp;doc=00250FRB.HTM" TargetMode="External" /><Relationship Id="rId285" Type="http://schemas.openxmlformats.org/officeDocument/2006/relationships/hyperlink" Target="https://app.regscan.com/document?db=CERELTX&amp;doc=11280082.HTM#AE.26.15.TX." TargetMode="External" /><Relationship Id="rId286" Type="http://schemas.openxmlformats.org/officeDocument/2006/relationships/hyperlink" Target="https://app.regscan.com/document?db=txenvr&amp;doc=00250FRC.HTM" TargetMode="External" /><Relationship Id="rId287" Type="http://schemas.openxmlformats.org/officeDocument/2006/relationships/hyperlink" Target="https://app.regscan.com/document?db=txenvr&amp;doc=00250FRD.HTM" TargetMode="External" /><Relationship Id="rId288" Type="http://schemas.openxmlformats.org/officeDocument/2006/relationships/hyperlink" Target="https://app.regscan.com/document?db=CERELTX&amp;doc=11280082.HTM#AE.26.16.TX." TargetMode="External" /><Relationship Id="rId289" Type="http://schemas.openxmlformats.org/officeDocument/2006/relationships/hyperlink" Target="https://app.regscan.com/document?db=txenvr&amp;doc=00250FRE.HTM" TargetMode="External" /><Relationship Id="rId290" Type="http://schemas.openxmlformats.org/officeDocument/2006/relationships/hyperlink" Target="https://app.regscan.com/document?db=CERELTX&amp;doc=11280082.HTM#AE.26.17.TX." TargetMode="External" /><Relationship Id="rId291" Type="http://schemas.openxmlformats.org/officeDocument/2006/relationships/hyperlink" Target="https://app.regscan.com/document?db=txenvr&amp;doc=00250FRJ.HTM" TargetMode="External" /><Relationship Id="rId292" Type="http://schemas.openxmlformats.org/officeDocument/2006/relationships/hyperlink" Target="https://app.regscan.com/document?db=txenvr&amp;doc=00250FRQ.HTM" TargetMode="External" /><Relationship Id="rId293" Type="http://schemas.openxmlformats.org/officeDocument/2006/relationships/hyperlink" Target="https://app.regscan.com/document?db=CERELTX&amp;doc=11280082.HTM#AE.26.18.TX." TargetMode="External" /><Relationship Id="rId294" Type="http://schemas.openxmlformats.org/officeDocument/2006/relationships/hyperlink" Target="https://app.regscan.com/document?db=txenvr&amp;doc=00250FRS.HTM" TargetMode="External" /><Relationship Id="rId295" Type="http://schemas.openxmlformats.org/officeDocument/2006/relationships/hyperlink" Target="https://app.regscan.com/document?db=CERELTX&amp;doc=11280082.HTM#AE.26.19.TX." TargetMode="External" /><Relationship Id="rId296" Type="http://schemas.openxmlformats.org/officeDocument/2006/relationships/hyperlink" Target="https://app.regscan.com/document?db=txenvr&amp;doc=00250FRT.HTM" TargetMode="External" /><Relationship Id="rId297" Type="http://schemas.openxmlformats.org/officeDocument/2006/relationships/hyperlink" Target="https://app.regscan.com/document?db=CERELTX&amp;doc=11280082.HTM#AE.26.20.TX." TargetMode="External" /><Relationship Id="rId298" Type="http://schemas.openxmlformats.org/officeDocument/2006/relationships/hyperlink" Target="https://app.regscan.com/document?db=txenvr&amp;doc=00250FRU.HTM" TargetMode="External" /><Relationship Id="rId299" Type="http://schemas.openxmlformats.org/officeDocument/2006/relationships/hyperlink" Target="https://app.regscan.com/document?db=CERELTX&amp;doc=11280082.HTM#AE.26.21.TX." TargetMode="External" /><Relationship Id="rId300" Type="http://schemas.openxmlformats.org/officeDocument/2006/relationships/hyperlink" Target="https://app.regscan.com/document?db=txenvr&amp;doc=00250FRV.HTM" TargetMode="External" /><Relationship Id="rId301" Type="http://schemas.openxmlformats.org/officeDocument/2006/relationships/hyperlink" Target="https://app.regscan.com/document?db=CERELTX&amp;doc=11280082.HTM#AE.26.22.TX." TargetMode="External" /><Relationship Id="rId302" Type="http://schemas.openxmlformats.org/officeDocument/2006/relationships/hyperlink" Target="https://app.regscan.com/document?db=CERELTX&amp;doc=1128004S.HTM#AE.30.2.TX." TargetMode="External" /><Relationship Id="rId303" Type="http://schemas.openxmlformats.org/officeDocument/2006/relationships/hyperlink" Target="https://app.regscan.com/document?db=CERELTX&amp;doc=1128004S.HTM#AE.30.3.TX." TargetMode="External" /><Relationship Id="rId304" Type="http://schemas.openxmlformats.org/officeDocument/2006/relationships/hyperlink" Target="https://app.regscan.com/document?db=txenvr&amp;doc=002501I7.HTM#(b)" TargetMode="External" /><Relationship Id="rId305" Type="http://schemas.openxmlformats.org/officeDocument/2006/relationships/hyperlink" Target="https://app.regscan.com/document?db=CERELTX&amp;doc=1128004S.HTM#AE.30.4.TX." TargetMode="External" /><Relationship Id="rId306" Type="http://schemas.openxmlformats.org/officeDocument/2006/relationships/hyperlink" Target="https://app.regscan.com/document?db=txenvr&amp;doc=002501I7.HTM" TargetMode="External" /><Relationship Id="rId307" Type="http://schemas.openxmlformats.org/officeDocument/2006/relationships/hyperlink" Target="https://app.regscan.com/document?db=CERELTX&amp;doc=1128004S.HTM#AE.30.5.TX." TargetMode="External" /><Relationship Id="rId308" Type="http://schemas.openxmlformats.org/officeDocument/2006/relationships/hyperlink" Target="https://app.regscan.com/document?db=txenvr&amp;doc=002504RL.HTM" TargetMode="External" /><Relationship Id="rId309" Type="http://schemas.openxmlformats.org/officeDocument/2006/relationships/hyperlink" Target="https://app.regscan.com/document?db=CERELTX&amp;doc=1128004S.HTM#AE.30.6.TX." TargetMode="External" /><Relationship Id="rId310" Type="http://schemas.openxmlformats.org/officeDocument/2006/relationships/hyperlink" Target="https://app.regscan.com/document?db=txenvr&amp;doc=002504RN.HTM#(a)(3)(C)" TargetMode="External" /><Relationship Id="rId311" Type="http://schemas.openxmlformats.org/officeDocument/2006/relationships/hyperlink" Target="https://app.regscan.com/document?db=CERELTX&amp;doc=1128004S.HTM#AE.30.7.TX." TargetMode="External" /><Relationship Id="rId312" Type="http://schemas.openxmlformats.org/officeDocument/2006/relationships/hyperlink" Target="https://app.regscan.com/document?db=CERELTX&amp;doc=1128004S.HTM#AE.30.8.TX." TargetMode="External" /><Relationship Id="rId313" Type="http://schemas.openxmlformats.org/officeDocument/2006/relationships/hyperlink" Target="https://app.regscan.com/document?db=txenvr&amp;doc=002504RN.HTM#(a)(3)" TargetMode="External" /><Relationship Id="rId314" Type="http://schemas.openxmlformats.org/officeDocument/2006/relationships/hyperlink" Target="https://app.regscan.com/document?db=CERELTX&amp;doc=1128004S.HTM#AE.30.9.TX." TargetMode="External" /><Relationship Id="rId315" Type="http://schemas.openxmlformats.org/officeDocument/2006/relationships/hyperlink" Target="https://app.regscan.com/document?db=CERELTX&amp;doc=1128004S.HTM#AE.30.10.TX." TargetMode="External" /><Relationship Id="rId316" Type="http://schemas.openxmlformats.org/officeDocument/2006/relationships/hyperlink" Target="https://app.regscan.com/document?db=txenvr&amp;doc=002504RQ.HTM" TargetMode="External" /><Relationship Id="rId317" Type="http://schemas.openxmlformats.org/officeDocument/2006/relationships/hyperlink" Target="https://app.regscan.com/document?db=CERELTX&amp;doc=1128004S.HTM#AE.30.11.TX." TargetMode="External" /><Relationship Id="rId318" Type="http://schemas.openxmlformats.org/officeDocument/2006/relationships/hyperlink" Target="https://app.regscan.com/document?db=txenvr&amp;doc=002504RM.HTM" TargetMode="External" /><Relationship Id="rId319" Type="http://schemas.openxmlformats.org/officeDocument/2006/relationships/hyperlink" Target="https://app.regscan.com/document?db=CERELTX&amp;doc=1128004S.HTM#AE.30.12.TX." TargetMode="External" /><Relationship Id="rId320" Type="http://schemas.openxmlformats.org/officeDocument/2006/relationships/hyperlink" Target="https://app.regscan.com/document?db=txenvr&amp;doc=002504RO.HTM" TargetMode="External" /><Relationship Id="rId321" Type="http://schemas.openxmlformats.org/officeDocument/2006/relationships/hyperlink" Target="https://app.regscan.com/document?db=txenvr&amp;doc=002504RK.HTM" TargetMode="External" /><Relationship Id="rId322" Type="http://schemas.openxmlformats.org/officeDocument/2006/relationships/hyperlink" Target="https://app.regscan.com/document?db=CERELTX&amp;doc=1128004T.HTM#AE.32.1.TX." TargetMode="External" /><Relationship Id="rId323" Type="http://schemas.openxmlformats.org/officeDocument/2006/relationships/hyperlink" Target="https://app.regscan.com/document?db=txenvr&amp;doc=002504RO.HTM#(a)" TargetMode="External" /><Relationship Id="rId324" Type="http://schemas.openxmlformats.org/officeDocument/2006/relationships/hyperlink" Target="https://app.regscan.com/document?db=CERELTX&amp;doc=1128004T.HTM#AE.32.2.TX." TargetMode="External" /><Relationship Id="rId325" Type="http://schemas.openxmlformats.org/officeDocument/2006/relationships/hyperlink" Target="https://app.regscan.com/document?db=txenvr&amp;doc=002504RO.HTM#(b)" TargetMode="External" /><Relationship Id="rId326" Type="http://schemas.openxmlformats.org/officeDocument/2006/relationships/hyperlink" Target="https://app.regscan.com/document?db=CERELTX&amp;doc=1128004T.HTM#AE.32.3.TX." TargetMode="External" /><Relationship Id="rId327" Type="http://schemas.openxmlformats.org/officeDocument/2006/relationships/hyperlink" Target="https://app.regscan.com/document?db=txenvr&amp;doc=002504RO.HTM#(c)" TargetMode="External" /><Relationship Id="rId328" Type="http://schemas.openxmlformats.org/officeDocument/2006/relationships/hyperlink" Target="https://app.regscan.com/document?db=txenvr&amp;doc=002504RP.HTM" TargetMode="External" /><Relationship Id="rId329" Type="http://schemas.openxmlformats.org/officeDocument/2006/relationships/hyperlink" Target="https://app.regscan.com/document?db=CERELTX&amp;doc=1128004U.HTM#AE.34.1.TX." TargetMode="External" /><Relationship Id="rId330" Type="http://schemas.openxmlformats.org/officeDocument/2006/relationships/hyperlink" Target="https://app.regscan.com/document?db=txenvr&amp;doc=002504RN.HTM#(c)" TargetMode="External" /><Relationship Id="rId331" Type="http://schemas.openxmlformats.org/officeDocument/2006/relationships/hyperlink" Target="https://app.regscan.com/document?db=CERELTX&amp;doc=1128004U.HTM#AE.34.2.TX." TargetMode="External" /><Relationship Id="rId332" Type="http://schemas.openxmlformats.org/officeDocument/2006/relationships/hyperlink" Target="https://app.regscan.com/document?db=CERELTX&amp;doc=1128004U.HTM#AE.34.3.TX." TargetMode="External" /><Relationship Id="rId333" Type="http://schemas.openxmlformats.org/officeDocument/2006/relationships/hyperlink" Target="https://app.regscan.com/document?db=txenvr&amp;doc=002504RO.HTM#(d)" TargetMode="External" /><Relationship Id="rId334" Type="http://schemas.openxmlformats.org/officeDocument/2006/relationships/hyperlink" Target="https://app.regscan.com/document?db=CERELTX&amp;doc=1128004U.HTM#AE.34.4.TX." TargetMode="External" /><Relationship Id="rId335" Type="http://schemas.openxmlformats.org/officeDocument/2006/relationships/hyperlink" Target="https://app.regscan.com/document?db=txenvr&amp;doc=00250FO6.HTM" TargetMode="External" /><Relationship Id="rId336" Type="http://schemas.openxmlformats.org/officeDocument/2006/relationships/hyperlink" Target="https://app.regscan.com/document?db=txenvr&amp;doc=00250FOB.HTM" TargetMode="External" /><Relationship Id="rId337" Type="http://schemas.openxmlformats.org/officeDocument/2006/relationships/hyperlink" Target="https://app.regscan.com/document?db=txenvr&amp;doc=00250FOF.HTM" TargetMode="External" /><Relationship Id="rId338" Type="http://schemas.openxmlformats.org/officeDocument/2006/relationships/hyperlink" Target="https://app.regscan.com/document?db=txenvr&amp;doc=00250FOH.HTM" TargetMode="External" /><Relationship Id="rId339" Type="http://schemas.openxmlformats.org/officeDocument/2006/relationships/hyperlink" Target="https://app.regscan.com/document?db=CERELTX&amp;doc=11280083.HTM#AE.37.1.TX." TargetMode="External" /><Relationship Id="rId340" Type="http://schemas.openxmlformats.org/officeDocument/2006/relationships/hyperlink" Target="https://app.regscan.com/document?db=txenvr&amp;doc=00250FOJ.HTM" TargetMode="External" /><Relationship Id="rId341" Type="http://schemas.openxmlformats.org/officeDocument/2006/relationships/hyperlink" Target="https://app.regscan.com/document?db=txenvr&amp;doc=00250FOL.HTM" TargetMode="External" /><Relationship Id="rId342" Type="http://schemas.openxmlformats.org/officeDocument/2006/relationships/hyperlink" Target="https://app.regscan.com/document?db=CERELTX&amp;doc=11280083.HTM#AE.37.2.TX." TargetMode="External" /><Relationship Id="rId343" Type="http://schemas.openxmlformats.org/officeDocument/2006/relationships/hyperlink" Target="https://app.regscan.com/document?db=txenvr&amp;doc=00250FOM.HTM" TargetMode="External" /><Relationship Id="rId344" Type="http://schemas.openxmlformats.org/officeDocument/2006/relationships/hyperlink" Target="https://app.regscan.com/document?db=txenvr&amp;doc=00250FON.HTM" TargetMode="External" /><Relationship Id="rId345" Type="http://schemas.openxmlformats.org/officeDocument/2006/relationships/hyperlink" Target="https://app.regscan.com/document?db=CERELTX&amp;doc=11280083.HTM#AE.37.3.TX." TargetMode="External" /><Relationship Id="rId346" Type="http://schemas.openxmlformats.org/officeDocument/2006/relationships/hyperlink" Target="https://app.regscan.com/document?db=txenvr&amp;doc=00250FOO.HTM" TargetMode="External" /><Relationship Id="rId347" Type="http://schemas.openxmlformats.org/officeDocument/2006/relationships/hyperlink" Target="https://app.regscan.com/document?db=txenvr&amp;doc=00250FOQ.HTM" TargetMode="External" /><Relationship Id="rId348" Type="http://schemas.openxmlformats.org/officeDocument/2006/relationships/hyperlink" Target="https://app.regscan.com/document?db=CERELTX&amp;doc=11280083.HTM#AE.37.4.TX." TargetMode="External" /><Relationship Id="rId349" Type="http://schemas.openxmlformats.org/officeDocument/2006/relationships/hyperlink" Target="https://app.regscan.com/document?db=txenvr&amp;doc=00250FOR.HTM" TargetMode="External" /><Relationship Id="rId350" Type="http://schemas.openxmlformats.org/officeDocument/2006/relationships/hyperlink" Target="https://app.regscan.com/document?db=txenvr&amp;doc=00250FOS.HTM" TargetMode="External" /><Relationship Id="rId351" Type="http://schemas.openxmlformats.org/officeDocument/2006/relationships/hyperlink" Target="https://app.regscan.com/document?db=CERELTX&amp;doc=11280083.HTM#AE.37.5.TX." TargetMode="External" /><Relationship Id="rId352" Type="http://schemas.openxmlformats.org/officeDocument/2006/relationships/hyperlink" Target="https://app.regscan.com/document?db=txenvr&amp;doc=00250FOU.HTM" TargetMode="External" /><Relationship Id="rId353" Type="http://schemas.openxmlformats.org/officeDocument/2006/relationships/hyperlink" Target="https://app.regscan.com/document?db=txenvr&amp;doc=00250FOV.HTM" TargetMode="External" /><Relationship Id="rId354" Type="http://schemas.openxmlformats.org/officeDocument/2006/relationships/hyperlink" Target="https://app.regscan.com/document?db=CERELTX&amp;doc=11280083.HTM#AE.37.6.TX." TargetMode="External" /><Relationship Id="rId355" Type="http://schemas.openxmlformats.org/officeDocument/2006/relationships/hyperlink" Target="https://app.regscan.com/document?db=txenvr&amp;doc=00250FOX.HTM" TargetMode="External" /><Relationship Id="rId356" Type="http://schemas.openxmlformats.org/officeDocument/2006/relationships/hyperlink" Target="https://app.regscan.com/document?db=txenvr&amp;doc=00250FOY.HTM" TargetMode="External" /><Relationship Id="rId357" Type="http://schemas.openxmlformats.org/officeDocument/2006/relationships/hyperlink" Target="https://app.regscan.com/document?db=txenvr&amp;doc=00250FP0.HTM" TargetMode="External" /><Relationship Id="rId358" Type="http://schemas.openxmlformats.org/officeDocument/2006/relationships/hyperlink" Target="https://app.regscan.com/document?db=CERELTX&amp;doc=11280083.HTM#AE.37.7.TX." TargetMode="External" /><Relationship Id="rId359" Type="http://schemas.openxmlformats.org/officeDocument/2006/relationships/hyperlink" Target="https://app.regscan.com/document?db=txenvr&amp;doc=00250FP1.HTM" TargetMode="External" /><Relationship Id="rId360" Type="http://schemas.openxmlformats.org/officeDocument/2006/relationships/hyperlink" Target="https://app.regscan.com/document?db=CERELTX&amp;doc=11280083.HTM#AE.37.8.TX." TargetMode="External" /><Relationship Id="rId361" Type="http://schemas.openxmlformats.org/officeDocument/2006/relationships/hyperlink" Target="https://app.regscan.com/document?db=txenvr&amp;doc=00250FP2.HTM" TargetMode="External" /><Relationship Id="rId362" Type="http://schemas.openxmlformats.org/officeDocument/2006/relationships/hyperlink" Target="https://app.regscan.com/document?db=txenvr&amp;doc=00250FP6.HTM" TargetMode="External" /><Relationship Id="rId363" Type="http://schemas.openxmlformats.org/officeDocument/2006/relationships/hyperlink" Target="https://app.regscan.com/document?db=CERELTX&amp;doc=11280083.HTM#AE.37.9.TX." TargetMode="External" /><Relationship Id="rId364" Type="http://schemas.openxmlformats.org/officeDocument/2006/relationships/hyperlink" Target="https://app.regscan.com/document?db=txenvr&amp;doc=00250FP7.HTM" TargetMode="External" /><Relationship Id="rId365" Type="http://schemas.openxmlformats.org/officeDocument/2006/relationships/hyperlink" Target="https://app.regscan.com/document?db=txenvr&amp;doc=00250FP9.HTM" TargetMode="External" /><Relationship Id="rId366" Type="http://schemas.openxmlformats.org/officeDocument/2006/relationships/hyperlink" Target="https://app.regscan.com/document?db=txenvr&amp;doc=00250FPB.HTM" TargetMode="External" /><Relationship Id="rId367" Type="http://schemas.openxmlformats.org/officeDocument/2006/relationships/hyperlink" Target="https://app.regscan.com/document?db=txenvr&amp;doc=00250FPC.HTM" TargetMode="External" /><Relationship Id="rId368" Type="http://schemas.openxmlformats.org/officeDocument/2006/relationships/hyperlink" Target="https://app.regscan.com/document?db=CERELTX&amp;doc=11280083.HTM#AE.37.10.TX." TargetMode="External" /><Relationship Id="rId369" Type="http://schemas.openxmlformats.org/officeDocument/2006/relationships/hyperlink" Target="https://app.regscan.com/document?db=txenvr&amp;doc=00250FPD.HTM" TargetMode="External" /><Relationship Id="rId370" Type="http://schemas.openxmlformats.org/officeDocument/2006/relationships/hyperlink" Target="https://app.regscan.com/document?db=CERELTX&amp;doc=11280083.HTM#AE.37.11.TX." TargetMode="External" /><Relationship Id="rId371" Type="http://schemas.openxmlformats.org/officeDocument/2006/relationships/hyperlink" Target="https://app.regscan.com/document?db=txenvr&amp;doc=00250FPI.HTM" TargetMode="External" /><Relationship Id="rId372" Type="http://schemas.openxmlformats.org/officeDocument/2006/relationships/hyperlink" Target="https://app.regscan.com/document?db=txenvr&amp;doc=00250FPN.HTM" TargetMode="External" /><Relationship Id="rId373" Type="http://schemas.openxmlformats.org/officeDocument/2006/relationships/hyperlink" Target="https://app.regscan.com/document?db=CERELTX&amp;doc=11280083.HTM#AE.37.12.TX." TargetMode="External" /><Relationship Id="rId374" Type="http://schemas.openxmlformats.org/officeDocument/2006/relationships/hyperlink" Target="https://app.regscan.com/document?db=txenvr&amp;doc=00250FPO.HTM" TargetMode="External" /><Relationship Id="rId375" Type="http://schemas.openxmlformats.org/officeDocument/2006/relationships/hyperlink" Target="https://app.regscan.com/document?db=txenvr&amp;doc=00250FPQ.HTM" TargetMode="External" /><Relationship Id="rId376" Type="http://schemas.openxmlformats.org/officeDocument/2006/relationships/hyperlink" Target="https://app.regscan.com/document?db=txenvr&amp;doc=00250FPT.HTM" TargetMode="External" /><Relationship Id="rId377" Type="http://schemas.openxmlformats.org/officeDocument/2006/relationships/hyperlink" Target="https://app.regscan.com/document?db=CERELTX&amp;doc=11280083.HTM#AE.37.13.TX." TargetMode="External" /><Relationship Id="rId378" Type="http://schemas.openxmlformats.org/officeDocument/2006/relationships/hyperlink" Target="https://app.regscan.com/document?db=txenvr&amp;doc=00250FPU.HTM" TargetMode="External" /><Relationship Id="rId379" Type="http://schemas.openxmlformats.org/officeDocument/2006/relationships/hyperlink" Target="https://app.regscan.com/document?db=txenvr&amp;doc=00250FPX.HTM" TargetMode="External" /><Relationship Id="rId380" Type="http://schemas.openxmlformats.org/officeDocument/2006/relationships/hyperlink" Target="https://app.regscan.com/document?db=CERELTX&amp;doc=11280083.HTM#AE.37.14.TX." TargetMode="External" /><Relationship Id="rId381" Type="http://schemas.openxmlformats.org/officeDocument/2006/relationships/hyperlink" Target="https://app.regscan.com/document?db=txenvr&amp;doc=00250FPY.HTM" TargetMode="External" /><Relationship Id="rId382" Type="http://schemas.openxmlformats.org/officeDocument/2006/relationships/hyperlink" Target="https://app.regscan.com/document?db=txenvr&amp;doc=00250FQ0.HTM" TargetMode="External" /><Relationship Id="rId383" Type="http://schemas.openxmlformats.org/officeDocument/2006/relationships/hyperlink" Target="https://app.regscan.com/document?db=CERELTX&amp;doc=11280083.HTM#AE.37.15.TX." TargetMode="External" /><Relationship Id="rId384" Type="http://schemas.openxmlformats.org/officeDocument/2006/relationships/hyperlink" Target="https://app.regscan.com/document?db=air&amp;doc=000204M5.HTM" TargetMode="External" /><Relationship Id="rId385" Type="http://schemas.openxmlformats.org/officeDocument/2006/relationships/hyperlink" Target="https://app.regscan.com/document?db=CERELTX&amp;doc=11280083.HTM#AE.37.16.TX." TargetMode="External" /><Relationship Id="rId386" Type="http://schemas.openxmlformats.org/officeDocument/2006/relationships/hyperlink" Target="https://app.regscan.com/document?db=txenvr&amp;doc=00250FQ2.HTM" TargetMode="External" /><Relationship Id="rId387" Type="http://schemas.openxmlformats.org/officeDocument/2006/relationships/hyperlink" Target="https://app.regscan.com/document?db=CERELTX&amp;doc=11280083.HTM#AE.37.17.TX." TargetMode="External" /><Relationship Id="rId388" Type="http://schemas.openxmlformats.org/officeDocument/2006/relationships/hyperlink" Target="https://app.regscan.com/document?db=txenvr&amp;doc=002501K8.HTM" TargetMode="External" /><Relationship Id="rId389" Type="http://schemas.openxmlformats.org/officeDocument/2006/relationships/hyperlink" Target="https://app.regscan.com/document?db=txenvr&amp;doc=002501K9.HTM" TargetMode="External" /><Relationship Id="rId390" Type="http://schemas.openxmlformats.org/officeDocument/2006/relationships/hyperlink" Target="https://app.regscan.com/document?db=txenvr&amp;doc=002501KA.HTM" TargetMode="External" /><Relationship Id="rId391" Type="http://schemas.openxmlformats.org/officeDocument/2006/relationships/hyperlink" Target="https://app.regscan.com/document?db=CERELTX&amp;doc=1128004V.HTM#AE.55.1.TX." TargetMode="External" /><Relationship Id="rId392" Type="http://schemas.openxmlformats.org/officeDocument/2006/relationships/hyperlink" Target="https://app.regscan.com/document?db=txenvr&amp;doc=002501JX.HTM" TargetMode="External" /><Relationship Id="rId393" Type="http://schemas.openxmlformats.org/officeDocument/2006/relationships/hyperlink" Target="https://app.regscan.com/document?db=CERELTX&amp;doc=1128004V.HTM#AE.55.2.TX." TargetMode="External" /><Relationship Id="rId394" Type="http://schemas.openxmlformats.org/officeDocument/2006/relationships/hyperlink" Target="https://app.regscan.com/document?db=txenvr&amp;doc=002504F0.HTM" TargetMode="External" /><Relationship Id="rId395" Type="http://schemas.openxmlformats.org/officeDocument/2006/relationships/hyperlink" Target="https://app.regscan.com/document?db=txenvr&amp;doc=002504F2.HTM" TargetMode="External" /><Relationship Id="rId396" Type="http://schemas.openxmlformats.org/officeDocument/2006/relationships/hyperlink" Target="https://app.regscan.com/document?db=txenvr&amp;doc=002504F6.HTM" TargetMode="External" /><Relationship Id="rId397" Type="http://schemas.openxmlformats.org/officeDocument/2006/relationships/hyperlink" Target="https://app.regscan.com/document?db=CERELTX&amp;doc=1128004V.HTM#AE.55.4.TX." TargetMode="External" /><Relationship Id="rId398" Type="http://schemas.openxmlformats.org/officeDocument/2006/relationships/hyperlink" Target="https://app.regscan.com/document?db=txenvr&amp;doc=002504F3.HTM" TargetMode="External" /><Relationship Id="rId399" Type="http://schemas.openxmlformats.org/officeDocument/2006/relationships/hyperlink" Target="https://app.regscan.com/document?db=txenvr&amp;doc=002504F4.HTM" TargetMode="External" /><Relationship Id="rId400" Type="http://schemas.openxmlformats.org/officeDocument/2006/relationships/hyperlink" Target="https://app.regscan.com/document?db=CERELTX&amp;doc=1128004V.HTM#AE.55.6.TX." TargetMode="External" /><Relationship Id="rId401" Type="http://schemas.openxmlformats.org/officeDocument/2006/relationships/hyperlink" Target="https://app.regscan.com/document?db=txenvr&amp;doc=002504Q0.HTM" TargetMode="External" /><Relationship Id="rId402" Type="http://schemas.openxmlformats.org/officeDocument/2006/relationships/hyperlink" Target="https://app.regscan.com/document?db=txenvr&amp;doc=002504Q1.HTM" TargetMode="External" /><Relationship Id="rId403" Type="http://schemas.openxmlformats.org/officeDocument/2006/relationships/hyperlink" Target="https://app.regscan.com/document?db=txenvr&amp;doc=002504Q3.HTM" TargetMode="External" /><Relationship Id="rId404" Type="http://schemas.openxmlformats.org/officeDocument/2006/relationships/hyperlink" Target="https://app.regscan.com/document?db=txenvr&amp;doc=002504Q5.HTM" TargetMode="External" /><Relationship Id="rId405" Type="http://schemas.openxmlformats.org/officeDocument/2006/relationships/hyperlink" Target="https://app.regscan.com/document?db=txenvr&amp;doc=002504Q6.HTM" TargetMode="External" /><Relationship Id="rId406" Type="http://schemas.openxmlformats.org/officeDocument/2006/relationships/hyperlink" Target="https://app.regscan.com/document?db=CERELTX&amp;doc=1128004V.HTM#AE.55.7.TX." TargetMode="External" /><Relationship Id="rId407" Type="http://schemas.openxmlformats.org/officeDocument/2006/relationships/hyperlink" Target="https://app.regscan.com/document?db=txenvr&amp;doc=002504Q2.HTM#(a)" TargetMode="External" /><Relationship Id="rId408" Type="http://schemas.openxmlformats.org/officeDocument/2006/relationships/hyperlink" Target="https://app.regscan.com/document?db=txenvr&amp;doc=002504Q2.HTM#(b)" TargetMode="External" /><Relationship Id="rId409" Type="http://schemas.openxmlformats.org/officeDocument/2006/relationships/hyperlink" Target="https://app.regscan.com/document?db=txenvr&amp;doc=002504Q4.HTM#(b)" TargetMode="External" /><Relationship Id="rId410" Type="http://schemas.openxmlformats.org/officeDocument/2006/relationships/hyperlink" Target="https://app.regscan.com/document?db=txenvr&amp;doc=002504Q4.HTM#(c)" TargetMode="External" /><Relationship Id="rId411" Type="http://schemas.openxmlformats.org/officeDocument/2006/relationships/hyperlink" Target="https://app.regscan.com/document?db=txenvr&amp;doc=002504Q4.HTM#(e)" TargetMode="External" /><Relationship Id="rId412" Type="http://schemas.openxmlformats.org/officeDocument/2006/relationships/hyperlink" Target="https://app.regscan.com/document?db=txenvr&amp;doc=002504Q4.HTM#(f)" TargetMode="External" /><Relationship Id="rId413" Type="http://schemas.openxmlformats.org/officeDocument/2006/relationships/hyperlink" Target="https://app.regscan.com/document?db=txenvr&amp;doc=002504Q5.HTM#(c)" TargetMode="External" /><Relationship Id="rId414" Type="http://schemas.openxmlformats.org/officeDocument/2006/relationships/hyperlink" Target="https://app.regscan.com/document?db=CERELTX&amp;doc=1128004V.HTM#AE.55.8.TX." TargetMode="External" /><Relationship Id="rId415" Type="http://schemas.openxmlformats.org/officeDocument/2006/relationships/hyperlink" Target="https://app.regscan.com/document?db=txenvr&amp;doc=002501HK.HTM" TargetMode="External" /><Relationship Id="rId416" Type="http://schemas.openxmlformats.org/officeDocument/2006/relationships/hyperlink" Target="https://app.regscan.com/document?db=txenvr&amp;doc=002501HL.HTM" TargetMode="External" /><Relationship Id="rId417" Type="http://schemas.openxmlformats.org/officeDocument/2006/relationships/hyperlink" Target="https://app.regscan.com/document?db=CERELTX&amp;doc=1128004W.HTM#AE.60.1.TX." TargetMode="External" /><Relationship Id="rId418" Type="http://schemas.openxmlformats.org/officeDocument/2006/relationships/hyperlink" Target="https://app.regscan.com/document?db=txenvr&amp;doc=00250G90.HTM" TargetMode="External" /><Relationship Id="rId419" Type="http://schemas.openxmlformats.org/officeDocument/2006/relationships/hyperlink" Target="https://app.regscan.com/document?db=txenvr&amp;doc=002501QC.HTM" TargetMode="External" /><Relationship Id="rId420" Type="http://schemas.openxmlformats.org/officeDocument/2006/relationships/hyperlink" Target="https://app.regscan.com/document?db=CERELTX&amp;doc=1128004W.HTM#AE.60.2.TX." TargetMode="External" /><Relationship Id="rId421" Type="http://schemas.openxmlformats.org/officeDocument/2006/relationships/hyperlink" Target="https://app.regscan.com/document?db=txenvr&amp;doc=002501QB.HTM#(a)" TargetMode="External" /><Relationship Id="rId422" Type="http://schemas.openxmlformats.org/officeDocument/2006/relationships/hyperlink" Target="https://app.regscan.com/document?db=CERELTX&amp;doc=1128004W.HTM#AE.60.3.TX." TargetMode="External" /><Relationship Id="rId423" Type="http://schemas.openxmlformats.org/officeDocument/2006/relationships/hyperlink" Target="https://app.regscan.com/document?db=txenvr&amp;doc=002501QB.HTM#(b)" TargetMode="External" /><Relationship Id="rId424" Type="http://schemas.openxmlformats.org/officeDocument/2006/relationships/hyperlink" Target="https://app.regscan.com/document?db=txenvr&amp;doc=002501QF.HTM#(e)" TargetMode="External" /><Relationship Id="rId425" Type="http://schemas.openxmlformats.org/officeDocument/2006/relationships/hyperlink" Target="https://app.regscan.com/document?db=txenvr&amp;doc=002501QF.HTM#(g)" TargetMode="External" /><Relationship Id="rId426" Type="http://schemas.openxmlformats.org/officeDocument/2006/relationships/hyperlink" Target="https://app.regscan.com/document?db=txenvr&amp;doc=002501QF.HTM#(h)" TargetMode="External" /><Relationship Id="rId427" Type="http://schemas.openxmlformats.org/officeDocument/2006/relationships/hyperlink" Target="https://app.regscan.com/document?db=CERELTX&amp;doc=1128004W.HTM#AE.60.4.TX." TargetMode="External" /><Relationship Id="rId428" Type="http://schemas.openxmlformats.org/officeDocument/2006/relationships/hyperlink" Target="https://app.regscan.com/document?db=txenvr&amp;doc=002501QB.HTM#(c)" TargetMode="External" /><Relationship Id="rId429" Type="http://schemas.openxmlformats.org/officeDocument/2006/relationships/hyperlink" Target="https://app.regscan.com/document?db=txenvr&amp;doc=002501QF.HTM#(f)" TargetMode="External" /><Relationship Id="rId430" Type="http://schemas.openxmlformats.org/officeDocument/2006/relationships/hyperlink" Target="https://app.regscan.com/document?db=CERELTX&amp;doc=1128004W.HTM#AE.60.5.TX." TargetMode="External" /><Relationship Id="rId431" Type="http://schemas.openxmlformats.org/officeDocument/2006/relationships/hyperlink" Target="https://app.regscan.com/document?db=txenvr&amp;doc=002501QE.HTM#(a)" TargetMode="External" /><Relationship Id="rId432" Type="http://schemas.openxmlformats.org/officeDocument/2006/relationships/hyperlink" Target="https://app.regscan.com/document?db=CERELTX&amp;doc=1128004W.HTM#AE.60.6.TX." TargetMode="External" /><Relationship Id="rId433" Type="http://schemas.openxmlformats.org/officeDocument/2006/relationships/hyperlink" Target="https://app.regscan.com/document?db=txenvr&amp;doc=002501QE.HTM#(b)" TargetMode="External" /><Relationship Id="rId434" Type="http://schemas.openxmlformats.org/officeDocument/2006/relationships/hyperlink" Target="https://app.regscan.com/document?db=CERELTX&amp;doc=1128004W.HTM#AE.60.7.TX." TargetMode="External" /><Relationship Id="rId435" Type="http://schemas.openxmlformats.org/officeDocument/2006/relationships/hyperlink" Target="https://app.regscan.com/document?db=txenvr&amp;doc=002501FE.HTM" TargetMode="External" /><Relationship Id="rId436" Type="http://schemas.openxmlformats.org/officeDocument/2006/relationships/hyperlink" Target="https://app.regscan.com/document?db=CERELTX&amp;doc=1128004X.HTM#AE.65.1.TX." TargetMode="External" /><Relationship Id="rId437" Type="http://schemas.openxmlformats.org/officeDocument/2006/relationships/hyperlink" Target="https://app.regscan.com/document?db=txenvr&amp;doc=002501FA.HTM" TargetMode="External" /><Relationship Id="rId438" Type="http://schemas.openxmlformats.org/officeDocument/2006/relationships/hyperlink" Target="https://app.regscan.com/document?db=CERELTX&amp;doc=1128004X.HTM#AE.65.2.TX." TargetMode="External" /><Relationship Id="rId439" Type="http://schemas.openxmlformats.org/officeDocument/2006/relationships/hyperlink" Target="https://app.regscan.com/document?db=txenvr&amp;doc=00250BCZ.HTM#(b)" TargetMode="External" /><Relationship Id="rId440" Type="http://schemas.openxmlformats.org/officeDocument/2006/relationships/hyperlink" Target="https://app.regscan.com/document?db=txenvr&amp;doc=00250BD1.HTM#(d)" TargetMode="External" /><Relationship Id="rId441" Type="http://schemas.openxmlformats.org/officeDocument/2006/relationships/hyperlink" Target="https://app.regscan.com/document?db=txenvr&amp;doc=00250BD1.HTM#(f)" TargetMode="External" /><Relationship Id="rId442" Type="http://schemas.openxmlformats.org/officeDocument/2006/relationships/hyperlink" Target="https://app.regscan.com/document?db=CERELTX&amp;doc=1128004Y.HTM#AE.70.1.TX." TargetMode="External" /><Relationship Id="rId443" Type="http://schemas.openxmlformats.org/officeDocument/2006/relationships/hyperlink" Target="https://app.regscan.com/document?db=txenvr&amp;doc=00250BD2.HTM" TargetMode="External" /><Relationship Id="rId444" Type="http://schemas.openxmlformats.org/officeDocument/2006/relationships/hyperlink" Target="https://app.regscan.com/document?db=CERELTX&amp;doc=1128004Y.HTM#AE.70.2.TX." TargetMode="External" /><Relationship Id="rId445" Type="http://schemas.openxmlformats.org/officeDocument/2006/relationships/hyperlink" Target="https://app.regscan.com/document?db=txenvr&amp;doc=00250BD8.HTM#(c)" TargetMode="External" /><Relationship Id="rId446" Type="http://schemas.openxmlformats.org/officeDocument/2006/relationships/hyperlink" Target="https://app.regscan.com/document?db=txenvr&amp;doc=00250BD8.HTM#(d)" TargetMode="External" /><Relationship Id="rId447" Type="http://schemas.openxmlformats.org/officeDocument/2006/relationships/hyperlink" Target="https://app.regscan.com/document?db=CERELTX&amp;doc=1128004Y.HTM#AE.70.3.TX." TargetMode="External" /><Relationship Id="rId448" Type="http://schemas.openxmlformats.org/officeDocument/2006/relationships/hyperlink" Target="https://app.regscan.com/document?db=txenvr&amp;doc=00250BD8.HTM#(e)" TargetMode="External" /><Relationship Id="rId449" Type="http://schemas.openxmlformats.org/officeDocument/2006/relationships/hyperlink" Target="https://app.regscan.com/document?db=CERELTX&amp;doc=1128004Y.HTM#AE.70.4.TX." TargetMode="External" /><Relationship Id="rId450" Type="http://schemas.openxmlformats.org/officeDocument/2006/relationships/hyperlink" Target="https://app.regscan.com/document?db=txenvr&amp;doc=00250BD8.HTM#(f)" TargetMode="External" /><Relationship Id="rId451" Type="http://schemas.openxmlformats.org/officeDocument/2006/relationships/hyperlink" Target="https://app.regscan.com/document?db=CERELTX&amp;doc=1128004Y.HTM#AE.70.5.TX." TargetMode="External" /><Relationship Id="rId452" Type="http://schemas.openxmlformats.org/officeDocument/2006/relationships/hyperlink" Target="https://app.regscan.com/document?db=txenvr&amp;doc=00250BD9.HTM" TargetMode="External" /><Relationship Id="rId453" Type="http://schemas.openxmlformats.org/officeDocument/2006/relationships/hyperlink" Target="https://app.regscan.com/document?db=CERELTX&amp;doc=1128004Y.HTM#AE.70.6.TX." TargetMode="External" /><Relationship Id="rId454" Type="http://schemas.openxmlformats.org/officeDocument/2006/relationships/hyperlink" Target="https://app.regscan.com/document?db=txenvr&amp;doc=00250BDL.HTM#(b)" TargetMode="External" /><Relationship Id="rId455" Type="http://schemas.openxmlformats.org/officeDocument/2006/relationships/hyperlink" Target="https://app.regscan.com/document?db=txenvr&amp;doc=00250BDN.HTM" TargetMode="External" /><Relationship Id="rId456" Type="http://schemas.openxmlformats.org/officeDocument/2006/relationships/hyperlink" Target="https://app.regscan.com/document?db=CERELTX&amp;doc=1128004Y.HTM#AE.70.7.TX." TargetMode="External" /><Relationship Id="rId457" Type="http://schemas.openxmlformats.org/officeDocument/2006/relationships/hyperlink" Target="https://app.regscan.com/document?db=CERELTX&amp;doc=1128004Z.HTM#AE.75.1.TX." TargetMode="External" /><Relationship Id="rId458" Type="http://schemas.openxmlformats.org/officeDocument/2006/relationships/hyperlink" Target="https://app.regscan.com/document?db=CERELTX&amp;doc=1128004Z.HTM#AE.75.2.TX." TargetMode="External" /><Relationship Id="rId459" Type="http://schemas.openxmlformats.org/officeDocument/2006/relationships/hyperlink" Target="https://app.regscan.com/document?db=CERELTX&amp;doc=1128004Z.HTM#AE.75.3.TX." TargetMode="External" /><Relationship Id="rId460" Type="http://schemas.openxmlformats.org/officeDocument/2006/relationships/hyperlink" Target="https://app.regscan.com/document?db=CERELTX&amp;doc=1128004Z.HTM#AE.75.4.TX." TargetMode="External" /><Relationship Id="rId461" Type="http://schemas.openxmlformats.org/officeDocument/2006/relationships/hyperlink" Target="https://app.regscan.com/document?db=CERELTX&amp;doc=1128004Z.HTM#AE.75.5.TX." TargetMode="External" /><Relationship Id="rId462" Type="http://schemas.openxmlformats.org/officeDocument/2006/relationships/hyperlink" Target="https://app.regscan.com/document?db=CERELTX&amp;doc=1128004Z.HTM#AE.75.6.TX." TargetMode="External" /><Relationship Id="rId463" Type="http://schemas.openxmlformats.org/officeDocument/2006/relationships/hyperlink" Target="https://app.regscan.com/document?db=CERELTX&amp;doc=1128004Z.HTM#AE.75.7.TX." TargetMode="External" /><Relationship Id="rId464" Type="http://schemas.openxmlformats.org/officeDocument/2006/relationships/hyperlink" Target="https://app.regscan.com/document?db=txenvr&amp;doc=002501KI.HTM#(b)" TargetMode="External" /><Relationship Id="rId465" Type="http://schemas.openxmlformats.org/officeDocument/2006/relationships/hyperlink" Target="https://app.regscan.com/document?db=CERELTX&amp;doc=11280050.HTM#AE.80.1.TX." TargetMode="External" /><Relationship Id="rId466" Type="http://schemas.openxmlformats.org/officeDocument/2006/relationships/hyperlink" Target="https://app.regscan.com/document?db=txenvr&amp;doc=002501K0.HTM" TargetMode="External" /><Relationship Id="rId467" Type="http://schemas.openxmlformats.org/officeDocument/2006/relationships/hyperlink" Target="https://app.regscan.com/document?db=CERELTX&amp;doc=11280050.HTM#AE.80.2.TX." TargetMode="External" /><Relationship Id="rId468" Type="http://schemas.openxmlformats.org/officeDocument/2006/relationships/hyperlink" Target="https://app.regscan.com/document?db=txenvr&amp;doc=002501K1.HTM" TargetMode="External" /><Relationship Id="rId469" Type="http://schemas.openxmlformats.org/officeDocument/2006/relationships/hyperlink" Target="https://app.regscan.com/document?db=CERELTX&amp;doc=11280050.HTM#AE.80.3.TX." TargetMode="External" /><Relationship Id="rId470" Type="http://schemas.openxmlformats.org/officeDocument/2006/relationships/hyperlink" Target="https://app.regscan.com/document?db=txenvr&amp;doc=00250BZO.HTM" TargetMode="External" /><Relationship Id="rId471" Type="http://schemas.openxmlformats.org/officeDocument/2006/relationships/hyperlink" Target="https://app.regscan.com/document?db=txenvr&amp;doc=00250BZQ.HTM" TargetMode="External" /><Relationship Id="rId472" Type="http://schemas.openxmlformats.org/officeDocument/2006/relationships/hyperlink" Target="https://app.regscan.com/document?db=CERELTX&amp;doc=11280050.HTM#AE.80.4.TX." TargetMode="External" /><Relationship Id="rId473" Type="http://schemas.openxmlformats.org/officeDocument/2006/relationships/hyperlink" Target="https://app.regscan.com/document?db=txenvr&amp;doc=002501HO.HTM#(1)" TargetMode="External" /><Relationship Id="rId474" Type="http://schemas.openxmlformats.org/officeDocument/2006/relationships/hyperlink" Target="https://app.regscan.com/document?db=txenvr&amp;doc=002501HO.HTM#(5)" TargetMode="External" /><Relationship Id="rId475" Type="http://schemas.openxmlformats.org/officeDocument/2006/relationships/hyperlink" Target="https://app.regscan.com/document?db=txenvr&amp;doc=002501HP.HTM" TargetMode="External" /><Relationship Id="rId476" Type="http://schemas.openxmlformats.org/officeDocument/2006/relationships/hyperlink" Target="https://app.regscan.com/document?db=CERELTX&amp;doc=11280051.HTM#AE.100.1.TX." TargetMode="External" /><Relationship Id="rId477" Type="http://schemas.openxmlformats.org/officeDocument/2006/relationships/hyperlink" Target="https://app.regscan.com/document?db=txenvr&amp;doc=002501HO.HTM#(6)" TargetMode="External" /><Relationship Id="rId478" Type="http://schemas.openxmlformats.org/officeDocument/2006/relationships/hyperlink" Target="https://app.regscan.com/document?db=CERELTX&amp;doc=11280051.HTM#AE.100.2.TX." TargetMode="External" /><Relationship Id="rId479" Type="http://schemas.openxmlformats.org/officeDocument/2006/relationships/hyperlink" Target="https://app.regscan.com/document?db=txenvr&amp;doc=002501HO.HTM#(7)" TargetMode="External" /><Relationship Id="rId480" Type="http://schemas.openxmlformats.org/officeDocument/2006/relationships/hyperlink" Target="https://app.regscan.com/document?db=CERELTX&amp;doc=11280051.HTM#AE.100.3.TX." TargetMode="External" /><Relationship Id="rId481" Type="http://schemas.openxmlformats.org/officeDocument/2006/relationships/hyperlink" Target="https://app.regscan.com/document?db=txenvr&amp;doc=002501HO.HTM#(8)" TargetMode="External" /><Relationship Id="rId482" Type="http://schemas.openxmlformats.org/officeDocument/2006/relationships/hyperlink" Target="https://app.regscan.com/document?db=txenvr&amp;doc=002501HO.HTM#(9)" TargetMode="External" /><Relationship Id="rId483" Type="http://schemas.openxmlformats.org/officeDocument/2006/relationships/hyperlink" Target="https://app.regscan.com/document?db=CERELTX&amp;doc=11280051.HTM#AE.100.4.TX." TargetMode="External" /><Relationship Id="rId484" Type="http://schemas.openxmlformats.org/officeDocument/2006/relationships/hyperlink" Target="https://app.regscan.com/document?db=txenvr&amp;doc=002501HR.HTM" TargetMode="External" /><Relationship Id="rId485" Type="http://schemas.openxmlformats.org/officeDocument/2006/relationships/hyperlink" Target="https://app.regscan.com/document?db=CERELTX&amp;doc=11280051.HTM#AE.100.5.TX." TargetMode="External" /><Relationship Id="rId486" Type="http://schemas.openxmlformats.org/officeDocument/2006/relationships/hyperlink" Target="https://app.regscan.com/document?db=CERELTX&amp;doc=11280051.HTM#AE.100.6.TX." TargetMode="External" /><Relationship Id="rId487" Type="http://schemas.openxmlformats.org/officeDocument/2006/relationships/hyperlink" Target="https://app.regscan.com/document?db=txenvr&amp;doc=002501HR.HTM#(3)" TargetMode="External" /><Relationship Id="rId488" Type="http://schemas.openxmlformats.org/officeDocument/2006/relationships/hyperlink" Target="https://app.regscan.com/document?db=txenvr&amp;doc=002501HR.HTM#(4)" TargetMode="External" /><Relationship Id="rId489" Type="http://schemas.openxmlformats.org/officeDocument/2006/relationships/hyperlink" Target="https://app.regscan.com/document?db=txenvr&amp;doc=002501HR.HTM#(8)" TargetMode="External" /><Relationship Id="rId490" Type="http://schemas.openxmlformats.org/officeDocument/2006/relationships/hyperlink" Target="https://app.regscan.com/document?db=txenvr&amp;doc=002501HR.HTM#(9)" TargetMode="External" /><Relationship Id="rId491" Type="http://schemas.openxmlformats.org/officeDocument/2006/relationships/hyperlink" Target="https://app.regscan.com/document?db=txenvr&amp;doc=002501HR.HTM#(14)" TargetMode="External" /><Relationship Id="rId492" Type="http://schemas.openxmlformats.org/officeDocument/2006/relationships/hyperlink" Target="https://app.regscan.com/document?db=txenvr&amp;doc=002501HR.HTM#(15)" TargetMode="External" /><Relationship Id="rId493" Type="http://schemas.openxmlformats.org/officeDocument/2006/relationships/hyperlink" Target="https://app.regscan.com/document?db=CERELTX&amp;doc=11280051.HTM#AE.100.7.TX." TargetMode="External" /><Relationship Id="rId494" Type="http://schemas.openxmlformats.org/officeDocument/2006/relationships/hyperlink" Target="https://app.regscan.com/document?db=txenvr&amp;doc=002501HR.HTM#(5)" TargetMode="External" /><Relationship Id="rId495" Type="http://schemas.openxmlformats.org/officeDocument/2006/relationships/hyperlink" Target="https://app.regscan.com/document?db=txenvr&amp;doc=002501HR.HTM#(6)" TargetMode="External" /><Relationship Id="rId496" Type="http://schemas.openxmlformats.org/officeDocument/2006/relationships/hyperlink" Target="https://app.regscan.com/document?db=txenvr&amp;doc=002501HR.HTM#(7)" TargetMode="External" /><Relationship Id="rId497" Type="http://schemas.openxmlformats.org/officeDocument/2006/relationships/hyperlink" Target="https://app.regscan.com/document?db=txenvr&amp;doc=002501HR.HTM#(10)" TargetMode="External" /><Relationship Id="rId498" Type="http://schemas.openxmlformats.org/officeDocument/2006/relationships/hyperlink" Target="https://app.regscan.com/document?db=txenvr&amp;doc=002501HR.HTM#(11)" TargetMode="External" /><Relationship Id="rId499" Type="http://schemas.openxmlformats.org/officeDocument/2006/relationships/hyperlink" Target="https://app.regscan.com/document?db=txenvr&amp;doc=002501HR.HTM#(12)" TargetMode="External" /><Relationship Id="rId500" Type="http://schemas.openxmlformats.org/officeDocument/2006/relationships/hyperlink" Target="https://app.regscan.com/document?db=txenvr&amp;doc=002501HR.HTM#(13)" TargetMode="External" /><Relationship Id="rId501" Type="http://schemas.openxmlformats.org/officeDocument/2006/relationships/hyperlink" Target="https://app.regscan.com/document?db=CERELTX&amp;doc=11280051.HTM#AE.100.8.TX." TargetMode="External" /><Relationship Id="rId502" Type="http://schemas.openxmlformats.org/officeDocument/2006/relationships/hyperlink" Target="https://app.regscan.com/document?db=txenvr&amp;doc=002501HR.HTM#(1)" TargetMode="External" /><Relationship Id="rId503" Type="http://schemas.openxmlformats.org/officeDocument/2006/relationships/hyperlink" Target="https://app.regscan.com/document?db=txenvr&amp;doc=002501HR.HTM#(16)" TargetMode="External" /><Relationship Id="rId504" Type="http://schemas.openxmlformats.org/officeDocument/2006/relationships/hyperlink" Target="https://app.regscan.com/document?db=CERELTX&amp;doc=11280051.HTM#AE.100.9.TX." TargetMode="External" /><Relationship Id="rId505" Type="http://schemas.openxmlformats.org/officeDocument/2006/relationships/hyperlink" Target="https://app.regscan.com/document?db=txenvr&amp;doc=002501HS.HTM" TargetMode="External" /><Relationship Id="rId506" Type="http://schemas.openxmlformats.org/officeDocument/2006/relationships/hyperlink" Target="https://app.regscan.com/document?db=txenvr&amp;doc=002501HT.HTM" TargetMode="External" /><Relationship Id="rId507" Type="http://schemas.openxmlformats.org/officeDocument/2006/relationships/hyperlink" Target="https://app.regscan.com/document?db=CERELTX&amp;doc=11280051.HTM#AE.100.10.TX." TargetMode="External" /><Relationship Id="rId508" Type="http://schemas.openxmlformats.org/officeDocument/2006/relationships/hyperlink" Target="https://app.regscan.com/document?db=txenvr&amp;doc=002501H1.HTM" TargetMode="External" /><Relationship Id="rId509" Type="http://schemas.openxmlformats.org/officeDocument/2006/relationships/hyperlink" Target="https://app.regscan.com/document?db=CERELTX&amp;doc=11280052.HTM#AE.105.1.TX." TargetMode="External" /><Relationship Id="rId510" Type="http://schemas.openxmlformats.org/officeDocument/2006/relationships/hyperlink" Target="https://app.regscan.com/document?db=txenvr&amp;doc=002501H6.HTM" TargetMode="External" /><Relationship Id="rId511" Type="http://schemas.openxmlformats.org/officeDocument/2006/relationships/hyperlink" Target="https://app.regscan.com/document?db=CERELTX&amp;doc=11280053.HTM#AE.110.1.TX." TargetMode="External" /><Relationship Id="rId512" Type="http://schemas.openxmlformats.org/officeDocument/2006/relationships/hyperlink" Target="https://app.regscan.com/document?db=txenvr&amp;doc=002501HV.HTM#(1)" TargetMode="External" /><Relationship Id="rId513" Type="http://schemas.openxmlformats.org/officeDocument/2006/relationships/hyperlink" Target="https://app.regscan.com/document?db=CERELTX&amp;doc=11280054.HTM#AE.115.1.TX." TargetMode="External" /><Relationship Id="rId514" Type="http://schemas.openxmlformats.org/officeDocument/2006/relationships/hyperlink" Target="https://app.regscan.com/document?db=txenvr&amp;doc=002501HV.HTM#(2)" TargetMode="External" /><Relationship Id="rId515" Type="http://schemas.openxmlformats.org/officeDocument/2006/relationships/hyperlink" Target="https://app.regscan.com/document?db=CERELTX&amp;doc=11280054.HTM#AE.115.2.TX." TargetMode="External" /><Relationship Id="rId516" Type="http://schemas.openxmlformats.org/officeDocument/2006/relationships/hyperlink" Target="https://app.regscan.com/document?db=txenvr&amp;doc=002501HV.HTM#(3)" TargetMode="External" /><Relationship Id="rId517" Type="http://schemas.openxmlformats.org/officeDocument/2006/relationships/hyperlink" Target="https://app.regscan.com/document?db=CERELTX&amp;doc=11280054.HTM#AE.115.3.TX." TargetMode="External" /><Relationship Id="rId518" Type="http://schemas.openxmlformats.org/officeDocument/2006/relationships/hyperlink" Target="https://app.regscan.com/document?db=txenvr&amp;doc=002501HV.HTM#(4)" TargetMode="External" /><Relationship Id="rId519" Type="http://schemas.openxmlformats.org/officeDocument/2006/relationships/hyperlink" Target="https://app.regscan.com/document?db=CERELTX&amp;doc=11280054.HTM#AE.115.4.TX." TargetMode="External" /><Relationship Id="rId520" Type="http://schemas.openxmlformats.org/officeDocument/2006/relationships/hyperlink" Target="https://app.regscan.com/document?db=txenvr&amp;doc=002501HV.HTM#(5)" TargetMode="External" /><Relationship Id="rId521" Type="http://schemas.openxmlformats.org/officeDocument/2006/relationships/hyperlink" Target="https://app.regscan.com/document?db=CERELTX&amp;doc=11280054.HTM#AE.115.5.TX." TargetMode="External" /><Relationship Id="rId522" Type="http://schemas.openxmlformats.org/officeDocument/2006/relationships/hyperlink" Target="https://app.regscan.com/document?db=CERELTX&amp;doc=11280054.HTM#AE.115.6.TX." TargetMode="External" /><Relationship Id="rId523" Type="http://schemas.openxmlformats.org/officeDocument/2006/relationships/hyperlink" Target="https://app.regscan.com/document?db=txenvr&amp;doc=00250HP7.HTM#(a)" TargetMode="External" /><Relationship Id="rId524" Type="http://schemas.openxmlformats.org/officeDocument/2006/relationships/hyperlink" Target="https://app.regscan.com/document?db=CERELTX&amp;doc=1128008I.HTM#AE.125.1.TX." TargetMode="External" /><Relationship Id="rId525" Type="http://schemas.openxmlformats.org/officeDocument/2006/relationships/hyperlink" Target="https://app.regscan.com/document?db=CERELTX&amp;doc=1128008I.HTM#AE.125.2.TX." TargetMode="External" /><Relationship Id="rId526" Type="http://schemas.openxmlformats.org/officeDocument/2006/relationships/hyperlink" Target="https://app.regscan.com/document?db=txenvr&amp;doc=002501JL.HTM" TargetMode="External" /><Relationship Id="rId527" Type="http://schemas.openxmlformats.org/officeDocument/2006/relationships/hyperlink" Target="https://app.regscan.com/document?db=txenvr&amp;doc=002501JN.HTM" TargetMode="External" /><Relationship Id="rId528" Type="http://schemas.openxmlformats.org/officeDocument/2006/relationships/hyperlink" Target="https://app.regscan.com/document?db=txenvr&amp;doc=002501JO.HTM" TargetMode="External" /><Relationship Id="rId529" Type="http://schemas.openxmlformats.org/officeDocument/2006/relationships/hyperlink" Target="https://app.regscan.com/document?db=txenvr&amp;doc=002501JP.HTM" TargetMode="External" /><Relationship Id="rId530" Type="http://schemas.openxmlformats.org/officeDocument/2006/relationships/hyperlink" Target="https://app.regscan.com/document?db=txenvr&amp;doc=002501JQ.HTM" TargetMode="External" /><Relationship Id="rId531" Type="http://schemas.openxmlformats.org/officeDocument/2006/relationships/hyperlink" Target="https://app.regscan.com/document?db=txenvr&amp;doc=002501JR.HTM" TargetMode="External" /><Relationship Id="rId532" Type="http://schemas.openxmlformats.org/officeDocument/2006/relationships/hyperlink" Target="https://app.regscan.com/document?db=txenvr&amp;doc=002501JS.HTM" TargetMode="External" /><Relationship Id="rId533" Type="http://schemas.openxmlformats.org/officeDocument/2006/relationships/hyperlink" Target="https://app.regscan.com/document?db=CERELTX&amp;doc=11280055.HTM#AE.130.1.TX." TargetMode="External" /><Relationship Id="rId534" Type="http://schemas.openxmlformats.org/officeDocument/2006/relationships/hyperlink" Target="https://app.regscan.com/document?db=txenvr&amp;doc=002501JT.HTM" TargetMode="External" /><Relationship Id="rId535" Type="http://schemas.openxmlformats.org/officeDocument/2006/relationships/hyperlink" Target="https://app.regscan.com/document?db=CERELTX&amp;doc=11280055.HTM#AE.130.2.TX." TargetMode="External" /><Relationship Id="rId536" Type="http://schemas.openxmlformats.org/officeDocument/2006/relationships/hyperlink" Target="https://app.regscan.com/document?db=txenvr&amp;doc=00250JG9.HTM" TargetMode="External" /><Relationship Id="rId537" Type="http://schemas.openxmlformats.org/officeDocument/2006/relationships/hyperlink" Target="https://app.regscan.com/document?db=CERELTX&amp;doc=11280055.HTM#AE.130.3.TX." TargetMode="External" /><Relationship Id="rId538" Type="http://schemas.openxmlformats.org/officeDocument/2006/relationships/hyperlink" Target="https://app.regscan.com/document?db=txenvr&amp;doc=002501IV.HTM#(a)(5)" TargetMode="External" /><Relationship Id="rId539" Type="http://schemas.openxmlformats.org/officeDocument/2006/relationships/hyperlink" Target="https://app.regscan.com/document?db=CERELTX&amp;doc=11280056.HTM#AE.135.1.TX." TargetMode="External" /><Relationship Id="rId540" Type="http://schemas.openxmlformats.org/officeDocument/2006/relationships/hyperlink" Target="https://app.regscan.com/document?db=txenvr&amp;doc=002501MI.HTM#(a)" TargetMode="External" /><Relationship Id="rId541" Type="http://schemas.openxmlformats.org/officeDocument/2006/relationships/hyperlink" Target="https://app.regscan.com/document?db=txenvr&amp;doc=002501MI.HTM#(b)" TargetMode="External" /><Relationship Id="rId542" Type="http://schemas.openxmlformats.org/officeDocument/2006/relationships/hyperlink" Target="https://app.regscan.com/document?db=txenvr&amp;doc=002501MI.HTM#(d)" TargetMode="External" /><Relationship Id="rId543" Type="http://schemas.openxmlformats.org/officeDocument/2006/relationships/hyperlink" Target="https://app.regscan.com/document?db=CERELTX&amp;doc=11280056.HTM#AE.135.4.TX." TargetMode="External" /><Relationship Id="rId544" Type="http://schemas.openxmlformats.org/officeDocument/2006/relationships/hyperlink" Target="https://app.regscan.com/document?db=CERELTX&amp;doc=11280056.HTM#AE.135.5.TX." TargetMode="External" /><Relationship Id="rId545" Type="http://schemas.openxmlformats.org/officeDocument/2006/relationships/hyperlink" Target="https://app.regscan.com/document?db=txenvr&amp;doc=002501MK.HTM#(a)" TargetMode="External" /><Relationship Id="rId546" Type="http://schemas.openxmlformats.org/officeDocument/2006/relationships/hyperlink" Target="https://app.regscan.com/document?db=txenvr&amp;doc=002501MK.HTM#(b)" TargetMode="External" /><Relationship Id="rId547" Type="http://schemas.openxmlformats.org/officeDocument/2006/relationships/hyperlink" Target="https://app.regscan.com/document?db=CERELTX&amp;doc=11280056.HTM#AE.135.6.TX." TargetMode="External" /><Relationship Id="rId548" Type="http://schemas.openxmlformats.org/officeDocument/2006/relationships/hyperlink" Target="https://app.regscan.com/document?db=txenvr&amp;doc=00250B8Y.HTM" TargetMode="External" /><Relationship Id="rId549" Type="http://schemas.openxmlformats.org/officeDocument/2006/relationships/hyperlink" Target="https://app.regscan.com/document?db=txenvr&amp;doc=00250B8Z.HTM" TargetMode="External" /><Relationship Id="rId550" Type="http://schemas.openxmlformats.org/officeDocument/2006/relationships/hyperlink" Target="https://app.regscan.com/document?db=txenvr&amp;doc=00250B90.HTM" TargetMode="External" /><Relationship Id="rId551" Type="http://schemas.openxmlformats.org/officeDocument/2006/relationships/hyperlink" Target="https://app.regscan.com/document?db=CERELTX&amp;doc=11280056.HTM#AE.135.9.TX." TargetMode="External" /><Relationship Id="rId552" Type="http://schemas.openxmlformats.org/officeDocument/2006/relationships/hyperlink" Target="https://app.regscan.com/document?db=txenvr&amp;doc=00250B8P.HTM" TargetMode="External" /><Relationship Id="rId553" Type="http://schemas.openxmlformats.org/officeDocument/2006/relationships/hyperlink" Target="https://app.regscan.com/document?db=txenvr&amp;doc=00250B8Q.HTM" TargetMode="External" /><Relationship Id="rId554" Type="http://schemas.openxmlformats.org/officeDocument/2006/relationships/hyperlink" Target="https://app.regscan.com/document?db=txenvr&amp;doc=00250B8R.HTM" TargetMode="External" /><Relationship Id="rId555" Type="http://schemas.openxmlformats.org/officeDocument/2006/relationships/hyperlink" Target="https://app.regscan.com/document?db=CERELTX&amp;doc=11280056.HTM#AE.135.10.TX." TargetMode="External" /><Relationship Id="rId556" Type="http://schemas.openxmlformats.org/officeDocument/2006/relationships/hyperlink" Target="https://app.regscan.com/document?db=txenvr&amp;doc=002504QI.HTM" TargetMode="External" /><Relationship Id="rId557" Type="http://schemas.openxmlformats.org/officeDocument/2006/relationships/hyperlink" Target="https://app.regscan.com/document?db=txenvr&amp;doc=002504QJ.HTM" TargetMode="External" /><Relationship Id="rId558" Type="http://schemas.openxmlformats.org/officeDocument/2006/relationships/hyperlink" Target="https://app.regscan.com/document?db=txenvr&amp;doc=002504QK.HTM" TargetMode="External" /><Relationship Id="rId559" Type="http://schemas.openxmlformats.org/officeDocument/2006/relationships/hyperlink" Target="https://app.regscan.com/document?db=CERELTX&amp;doc=11280056.HTM#AE.135.12.TX." TargetMode="External" /><Relationship Id="rId560" Type="http://schemas.openxmlformats.org/officeDocument/2006/relationships/hyperlink" Target="https://app.regscan.com/document?db=txenvr&amp;doc=002501HJ.HTM" TargetMode="External" /><Relationship Id="rId561" Type="http://schemas.openxmlformats.org/officeDocument/2006/relationships/hyperlink" Target="https://app.regscan.com/document?db=CERELTX&amp;doc=11280057.HTM#AE.150.1.TX." TargetMode="External" /><Relationship Id="rId562" Type="http://schemas.openxmlformats.org/officeDocument/2006/relationships/hyperlink" Target="https://app.regscan.com/document?db=CERELTX&amp;doc=11280058.HTM#AE.155.2.TX." TargetMode="External" /><Relationship Id="rId563" Type="http://schemas.openxmlformats.org/officeDocument/2006/relationships/hyperlink" Target="https://app.regscan.com/document?db=CERELTX&amp;doc=11280058.HTM#AE.155.3.TX." TargetMode="External" /><Relationship Id="rId564" Type="http://schemas.openxmlformats.org/officeDocument/2006/relationships/hyperlink" Target="https://app.regscan.com/document?db=CERELTX&amp;doc=11280058.HTM#AE.155.4.TX." TargetMode="External" /><Relationship Id="rId565" Type="http://schemas.openxmlformats.org/officeDocument/2006/relationships/hyperlink" Target="https://app.regscan.com/document?db=txenvr&amp;doc=002501JG.HTM" TargetMode="External" /><Relationship Id="rId566" Type="http://schemas.openxmlformats.org/officeDocument/2006/relationships/hyperlink" Target="https://app.regscan.com/document?db=txenvr&amp;doc=002501JH.HTM" TargetMode="External" /><Relationship Id="rId567" Type="http://schemas.openxmlformats.org/officeDocument/2006/relationships/hyperlink" Target="https://app.regscan.com/document?db=CERELTX&amp;doc=11280058.HTM#AE.155.5.TX." TargetMode="External" /><Relationship Id="rId568" Type="http://schemas.openxmlformats.org/officeDocument/2006/relationships/hyperlink" Target="https://app.regscan.com/document?db=txenvr&amp;doc=002501FH.HTM" TargetMode="External" /><Relationship Id="rId569" Type="http://schemas.openxmlformats.org/officeDocument/2006/relationships/hyperlink" Target="https://app.regscan.com/document?db=CERELTX&amp;doc=11280058.HTM#AE.155.10.TX." TargetMode="External" /><Relationship Id="rId570" Type="http://schemas.openxmlformats.org/officeDocument/2006/relationships/hyperlink" Target="https://app.regscan.com/document?db=txenvr&amp;doc=002501FZ.HTM" TargetMode="External" /><Relationship Id="rId571" Type="http://schemas.openxmlformats.org/officeDocument/2006/relationships/hyperlink" Target="https://app.regscan.com/document?db=CERELTX&amp;doc=11280058.HTM#AE.155.11.TX." TargetMode="External" /><Relationship Id="rId572" Type="http://schemas.openxmlformats.org/officeDocument/2006/relationships/hyperlink" Target="https://app.regscan.com/document?db=txenvr&amp;doc=002501H3.HTM" TargetMode="External" /><Relationship Id="rId573" Type="http://schemas.openxmlformats.org/officeDocument/2006/relationships/hyperlink" Target="https://app.regscan.com/document?db=CERELTX&amp;doc=11280058.HTM#AE.155.12.TX." TargetMode="External" /><Relationship Id="rId574" Type="http://schemas.openxmlformats.org/officeDocument/2006/relationships/hyperlink" Target="https://app.regscan.com/document?db=txenvr&amp;doc=002501HX.HTM" TargetMode="External" /><Relationship Id="rId575" Type="http://schemas.openxmlformats.org/officeDocument/2006/relationships/hyperlink" Target="https://app.regscan.com/document?db=CERELTX&amp;doc=11280058.HTM#AE.155.13.TX." TargetMode="External" /><Relationship Id="rId576" Type="http://schemas.openxmlformats.org/officeDocument/2006/relationships/hyperlink" Target="https://app.regscan.com/document?db=txenvr&amp;doc=002501HY.HTM" TargetMode="External" /><Relationship Id="rId577" Type="http://schemas.openxmlformats.org/officeDocument/2006/relationships/hyperlink" Target="https://app.regscan.com/document?db=CERELTX&amp;doc=11280058.HTM#AE.155.14.TX." TargetMode="External" /><Relationship Id="rId578" Type="http://schemas.openxmlformats.org/officeDocument/2006/relationships/hyperlink" Target="https://app.regscan.com/document?db=txenvr&amp;doc=002501I0.HTM" TargetMode="External" /><Relationship Id="rId579" Type="http://schemas.openxmlformats.org/officeDocument/2006/relationships/hyperlink" Target="https://app.regscan.com/document?db=CERELTX&amp;doc=11280058.HTM#AE.155.15.TX." TargetMode="External" /><Relationship Id="rId580" Type="http://schemas.openxmlformats.org/officeDocument/2006/relationships/hyperlink" Target="https://app.regscan.com/document?db=txenvr&amp;doc=002501I1.HTM" TargetMode="External" /><Relationship Id="rId581" Type="http://schemas.openxmlformats.org/officeDocument/2006/relationships/hyperlink" Target="https://app.regscan.com/document?db=CERELTX&amp;doc=11280058.HTM#AE.155.16.TX." TargetMode="External" /><Relationship Id="rId582" Type="http://schemas.openxmlformats.org/officeDocument/2006/relationships/hyperlink" Target="https://app.regscan.com/document?db=txenvr&amp;doc=002501I3.HTM" TargetMode="External" /><Relationship Id="rId583" Type="http://schemas.openxmlformats.org/officeDocument/2006/relationships/hyperlink" Target="https://app.regscan.com/document?db=CERELTX&amp;doc=11280058.HTM#AE.155.17.TX." TargetMode="External" /><Relationship Id="rId584" Type="http://schemas.openxmlformats.org/officeDocument/2006/relationships/hyperlink" Target="https://app.regscan.com/document?db=txenvr&amp;doc=002501ID.HTM" TargetMode="External" /><Relationship Id="rId585" Type="http://schemas.openxmlformats.org/officeDocument/2006/relationships/hyperlink" Target="https://app.regscan.com/document?db=CERELTX&amp;doc=11280058.HTM#AE.155.18.TX." TargetMode="External" /><Relationship Id="rId586" Type="http://schemas.openxmlformats.org/officeDocument/2006/relationships/hyperlink" Target="https://app.regscan.com/document?db=txenvr&amp;doc=002501NC.HTM#(a)(1)" TargetMode="External" /><Relationship Id="rId587" Type="http://schemas.openxmlformats.org/officeDocument/2006/relationships/hyperlink" Target="https://app.regscan.com/document?db=txenvr&amp;doc=002501NC.HTM#(a)(2)" TargetMode="External" /><Relationship Id="rId588" Type="http://schemas.openxmlformats.org/officeDocument/2006/relationships/hyperlink" Target="https://app.regscan.com/document?db=txenvr&amp;doc=002501ND.HTM#(a)(1)" TargetMode="External" /><Relationship Id="rId589" Type="http://schemas.openxmlformats.org/officeDocument/2006/relationships/hyperlink" Target="https://app.regscan.com/document?db=txenvr&amp;doc=002501ND.HTM#(a)(2)" TargetMode="External" /><Relationship Id="rId590" Type="http://schemas.openxmlformats.org/officeDocument/2006/relationships/hyperlink" Target="https://app.regscan.com/document?db=txenvr&amp;doc=002501NI.HTM#(e)" TargetMode="External" /><Relationship Id="rId591" Type="http://schemas.openxmlformats.org/officeDocument/2006/relationships/hyperlink" Target="https://app.regscan.com/document?db=CERELTX&amp;doc=11280059.HTM#AE.160.2.TX." TargetMode="External" /><Relationship Id="rId592" Type="http://schemas.openxmlformats.org/officeDocument/2006/relationships/hyperlink" Target="https://app.regscan.com/document?db=txenvr&amp;doc=002501NC.HTM#(a)(3)" TargetMode="External" /><Relationship Id="rId593" Type="http://schemas.openxmlformats.org/officeDocument/2006/relationships/hyperlink" Target="https://app.regscan.com/document?db=txenvr&amp;doc=002501ND.HTM#(a)(3)" TargetMode="External" /><Relationship Id="rId594" Type="http://schemas.openxmlformats.org/officeDocument/2006/relationships/hyperlink" Target="https://app.regscan.com/document?db=CERELTX&amp;doc=11280059.HTM#AE.160.3.TX." TargetMode="External" /><Relationship Id="rId595" Type="http://schemas.openxmlformats.org/officeDocument/2006/relationships/hyperlink" Target="https://app.regscan.com/document?db=txenvr&amp;doc=002501NG.HTM" TargetMode="External" /><Relationship Id="rId596" Type="http://schemas.openxmlformats.org/officeDocument/2006/relationships/hyperlink" Target="https://app.regscan.com/document?db=CERELTX&amp;doc=11280059.HTM#AE.160.4.TX." TargetMode="External" /><Relationship Id="rId597" Type="http://schemas.openxmlformats.org/officeDocument/2006/relationships/hyperlink" Target="https://app.regscan.com/document?db=txenvr&amp;doc=002501NJ.HTM#(a)" TargetMode="External" /><Relationship Id="rId598" Type="http://schemas.openxmlformats.org/officeDocument/2006/relationships/hyperlink" Target="https://app.regscan.com/document?db=txenvr&amp;doc=002501NK.HTM#(a)" TargetMode="External" /><Relationship Id="rId599" Type="http://schemas.openxmlformats.org/officeDocument/2006/relationships/hyperlink" Target="https://app.regscan.com/document?db=txenvr&amp;doc=002501NO.HTM#(a)" TargetMode="External" /><Relationship Id="rId600" Type="http://schemas.openxmlformats.org/officeDocument/2006/relationships/hyperlink" Target="https://app.regscan.com/document?db=txenvr&amp;doc=002501NP.HTM#(b)" TargetMode="External" /><Relationship Id="rId601" Type="http://schemas.openxmlformats.org/officeDocument/2006/relationships/hyperlink" Target="https://app.regscan.com/document?db=txenvr&amp;doc=002501NP.HTM#(c)" TargetMode="External" /><Relationship Id="rId602" Type="http://schemas.openxmlformats.org/officeDocument/2006/relationships/hyperlink" Target="https://app.regscan.com/document?db=CERELTX&amp;doc=11280059.HTM#AE.160.5.TX." TargetMode="External" /><Relationship Id="rId603" Type="http://schemas.openxmlformats.org/officeDocument/2006/relationships/hyperlink" Target="https://app.regscan.com/document?db=txenvr&amp;doc=002501NN.HTM#(a)" TargetMode="External" /><Relationship Id="rId604" Type="http://schemas.openxmlformats.org/officeDocument/2006/relationships/hyperlink" Target="https://app.regscan.com/document?db=CERELTX&amp;doc=11280059.HTM#AE.160.6.TX." TargetMode="External" /><Relationship Id="rId605" Type="http://schemas.openxmlformats.org/officeDocument/2006/relationships/hyperlink" Target="https://app.regscan.com/document?db=txenvr&amp;doc=002501PX.HTM#(8)" TargetMode="External" /><Relationship Id="rId606" Type="http://schemas.openxmlformats.org/officeDocument/2006/relationships/hyperlink" Target="https://app.regscan.com/document?db=txenvr&amp;doc=002501Q3.HTM#(2)" TargetMode="External" /><Relationship Id="rId607" Type="http://schemas.openxmlformats.org/officeDocument/2006/relationships/hyperlink" Target="https://app.regscan.com/document?db=txenvr&amp;doc=002501Q4.HTM" TargetMode="External" /><Relationship Id="rId608" Type="http://schemas.openxmlformats.org/officeDocument/2006/relationships/hyperlink" Target="https://app.regscan.com/document?db=CERELTX&amp;doc=11280059.HTM#AE.160.7.TX." TargetMode="External" /><Relationship Id="rId609" Type="http://schemas.openxmlformats.org/officeDocument/2006/relationships/hyperlink" Target="https://app.regscan.com/document?db=txenvr&amp;doc=002501Q2.HTM#(1)" TargetMode="External" /><Relationship Id="rId610" Type="http://schemas.openxmlformats.org/officeDocument/2006/relationships/hyperlink" Target="https://app.regscan.com/document?db=txenvr&amp;doc=002501Q2.HTM#(2)(B)" TargetMode="External" /><Relationship Id="rId611" Type="http://schemas.openxmlformats.org/officeDocument/2006/relationships/hyperlink" Target="https://app.regscan.com/document?db=txenvr&amp;doc=002501Q2.HTM#(3)" TargetMode="External" /><Relationship Id="rId612" Type="http://schemas.openxmlformats.org/officeDocument/2006/relationships/hyperlink" Target="https://app.regscan.com/document?db=CERELTX&amp;doc=11280059.HTM#AE.160.8.TX." TargetMode="External" /><Relationship Id="rId613" Type="http://schemas.openxmlformats.org/officeDocument/2006/relationships/hyperlink" Target="https://app.regscan.com/document?db=txenvr&amp;doc=002501Q2.HTM#(2)" TargetMode="External" /><Relationship Id="rId614" Type="http://schemas.openxmlformats.org/officeDocument/2006/relationships/hyperlink" Target="https://app.regscan.com/document?db=CERELTX&amp;doc=11280059.HTM#AE.160.9.TX." TargetMode="External" /><Relationship Id="rId615" Type="http://schemas.openxmlformats.org/officeDocument/2006/relationships/hyperlink" Target="https://app.regscan.com/document?db=txenvr&amp;doc=00250HOZ.HTM#(a)" TargetMode="External" /><Relationship Id="rId616" Type="http://schemas.openxmlformats.org/officeDocument/2006/relationships/hyperlink" Target="https://app.regscan.com/document?db=txenvr&amp;doc=002501Q5.HTM#(a)" TargetMode="External" /><Relationship Id="rId617" Type="http://schemas.openxmlformats.org/officeDocument/2006/relationships/hyperlink" Target="https://app.regscan.com/document?db=txenvr&amp;doc=002501Q5.HTM#(c)" TargetMode="External" /><Relationship Id="rId618" Type="http://schemas.openxmlformats.org/officeDocument/2006/relationships/hyperlink" Target="https://app.regscan.com/document?db=CERELTX&amp;doc=11280059.HTM#AE.160.10.TX." TargetMode="External" /><Relationship Id="rId619" Type="http://schemas.openxmlformats.org/officeDocument/2006/relationships/hyperlink" Target="https://app.regscan.com/document?db=txenvr&amp;doc=002501Q8.HTM#(a)" TargetMode="External" /><Relationship Id="rId620" Type="http://schemas.openxmlformats.org/officeDocument/2006/relationships/hyperlink" Target="https://app.regscan.com/document?db=txenvr&amp;doc=002501Q8.HTM#(c)" TargetMode="External" /><Relationship Id="rId621" Type="http://schemas.openxmlformats.org/officeDocument/2006/relationships/hyperlink" Target="https://app.regscan.com/document?db=CERELTX&amp;doc=11280059.HTM#AE.160.11.TX." TargetMode="External" /><Relationship Id="rId622" Type="http://schemas.openxmlformats.org/officeDocument/2006/relationships/hyperlink" Target="https://app.regscan.com/document?db=txenvr&amp;doc=002501PY.HTM#(1)" TargetMode="External" /><Relationship Id="rId623" Type="http://schemas.openxmlformats.org/officeDocument/2006/relationships/hyperlink" Target="https://app.regscan.com/document?db=txenvr&amp;doc=002501Q3.HTM#(3)" TargetMode="External" /><Relationship Id="rId624" Type="http://schemas.openxmlformats.org/officeDocument/2006/relationships/hyperlink" Target="https://app.regscan.com/document?db=txenvr&amp;doc=002501Q4.HTM#(b)" TargetMode="External" /><Relationship Id="rId625" Type="http://schemas.openxmlformats.org/officeDocument/2006/relationships/hyperlink" Target="https://app.regscan.com/document?db=CERELTX&amp;doc=11280059.HTM#AE.160.12.TX." TargetMode="External" /><Relationship Id="rId626" Type="http://schemas.openxmlformats.org/officeDocument/2006/relationships/hyperlink" Target="https://app.regscan.com/document?db=txenvr&amp;doc=002501PW.HTM#(a)(8)" TargetMode="External" /><Relationship Id="rId627" Type="http://schemas.openxmlformats.org/officeDocument/2006/relationships/hyperlink" Target="https://app.regscan.com/document?db=txenvr&amp;doc=002501PX.HTM#(12)" TargetMode="External" /><Relationship Id="rId628" Type="http://schemas.openxmlformats.org/officeDocument/2006/relationships/hyperlink" Target="https://app.regscan.com/document?db=CERELTX&amp;doc=11280059.HTM#AE.160.13.TX." TargetMode="External" /><Relationship Id="rId629" Type="http://schemas.openxmlformats.org/officeDocument/2006/relationships/hyperlink" Target="https://app.regscan.com/document?db=txenvr&amp;doc=002501PT.HTM" TargetMode="External" /><Relationship Id="rId630" Type="http://schemas.openxmlformats.org/officeDocument/2006/relationships/hyperlink" Target="https://app.regscan.com/document?db=txenvr&amp;doc=002501PV.HTM#(b)" TargetMode="External" /><Relationship Id="rId631" Type="http://schemas.openxmlformats.org/officeDocument/2006/relationships/hyperlink" Target="https://app.regscan.com/document?db=txenvr&amp;doc=002501PV.HTM#(c)" TargetMode="External" /><Relationship Id="rId632" Type="http://schemas.openxmlformats.org/officeDocument/2006/relationships/hyperlink" Target="https://app.regscan.com/document?db=txenvr&amp;doc=002501PV.HTM#(d)" TargetMode="External" /><Relationship Id="rId633" Type="http://schemas.openxmlformats.org/officeDocument/2006/relationships/hyperlink" Target="https://app.regscan.com/document?db=CERELTX&amp;doc=11280059.HTM#AE.160.14.TX." TargetMode="External" /><Relationship Id="rId634" Type="http://schemas.openxmlformats.org/officeDocument/2006/relationships/hyperlink" Target="https://app.regscan.com/document?db=txenvr&amp;doc=002501PQ.HTM#(1)" TargetMode="External" /><Relationship Id="rId635" Type="http://schemas.openxmlformats.org/officeDocument/2006/relationships/hyperlink" Target="https://app.regscan.com/document?db=CERELTX&amp;doc=11280059.HTM#AE.160.15.TX." TargetMode="External" /><Relationship Id="rId636" Type="http://schemas.openxmlformats.org/officeDocument/2006/relationships/hyperlink" Target="https://app.regscan.com/document?db=txenvr&amp;doc=002501PQ.HTM#(2)" TargetMode="External" /><Relationship Id="rId637" Type="http://schemas.openxmlformats.org/officeDocument/2006/relationships/hyperlink" Target="https://app.regscan.com/document?db=CERELTX&amp;doc=11280059.HTM#AE.160.16.TX." TargetMode="External" /><Relationship Id="rId638" Type="http://schemas.openxmlformats.org/officeDocument/2006/relationships/hyperlink" Target="https://app.regscan.com/document?db=txenvr&amp;doc=002501PQ.HTM#(3)" TargetMode="External" /><Relationship Id="rId639" Type="http://schemas.openxmlformats.org/officeDocument/2006/relationships/hyperlink" Target="https://app.regscan.com/document?db=CERELTX&amp;doc=11280059.HTM#AE.160.17.TX." TargetMode="External" /><Relationship Id="rId640" Type="http://schemas.openxmlformats.org/officeDocument/2006/relationships/hyperlink" Target="https://app.regscan.com/document?db=txenvr&amp;doc=002501QG.HTM" TargetMode="External" /><Relationship Id="rId641" Type="http://schemas.openxmlformats.org/officeDocument/2006/relationships/hyperlink" Target="https://app.regscan.com/document?db=txenvr&amp;doc=002501QJ.HTM" TargetMode="External" /><Relationship Id="rId642" Type="http://schemas.openxmlformats.org/officeDocument/2006/relationships/hyperlink" Target="https://app.regscan.com/document?db=txenvr&amp;doc=002501QK.HTM" TargetMode="External" /><Relationship Id="rId643" Type="http://schemas.openxmlformats.org/officeDocument/2006/relationships/hyperlink" Target="https://app.regscan.com/document?db=CERELTX&amp;doc=11280059.HTM#AE.160.18.TX." TargetMode="External" /><Relationship Id="rId644" Type="http://schemas.openxmlformats.org/officeDocument/2006/relationships/hyperlink" Target="https://app.regscan.com/document?db=txenvr&amp;doc=002501NR.HTM" TargetMode="External" /><Relationship Id="rId645" Type="http://schemas.openxmlformats.org/officeDocument/2006/relationships/hyperlink" Target="https://app.regscan.com/document?db=txenvr&amp;doc=002501NW.HTM" TargetMode="External" /><Relationship Id="rId646" Type="http://schemas.openxmlformats.org/officeDocument/2006/relationships/hyperlink" Target="https://app.regscan.com/document?db=txenvr&amp;doc=002501NY.HTM#(b)" TargetMode="External" /><Relationship Id="rId647" Type="http://schemas.openxmlformats.org/officeDocument/2006/relationships/hyperlink" Target="https://app.regscan.com/document?db=CERELTX&amp;doc=11280059.HTM#AE.160.19.TX." TargetMode="External" /><Relationship Id="rId648" Type="http://schemas.openxmlformats.org/officeDocument/2006/relationships/hyperlink" Target="https://app.regscan.com/document?db=txenvr&amp;doc=002501NT.HTM" TargetMode="External" /><Relationship Id="rId649" Type="http://schemas.openxmlformats.org/officeDocument/2006/relationships/hyperlink" Target="https://app.regscan.com/document?db=CERELTX&amp;doc=11280059.HTM#AE.160.20.TX." TargetMode="External" /><Relationship Id="rId650" Type="http://schemas.openxmlformats.org/officeDocument/2006/relationships/hyperlink" Target="https://app.regscan.com/document?db=txenvr&amp;doc=002501NV.HTM" TargetMode="External" /><Relationship Id="rId651" Type="http://schemas.openxmlformats.org/officeDocument/2006/relationships/hyperlink" Target="https://app.regscan.com/document?db=CERELTX&amp;doc=11280059.HTM#AE.160.21.TX." TargetMode="External" /><Relationship Id="rId652" Type="http://schemas.openxmlformats.org/officeDocument/2006/relationships/hyperlink" Target="https://app.regscan.com/document?db=txenvr&amp;doc=002501R2.HTM" TargetMode="External" /><Relationship Id="rId653" Type="http://schemas.openxmlformats.org/officeDocument/2006/relationships/hyperlink" Target="https://app.regscan.com/document?db=txenvr&amp;doc=002501R5.HTM" TargetMode="External" /><Relationship Id="rId654" Type="http://schemas.openxmlformats.org/officeDocument/2006/relationships/hyperlink" Target="https://app.regscan.com/document?db=txenvr&amp;doc=002501R6.HTM" TargetMode="External" /><Relationship Id="rId655" Type="http://schemas.openxmlformats.org/officeDocument/2006/relationships/hyperlink" Target="https://app.regscan.com/document?db=CERELTX&amp;doc=11280059.HTM#AE.160.25.TX." TargetMode="External" /><Relationship Id="rId656" Type="http://schemas.openxmlformats.org/officeDocument/2006/relationships/hyperlink" Target="https://app.regscan.com/document?db=txenvr&amp;doc=002501NC.HTM#(b)" TargetMode="External" /><Relationship Id="rId657" Type="http://schemas.openxmlformats.org/officeDocument/2006/relationships/hyperlink" Target="https://app.regscan.com/document?db=txenvr&amp;doc=002501ND.HTM#(b)" TargetMode="External" /><Relationship Id="rId658" Type="http://schemas.openxmlformats.org/officeDocument/2006/relationships/hyperlink" Target="https://app.regscan.com/document?db=txenvr&amp;doc=002501NI.HTM#(d)" TargetMode="External" /><Relationship Id="rId659" Type="http://schemas.openxmlformats.org/officeDocument/2006/relationships/hyperlink" Target="https://app.regscan.com/document?db=CERELTX&amp;doc=11280059.HTM#AE.160.27.TX." TargetMode="External" /><Relationship Id="rId660" Type="http://schemas.openxmlformats.org/officeDocument/2006/relationships/hyperlink" Target="https://app.regscan.com/document?db=CERELTX&amp;doc=11280059.HTM#AE.160.28.TX." TargetMode="External" /><Relationship Id="rId661" Type="http://schemas.openxmlformats.org/officeDocument/2006/relationships/hyperlink" Target="https://app.regscan.com/document?db=txenvr&amp;doc=002501NJ.HTM#(b)" TargetMode="External" /><Relationship Id="rId662" Type="http://schemas.openxmlformats.org/officeDocument/2006/relationships/hyperlink" Target="https://app.regscan.com/document?db=txenvr&amp;doc=002501NK.HTM#(b)" TargetMode="External" /><Relationship Id="rId663" Type="http://schemas.openxmlformats.org/officeDocument/2006/relationships/hyperlink" Target="https://app.regscan.com/document?db=CERELTX&amp;doc=11280059.HTM#AE.160.29.TX." TargetMode="External" /><Relationship Id="rId664" Type="http://schemas.openxmlformats.org/officeDocument/2006/relationships/hyperlink" Target="https://app.regscan.com/document?db=txenvr&amp;doc=002501NN.HTM#(b)" TargetMode="External" /><Relationship Id="rId665" Type="http://schemas.openxmlformats.org/officeDocument/2006/relationships/hyperlink" Target="https://app.regscan.com/document?db=CERELTX&amp;doc=11280059.HTM#AE.160.30.TX." TargetMode="External" /><Relationship Id="rId666" Type="http://schemas.openxmlformats.org/officeDocument/2006/relationships/hyperlink" Target="https://app.regscan.com/document?db=txenvr&amp;doc=00250HOZ.HTM#(b)" TargetMode="External" /><Relationship Id="rId667" Type="http://schemas.openxmlformats.org/officeDocument/2006/relationships/hyperlink" Target="https://app.regscan.com/document?db=txenvr&amp;doc=002501Q5.HTM#(b)" TargetMode="External" /><Relationship Id="rId668" Type="http://schemas.openxmlformats.org/officeDocument/2006/relationships/hyperlink" Target="https://app.regscan.com/document?db=CERELTX&amp;doc=11280059.HTM#AE.160.31.TX." TargetMode="External" /><Relationship Id="rId669" Type="http://schemas.openxmlformats.org/officeDocument/2006/relationships/hyperlink" Target="https://app.regscan.com/document?db=txenvr&amp;doc=002501Q8.HTM#(b)" TargetMode="External" /><Relationship Id="rId670" Type="http://schemas.openxmlformats.org/officeDocument/2006/relationships/hyperlink" Target="https://app.regscan.com/document?db=CERELTX&amp;doc=11280059.HTM#AE.160.32.TX." TargetMode="External" /><Relationship Id="rId671" Type="http://schemas.openxmlformats.org/officeDocument/2006/relationships/hyperlink" Target="https://app.regscan.com/document?db=CERELTX&amp;doc=11280059.HTM#AE.160.33.TX." TargetMode="External" /><Relationship Id="rId672" Type="http://schemas.openxmlformats.org/officeDocument/2006/relationships/hyperlink" Target="https://app.regscan.com/document?db=txenvr&amp;doc=00250IX0.HTM#(5)" TargetMode="External" /><Relationship Id="rId673" Type="http://schemas.openxmlformats.org/officeDocument/2006/relationships/hyperlink" Target="https://app.regscan.com/document?db=CERELTX&amp;doc=11280059.HTM#AE.160.34.TX." TargetMode="External" /><Relationship Id="rId674" Type="http://schemas.openxmlformats.org/officeDocument/2006/relationships/hyperlink" Target="https://app.regscan.com/document?db=CERELTX&amp;doc=11280059.HTM#AE.160.35.TX." TargetMode="External" /><Relationship Id="rId675" Type="http://schemas.openxmlformats.org/officeDocument/2006/relationships/hyperlink" Target="https://app.regscan.com/document?db=CERELTX&amp;doc=11280059.HTM#AE.160.36.TX." TargetMode="External" /><Relationship Id="rId676" Type="http://schemas.openxmlformats.org/officeDocument/2006/relationships/hyperlink" Target="https://app.regscan.com/document?db=txenvr&amp;doc=002501NC.HTM#(c)" TargetMode="External" /><Relationship Id="rId677" Type="http://schemas.openxmlformats.org/officeDocument/2006/relationships/hyperlink" Target="https://app.regscan.com/document?db=txenvr&amp;doc=002501ND.HTM#(c)" TargetMode="External" /><Relationship Id="rId678" Type="http://schemas.openxmlformats.org/officeDocument/2006/relationships/hyperlink" Target="https://app.regscan.com/document?db=CERELTX&amp;doc=11280059.HTM#AE.160.38.TX." TargetMode="External" /><Relationship Id="rId679" Type="http://schemas.openxmlformats.org/officeDocument/2006/relationships/hyperlink" Target="https://app.regscan.com/document?db=txenvr&amp;doc=002501NJ.HTM#(c)" TargetMode="External" /><Relationship Id="rId680" Type="http://schemas.openxmlformats.org/officeDocument/2006/relationships/hyperlink" Target="https://app.regscan.com/document?db=txenvr&amp;doc=002501NK.HTM#(c)" TargetMode="External" /><Relationship Id="rId681" Type="http://schemas.openxmlformats.org/officeDocument/2006/relationships/hyperlink" Target="https://app.regscan.com/document?db=CERELTX&amp;doc=11280059.HTM#AE.160.39.TX." TargetMode="External" /><Relationship Id="rId682" Type="http://schemas.openxmlformats.org/officeDocument/2006/relationships/hyperlink" Target="https://app.regscan.com/document?db=txenvr&amp;doc=002501MO.HTM" TargetMode="External" /><Relationship Id="rId683" Type="http://schemas.openxmlformats.org/officeDocument/2006/relationships/hyperlink" Target="https://app.regscan.com/document?db=CERELTX&amp;doc=11280059.HTM#AE.160.61.TX." TargetMode="External" /><Relationship Id="rId684" Type="http://schemas.openxmlformats.org/officeDocument/2006/relationships/hyperlink" Target="https://app.regscan.com/document?db=txenvr&amp;doc=002501IV.HTM#(c)" TargetMode="External" /><Relationship Id="rId685" Type="http://schemas.openxmlformats.org/officeDocument/2006/relationships/hyperlink" Target="https://app.regscan.com/document?db=CERELTX&amp;doc=11280059.HTM#AE.160.62.TX." TargetMode="External" /><Relationship Id="rId686" Type="http://schemas.openxmlformats.org/officeDocument/2006/relationships/hyperlink" Target="https://app.regscan.com/document?db=txenvr&amp;doc=002501J9.HTM" TargetMode="External" /><Relationship Id="rId687" Type="http://schemas.openxmlformats.org/officeDocument/2006/relationships/hyperlink" Target="https://app.regscan.com/document?db=CERELTX&amp;doc=11280059.HTM#AE.160.63.TX." TargetMode="External" /><Relationship Id="rId688" Type="http://schemas.openxmlformats.org/officeDocument/2006/relationships/hyperlink" Target="https://app.regscan.com/document?db=txenvr&amp;doc=002501JA.HTM" TargetMode="External" /><Relationship Id="rId689" Type="http://schemas.openxmlformats.org/officeDocument/2006/relationships/hyperlink" Target="https://app.regscan.com/document?db=CERELTX&amp;doc=11280059.HTM#AE.160.64.TX." TargetMode="External" /><Relationship Id="rId690" Type="http://schemas.openxmlformats.org/officeDocument/2006/relationships/hyperlink" Target="https://app.regscan.com/document?db=txenvr&amp;doc=002501JB.HTM" TargetMode="External" /><Relationship Id="rId691" Type="http://schemas.openxmlformats.org/officeDocument/2006/relationships/hyperlink" Target="https://app.regscan.com/document?db=CERELTX&amp;doc=11280059.HTM#AE.160.65.TX." TargetMode="External" /><Relationship Id="rId692" Type="http://schemas.openxmlformats.org/officeDocument/2006/relationships/hyperlink" Target="https://app.regscan.com/document?db=txenvr&amp;doc=002501JC.HTM" TargetMode="External" /><Relationship Id="rId693" Type="http://schemas.openxmlformats.org/officeDocument/2006/relationships/hyperlink" Target="https://app.regscan.com/document?db=CERELTX&amp;doc=11280059.HTM#AE.160.66.TX." TargetMode="External" /><Relationship Id="rId694" Type="http://schemas.openxmlformats.org/officeDocument/2006/relationships/hyperlink" Target="https://app.regscan.com/document?db=txenvr&amp;doc=002501VR.HTM" TargetMode="External" /><Relationship Id="rId695" Type="http://schemas.openxmlformats.org/officeDocument/2006/relationships/hyperlink" Target="https://app.regscan.com/document?db=txenvr&amp;doc=002501VV.HTM" TargetMode="External" /><Relationship Id="rId696" Type="http://schemas.openxmlformats.org/officeDocument/2006/relationships/hyperlink" Target="https://app.regscan.com/document?db=CERELTX&amp;doc=11280059.HTM#AE.160.69.TX." TargetMode="External" /><Relationship Id="rId697" Type="http://schemas.openxmlformats.org/officeDocument/2006/relationships/hyperlink" Target="https://app.regscan.com/document?db=txenvr&amp;doc=00250BZA.HTM" TargetMode="External" /><Relationship Id="rId698" Type="http://schemas.openxmlformats.org/officeDocument/2006/relationships/hyperlink" Target="https://app.regscan.com/document?db=txenvr&amp;doc=00250BZB.HTM" TargetMode="External" /><Relationship Id="rId699" Type="http://schemas.openxmlformats.org/officeDocument/2006/relationships/hyperlink" Target="https://app.regscan.com/document?db=txenvr&amp;doc=00250BZC.HTM" TargetMode="External" /><Relationship Id="rId700" Type="http://schemas.openxmlformats.org/officeDocument/2006/relationships/hyperlink" Target="https://app.regscan.com/document?db=txenvr&amp;doc=00250BZD.HTM" TargetMode="External" /><Relationship Id="rId701" Type="http://schemas.openxmlformats.org/officeDocument/2006/relationships/hyperlink" Target="https://app.regscan.com/document?db=txenvr&amp;doc=00250BZF.HTM" TargetMode="External" /><Relationship Id="rId702" Type="http://schemas.openxmlformats.org/officeDocument/2006/relationships/hyperlink" Target="https://app.regscan.com/document?db=CERELTX&amp;doc=11280059.HTM#AE.160.71.TX." TargetMode="External" /><Relationship Id="rId703" Type="http://schemas.openxmlformats.org/officeDocument/2006/relationships/hyperlink" Target="https://app.regscan.com/document?db=txenvr&amp;doc=00250BZH.HTM" TargetMode="External" /><Relationship Id="rId704" Type="http://schemas.openxmlformats.org/officeDocument/2006/relationships/hyperlink" Target="https://app.regscan.com/document?db=txenvr&amp;doc=00250BZI.HTM" TargetMode="External" /><Relationship Id="rId705" Type="http://schemas.openxmlformats.org/officeDocument/2006/relationships/hyperlink" Target="https://app.regscan.com/document?db=txenvr&amp;doc=00250BZK.HTM" TargetMode="External" /><Relationship Id="rId706" Type="http://schemas.openxmlformats.org/officeDocument/2006/relationships/hyperlink" Target="https://app.regscan.com/document?db=txenvr&amp;doc=00250BZL.HTM" TargetMode="External" /><Relationship Id="rId707" Type="http://schemas.openxmlformats.org/officeDocument/2006/relationships/hyperlink" Target="https://app.regscan.com/document?db=txenvr&amp;doc=00250BZM.HTM" TargetMode="External" /><Relationship Id="rId708" Type="http://schemas.openxmlformats.org/officeDocument/2006/relationships/hyperlink" Target="https://app.regscan.com/document?db=CERELTX&amp;doc=11280059.HTM#AE.160.72.TX." TargetMode="External" /><Relationship Id="rId709" Type="http://schemas.openxmlformats.org/officeDocument/2006/relationships/hyperlink" Target="https://app.regscan.com/document?db=txenvr&amp;doc=00250BVU.HTM" TargetMode="External" /><Relationship Id="rId710" Type="http://schemas.openxmlformats.org/officeDocument/2006/relationships/hyperlink" Target="https://app.regscan.com/document?db=txenvr&amp;doc=00250BW4.HTM" TargetMode="External" /><Relationship Id="rId711" Type="http://schemas.openxmlformats.org/officeDocument/2006/relationships/hyperlink" Target="https://app.regscan.com/document?db=CERELTX&amp;doc=11280059.HTM#AE.160.78.TX." TargetMode="External" /><Relationship Id="rId712" Type="http://schemas.openxmlformats.org/officeDocument/2006/relationships/hyperlink" Target="https://app.regscan.com/document?db=txenvr&amp;doc=002501K3.HTM#(b)" TargetMode="External" /><Relationship Id="rId713" Type="http://schemas.openxmlformats.org/officeDocument/2006/relationships/hyperlink" Target="https://app.regscan.com/document?db=CERELTX&amp;doc=11280059.HTM#AE.160.79.TX." TargetMode="External" /><Relationship Id="rId714" Type="http://schemas.openxmlformats.org/officeDocument/2006/relationships/hyperlink" Target="https://app.regscan.com/document?db=txenvr&amp;doc=002501UF.HTM#(a)" TargetMode="External" /><Relationship Id="rId715" Type="http://schemas.openxmlformats.org/officeDocument/2006/relationships/hyperlink" Target="https://app.regscan.com/document?db=txenvr&amp;doc=002501UF.HTM#(b)" TargetMode="External" /><Relationship Id="rId716" Type="http://schemas.openxmlformats.org/officeDocument/2006/relationships/hyperlink" Target="https://app.regscan.com/document?db=txenvr&amp;doc=002501UF.HTM#(f)" TargetMode="External" /><Relationship Id="rId717" Type="http://schemas.openxmlformats.org/officeDocument/2006/relationships/hyperlink" Target="https://app.regscan.com/document?db=txenvr&amp;doc=002501UF.HTM#(g)" TargetMode="External" /><Relationship Id="rId718" Type="http://schemas.openxmlformats.org/officeDocument/2006/relationships/hyperlink" Target="https://app.regscan.com/document?db=txenvr&amp;doc=002501UF.HTM#(h)" TargetMode="External" /><Relationship Id="rId719" Type="http://schemas.openxmlformats.org/officeDocument/2006/relationships/hyperlink" Target="https://app.regscan.com/document?db=CERELTX&amp;doc=11280059.HTM#AE.160.85.TX." TargetMode="External" /><Relationship Id="rId720" Type="http://schemas.openxmlformats.org/officeDocument/2006/relationships/hyperlink" Target="https://app.regscan.com/document?db=txenvr&amp;doc=002501UF.HTM#(c)" TargetMode="External" /><Relationship Id="rId721" Type="http://schemas.openxmlformats.org/officeDocument/2006/relationships/hyperlink" Target="https://app.regscan.com/document?db=CERELTX&amp;doc=11280059.HTM#AE.160.86.TX." TargetMode="External" /><Relationship Id="rId722" Type="http://schemas.openxmlformats.org/officeDocument/2006/relationships/hyperlink" Target="https://app.regscan.com/document?db=txenvr&amp;doc=0025051F.HTM" TargetMode="External" /><Relationship Id="rId723" Type="http://schemas.openxmlformats.org/officeDocument/2006/relationships/hyperlink" Target="https://app.regscan.com/document?db=CERELTX&amp;doc=11280059.HTM#AE.160.87.TX." TargetMode="External" /><Relationship Id="rId724" Type="http://schemas.openxmlformats.org/officeDocument/2006/relationships/hyperlink" Target="https://app.regscan.com/document?db=txenvr&amp;doc=00250BVD.HTM" TargetMode="External" /><Relationship Id="rId725" Type="http://schemas.openxmlformats.org/officeDocument/2006/relationships/hyperlink" Target="https://app.regscan.com/document?db=CERELTX&amp;doc=11280059.HTM#AE.160.88.TX." TargetMode="External" /><Relationship Id="rId726" Type="http://schemas.openxmlformats.org/officeDocument/2006/relationships/hyperlink" Target="https://app.regscan.com/document?db=txenvr&amp;doc=00250BVF.HTM#(d)" TargetMode="External" /><Relationship Id="rId727" Type="http://schemas.openxmlformats.org/officeDocument/2006/relationships/hyperlink" Target="https://app.regscan.com/document?db=CERELTX&amp;doc=11280059.HTM#AE.160.89.TX." TargetMode="External" /><Relationship Id="rId728" Type="http://schemas.openxmlformats.org/officeDocument/2006/relationships/hyperlink" Target="https://app.regscan.com/document?db=txenvr&amp;doc=002504QW.HTM#(a)" TargetMode="External" /><Relationship Id="rId729" Type="http://schemas.openxmlformats.org/officeDocument/2006/relationships/hyperlink" Target="https://app.regscan.com/document?db=txenvr&amp;doc=002504QW.HTM#(f)" TargetMode="External" /><Relationship Id="rId730" Type="http://schemas.openxmlformats.org/officeDocument/2006/relationships/hyperlink" Target="https://app.regscan.com/document?db=CERELTX&amp;doc=11280059.HTM#AE.160.90.TX." TargetMode="External" /><Relationship Id="rId731" Type="http://schemas.openxmlformats.org/officeDocument/2006/relationships/hyperlink" Target="https://app.regscan.com/document?db=txenvr&amp;doc=002504QW.HTM#(b)" TargetMode="External" /><Relationship Id="rId732" Type="http://schemas.openxmlformats.org/officeDocument/2006/relationships/hyperlink" Target="https://app.regscan.com/document?db=txenvr&amp;doc=002504QW.HTM#(e)" TargetMode="External" /><Relationship Id="rId733" Type="http://schemas.openxmlformats.org/officeDocument/2006/relationships/hyperlink" Target="https://app.regscan.com/document?db=CERELTX&amp;doc=11280059.HTM#AE.160.91.TX." TargetMode="External" /><Relationship Id="rId734" Type="http://schemas.openxmlformats.org/officeDocument/2006/relationships/hyperlink" Target="https://app.regscan.com/document?db=txenvr&amp;doc=00250C02.HTM" TargetMode="External" /><Relationship Id="rId735" Type="http://schemas.openxmlformats.org/officeDocument/2006/relationships/hyperlink" Target="https://app.regscan.com/document?db=CERELTX&amp;doc=11280059.HTM#AE.160.92.TX." TargetMode="External" /><Relationship Id="rId736" Type="http://schemas.openxmlformats.org/officeDocument/2006/relationships/hyperlink" Target="https://app.regscan.com/document?db=txenvr&amp;doc=00250C04.HTM" TargetMode="External" /><Relationship Id="rId737" Type="http://schemas.openxmlformats.org/officeDocument/2006/relationships/hyperlink" Target="https://app.regscan.com/document?db=CERELTX&amp;doc=11280059.HTM#AE.160.94.TX." TargetMode="External" /><Relationship Id="rId738" Type="http://schemas.openxmlformats.org/officeDocument/2006/relationships/hyperlink" Target="https://app.regscan.com/document?db=txenvr&amp;doc=00250BXY.HTM" TargetMode="External" /><Relationship Id="rId739" Type="http://schemas.openxmlformats.org/officeDocument/2006/relationships/hyperlink" Target="https://app.regscan.com/document?db=txenvr&amp;doc=00250BXZ.HTM" TargetMode="External" /><Relationship Id="rId740" Type="http://schemas.openxmlformats.org/officeDocument/2006/relationships/hyperlink" Target="https://app.regscan.com/document?db=txenvr&amp;doc=00250BY0.HTM" TargetMode="External" /><Relationship Id="rId741" Type="http://schemas.openxmlformats.org/officeDocument/2006/relationships/hyperlink" Target="https://app.regscan.com/document?db=txenvr&amp;doc=00250BY2.HTM" TargetMode="External" /><Relationship Id="rId742" Type="http://schemas.openxmlformats.org/officeDocument/2006/relationships/hyperlink" Target="https://app.regscan.com/document?db=CERELTX&amp;doc=11280059.HTM#AE.160.99.TX." TargetMode="External" /><Relationship Id="rId743" Type="http://schemas.openxmlformats.org/officeDocument/2006/relationships/hyperlink" Target="https://app.regscan.com/document?db=txenvr&amp;doc=00250BY3.HTM" TargetMode="External" /><Relationship Id="rId744" Type="http://schemas.openxmlformats.org/officeDocument/2006/relationships/hyperlink" Target="https://app.regscan.com/document?db=txenvr&amp;doc=00250BY4.HTM" TargetMode="External" /><Relationship Id="rId745" Type="http://schemas.openxmlformats.org/officeDocument/2006/relationships/hyperlink" Target="https://app.regscan.com/document?db=CERELTX&amp;doc=11280059.HTM#AE.160.100.TX." TargetMode="External" /><Relationship Id="rId746" Type="http://schemas.openxmlformats.org/officeDocument/2006/relationships/hyperlink" Target="https://app.regscan.com/document?db=txenvr&amp;doc=002501UA.HTM" TargetMode="External" /><Relationship Id="rId747" Type="http://schemas.openxmlformats.org/officeDocument/2006/relationships/hyperlink" Target="https://app.regscan.com/document?db=txenvr&amp;doc=00250BZX.HTM" TargetMode="External" /><Relationship Id="rId748" Type="http://schemas.openxmlformats.org/officeDocument/2006/relationships/hyperlink" Target="https://app.regscan.com/document?db=CERELTX&amp;doc=11280059.HTM#AE.160.102.TX." TargetMode="External" /><Relationship Id="rId749" Type="http://schemas.openxmlformats.org/officeDocument/2006/relationships/hyperlink" Target="https://app.regscan.com/document?db=txenvr&amp;doc=00250BYE.HTM" TargetMode="External" /><Relationship Id="rId750" Type="http://schemas.openxmlformats.org/officeDocument/2006/relationships/hyperlink" Target="https://app.regscan.com/document?db=CERELTX&amp;doc=11280059.HTM#AE.160.110.TX." TargetMode="External" /><Relationship Id="rId751" Type="http://schemas.openxmlformats.org/officeDocument/2006/relationships/hyperlink" Target="https://app.regscan.com/document?db=txenvr&amp;doc=00250BYF.HTM" TargetMode="External" /><Relationship Id="rId752" Type="http://schemas.openxmlformats.org/officeDocument/2006/relationships/hyperlink" Target="https://app.regscan.com/document?db=txenvr&amp;doc=00250BYG.HTM" TargetMode="External" /><Relationship Id="rId753" Type="http://schemas.openxmlformats.org/officeDocument/2006/relationships/hyperlink" Target="https://app.regscan.com/document?db=txenvr&amp;doc=00250BYH.HTM" TargetMode="External" /><Relationship Id="rId754" Type="http://schemas.openxmlformats.org/officeDocument/2006/relationships/hyperlink" Target="https://app.regscan.com/document?db=CERELTX&amp;doc=11280059.HTM#AE.160.111.TX." TargetMode="External" /><Relationship Id="rId755" Type="http://schemas.openxmlformats.org/officeDocument/2006/relationships/hyperlink" Target="https://app.regscan.com/document?db=txenvr&amp;doc=00250BYK.HTM#(a)" TargetMode="External" /><Relationship Id="rId756" Type="http://schemas.openxmlformats.org/officeDocument/2006/relationships/hyperlink" Target="https://app.regscan.com/document?db=txenvr&amp;doc=00250BYK.HTM#(b)" TargetMode="External" /><Relationship Id="rId757" Type="http://schemas.openxmlformats.org/officeDocument/2006/relationships/hyperlink" Target="https://app.regscan.com/document?db=txenvr&amp;doc=00250BYK.HTM#(c)" TargetMode="External" /><Relationship Id="rId758" Type="http://schemas.openxmlformats.org/officeDocument/2006/relationships/hyperlink" Target="https://app.regscan.com/document?db=txenvr&amp;doc=00250BYK.HTM#(d)" TargetMode="External" /><Relationship Id="rId759" Type="http://schemas.openxmlformats.org/officeDocument/2006/relationships/hyperlink" Target="https://app.regscan.com/document?db=CERELTX&amp;doc=11280059.HTM#AE.160.112.TX." TargetMode="External" /><Relationship Id="rId760" Type="http://schemas.openxmlformats.org/officeDocument/2006/relationships/hyperlink" Target="https://app.regscan.com/document?db=txenvr&amp;doc=00250BYK.HTM#(e)" TargetMode="External" /><Relationship Id="rId761" Type="http://schemas.openxmlformats.org/officeDocument/2006/relationships/hyperlink" Target="https://app.regscan.com/document?db=CERELTX&amp;doc=11280059.HTM#AE.160.113.TX." TargetMode="External" /><Relationship Id="rId762" Type="http://schemas.openxmlformats.org/officeDocument/2006/relationships/hyperlink" Target="https://app.regscan.com/document?db=txenvr&amp;doc=00250BZ3.HTM" TargetMode="External" /><Relationship Id="rId763" Type="http://schemas.openxmlformats.org/officeDocument/2006/relationships/hyperlink" Target="https://app.regscan.com/document?db=txenvr&amp;doc=00250BYD.HTM" TargetMode="External" /><Relationship Id="rId764" Type="http://schemas.openxmlformats.org/officeDocument/2006/relationships/hyperlink" Target="https://app.regscan.com/document?db=txenvr&amp;doc=00250BZ5.HTM" TargetMode="External" /><Relationship Id="rId765" Type="http://schemas.openxmlformats.org/officeDocument/2006/relationships/hyperlink" Target="https://app.regscan.com/document?db=CERELTX&amp;doc=11280059.HTM#AE.160.114.TX." TargetMode="External" /><Relationship Id="rId766" Type="http://schemas.openxmlformats.org/officeDocument/2006/relationships/hyperlink" Target="https://app.regscan.com/document?db=txenvr&amp;doc=00250BZ7.HTM" TargetMode="External" /><Relationship Id="rId767" Type="http://schemas.openxmlformats.org/officeDocument/2006/relationships/hyperlink" Target="https://app.regscan.com/document?db=CERELTX&amp;doc=11280059.HTM#AE.160.115.TX." TargetMode="External" /><Relationship Id="rId768" Type="http://schemas.openxmlformats.org/officeDocument/2006/relationships/hyperlink" Target="https://app.regscan.com/document?db=txenvr&amp;doc=00250BZ8.HTM" TargetMode="External" /><Relationship Id="rId769" Type="http://schemas.openxmlformats.org/officeDocument/2006/relationships/hyperlink" Target="https://app.regscan.com/document?db=CERELTX&amp;doc=11280059.HTM#AE.160.116.TX." TargetMode="External" /><Relationship Id="rId770" Type="http://schemas.openxmlformats.org/officeDocument/2006/relationships/hyperlink" Target="https://app.regscan.com/document?db=txenvr&amp;doc=00250BZ9.HTM" TargetMode="External" /><Relationship Id="rId771" Type="http://schemas.openxmlformats.org/officeDocument/2006/relationships/hyperlink" Target="https://app.regscan.com/document?db=CERELTX&amp;doc=11280059.HTM#AE.160.117.TX." TargetMode="External" /><Relationship Id="rId772" Type="http://schemas.openxmlformats.org/officeDocument/2006/relationships/hyperlink" Target="https://app.regscan.com/document?db=txenvr&amp;doc=00250BY5.HTM" TargetMode="External" /><Relationship Id="rId773" Type="http://schemas.openxmlformats.org/officeDocument/2006/relationships/hyperlink" Target="https://app.regscan.com/document?db=txenvr&amp;doc=00250BY6.HTM" TargetMode="External" /><Relationship Id="rId774" Type="http://schemas.openxmlformats.org/officeDocument/2006/relationships/hyperlink" Target="https://app.regscan.com/document?db=txenvr&amp;doc=00250BY7.HTM" TargetMode="External" /><Relationship Id="rId775" Type="http://schemas.openxmlformats.org/officeDocument/2006/relationships/hyperlink" Target="https://app.regscan.com/document?db=CERELTX&amp;doc=11280059.HTM#AE.160.118.TX." TargetMode="External" /><Relationship Id="rId776" Type="http://schemas.openxmlformats.org/officeDocument/2006/relationships/hyperlink" Target="https://app.regscan.com/document?db=txenvr&amp;doc=00250BY9.HTM" TargetMode="External" /><Relationship Id="rId777" Type="http://schemas.openxmlformats.org/officeDocument/2006/relationships/hyperlink" Target="https://app.regscan.com/document?db=CERELTX&amp;doc=11280059.HTM#AE.160.119.TX." TargetMode="External" /><Relationship Id="rId778" Type="http://schemas.openxmlformats.org/officeDocument/2006/relationships/hyperlink" Target="https://app.regscan.com/document?db=CERELTX&amp;doc=11280059.HTM#AE.160.120.TX." TargetMode="External" /><Relationship Id="rId779" Type="http://schemas.openxmlformats.org/officeDocument/2006/relationships/hyperlink" Target="https://app.regscan.com/document?db=txenvr&amp;doc=00250BYB.HTM" TargetMode="External" /><Relationship Id="rId780" Type="http://schemas.openxmlformats.org/officeDocument/2006/relationships/hyperlink" Target="https://app.regscan.com/document?db=CERELTX&amp;doc=11280059.HTM#AE.160.121.TX." TargetMode="External" /><Relationship Id="rId781" Type="http://schemas.openxmlformats.org/officeDocument/2006/relationships/hyperlink" Target="https://app.regscan.com/document?db=txenvr&amp;doc=002501PW.HTM#(a)(12)" TargetMode="External" /><Relationship Id="rId782" Type="http://schemas.openxmlformats.org/officeDocument/2006/relationships/hyperlink" Target="https://app.regscan.com/document?db=txenvr&amp;doc=002501PX.HTM#(10)" TargetMode="External" /><Relationship Id="rId783" Type="http://schemas.openxmlformats.org/officeDocument/2006/relationships/hyperlink" Target="https://app.regscan.com/document?db=CERELTX&amp;doc=1128005A.HTM#AE.170.1.TX." TargetMode="External" /><Relationship Id="rId784" Type="http://schemas.openxmlformats.org/officeDocument/2006/relationships/hyperlink" Target="https://app.regscan.com/document?db=txenvr&amp;doc=002501PY.HTM#(5)(A)" TargetMode="External" /><Relationship Id="rId785" Type="http://schemas.openxmlformats.org/officeDocument/2006/relationships/hyperlink" Target="https://app.regscan.com/document?db=CERELTX&amp;doc=1128005A.HTM#AE.170.2.TX." TargetMode="External" /><Relationship Id="rId786" Type="http://schemas.openxmlformats.org/officeDocument/2006/relationships/hyperlink" Target="https://app.regscan.com/document?db=txenvr&amp;doc=002501PY.HTM#(5)(C)" TargetMode="External" /><Relationship Id="rId787" Type="http://schemas.openxmlformats.org/officeDocument/2006/relationships/hyperlink" Target="https://app.regscan.com/document?db=txenvr&amp;doc=002501PY.HTM#(5)(E)" TargetMode="External" /><Relationship Id="rId788" Type="http://schemas.openxmlformats.org/officeDocument/2006/relationships/hyperlink" Target="https://app.regscan.com/document?db=CERELTX&amp;doc=1128005A.HTM#AE.170.3.TX." TargetMode="External" /><Relationship Id="rId789" Type="http://schemas.openxmlformats.org/officeDocument/2006/relationships/hyperlink" Target="https://app.regscan.com/document?db=txenvr&amp;doc=002501PY.HTM#(5)(B)" TargetMode="External" /><Relationship Id="rId790" Type="http://schemas.openxmlformats.org/officeDocument/2006/relationships/hyperlink" Target="https://app.regscan.com/document?db=txenvr&amp;doc=002501PY.HTM#(5)(D)" TargetMode="External" /><Relationship Id="rId791" Type="http://schemas.openxmlformats.org/officeDocument/2006/relationships/hyperlink" Target="https://app.regscan.com/document?db=CERELTX&amp;doc=1128005A.HTM#AE.170.4.TX." TargetMode="External" /></Relationships>
</file>

<file path=xl/worksheets/_rels/sheet4.xml.rels><?xml version="1.0" encoding="UTF-8" standalone="yes"?>
<Relationships xmlns="http://schemas.openxmlformats.org/package/2006/relationships"><Relationship Id="rId1" Type="http://schemas.openxmlformats.org/officeDocument/2006/relationships/hyperlink" Target="https://app.regscan.com/document?db=CERELTX&amp;doc=11280003.HTM#CR.2.1.TX." TargetMode="External" /><Relationship Id="rId2" Type="http://schemas.openxmlformats.org/officeDocument/2006/relationships/hyperlink" Target="https://app.regscan.com/document?db=CERELTX&amp;doc=11280004.HTM#CR.5.1.TX." TargetMode="External" /><Relationship Id="rId3" Type="http://schemas.openxmlformats.org/officeDocument/2006/relationships/hyperlink" Target="https://app.regscan.com/document?db=CERELTX&amp;doc=11280004.HTM#CR.5.2.TX." TargetMode="External" /><Relationship Id="rId4" Type="http://schemas.openxmlformats.org/officeDocument/2006/relationships/hyperlink" Target="https://app.regscan.com/document?db=CERELTX&amp;doc=11280004.HTM#CR.5.3.TX." TargetMode="External" /><Relationship Id="rId5" Type="http://schemas.openxmlformats.org/officeDocument/2006/relationships/hyperlink" Target="https://app.regscan.com/document?db=CERELTX&amp;doc=11280005.HTM#CR.15.1.TX." TargetMode="External" /><Relationship Id="rId6" Type="http://schemas.openxmlformats.org/officeDocument/2006/relationships/hyperlink" Target="https://app.regscan.com/document?db=CERELTX&amp;doc=11280005.HTM#CR.15.2.TX." TargetMode="External" /><Relationship Id="rId7" Type="http://schemas.openxmlformats.org/officeDocument/2006/relationships/hyperlink" Target="https://app.regscan.com/document?db=CERELTX&amp;doc=11280005.HTM#CR.15.3.TX." TargetMode="External" /><Relationship Id="rId8" Type="http://schemas.openxmlformats.org/officeDocument/2006/relationships/hyperlink" Target="https://app.regscan.com/document?db=CERELTX&amp;doc=11280005.HTM#CR.15.4.TX." TargetMode="External" /><Relationship Id="rId9" Type="http://schemas.openxmlformats.org/officeDocument/2006/relationships/hyperlink" Target="https://app.regscan.com/document?db=CERELTX&amp;doc=11280005.HTM#CR.15.5.TX." TargetMode="External" /></Relationships>
</file>

<file path=xl/worksheets/_rels/sheet5.xml.rels><?xml version="1.0" encoding="UTF-8" standalone="yes"?>
<Relationships xmlns="http://schemas.openxmlformats.org/package/2006/relationships"><Relationship Id="rId1" Type="http://schemas.openxmlformats.org/officeDocument/2006/relationships/hyperlink" Target="https://app.regscan.com/document?db=CERELTX&amp;doc=11280007.HTM#HM.2.1.TX." TargetMode="External" /><Relationship Id="rId2" Type="http://schemas.openxmlformats.org/officeDocument/2006/relationships/hyperlink" Target="https://app.regscan.com/document?db=txenvr&amp;doc=002506QM.HTM" TargetMode="External" /><Relationship Id="rId3" Type="http://schemas.openxmlformats.org/officeDocument/2006/relationships/hyperlink" Target="https://app.regscan.com/document?db=CERELTX&amp;doc=11280008.HTM#HM.5.1.TX." TargetMode="External" /><Relationship Id="rId4" Type="http://schemas.openxmlformats.org/officeDocument/2006/relationships/hyperlink" Target="https://app.regscan.com/document?db=txenvr&amp;doc=002506QN.HTM" TargetMode="External" /><Relationship Id="rId5" Type="http://schemas.openxmlformats.org/officeDocument/2006/relationships/hyperlink" Target="https://app.regscan.com/document?db=CERELTX&amp;doc=11280008.HTM#HM.5.2.TX." TargetMode="External" /><Relationship Id="rId6" Type="http://schemas.openxmlformats.org/officeDocument/2006/relationships/hyperlink" Target="https://app.regscan.com/document?db=txenvr&amp;doc=002506QO.HTM" TargetMode="External" /><Relationship Id="rId7" Type="http://schemas.openxmlformats.org/officeDocument/2006/relationships/hyperlink" Target="https://app.regscan.com/document?db=CERELTX&amp;doc=11280008.HTM#HM.5.3.TX." TargetMode="External" /><Relationship Id="rId8" Type="http://schemas.openxmlformats.org/officeDocument/2006/relationships/hyperlink" Target="https://app.regscan.com/document?db=CERELTX&amp;doc=11280008.HTM#HM.5.4.TX." TargetMode="External" /><Relationship Id="rId9" Type="http://schemas.openxmlformats.org/officeDocument/2006/relationships/hyperlink" Target="https://app.regscan.com/document?db=txenvr&amp;doc=002506QT.HTM" TargetMode="External" /><Relationship Id="rId10" Type="http://schemas.openxmlformats.org/officeDocument/2006/relationships/hyperlink" Target="https://app.regscan.com/document?db=CERELTX&amp;doc=11280008.HTM#HM.5.8.TX." TargetMode="External" /><Relationship Id="rId11" Type="http://schemas.openxmlformats.org/officeDocument/2006/relationships/hyperlink" Target="https://app.regscan.com/document?db=txenvr&amp;doc=002506QP.HTM#(a)" TargetMode="External" /><Relationship Id="rId12" Type="http://schemas.openxmlformats.org/officeDocument/2006/relationships/hyperlink" Target="https://app.regscan.com/document?db=txenvr&amp;doc=002506QP.HTM#(b)" TargetMode="External" /><Relationship Id="rId13" Type="http://schemas.openxmlformats.org/officeDocument/2006/relationships/hyperlink" Target="https://app.regscan.com/document?db=txenvr&amp;doc=002506QP.HTM#(f)" TargetMode="External" /><Relationship Id="rId14" Type="http://schemas.openxmlformats.org/officeDocument/2006/relationships/hyperlink" Target="https://app.regscan.com/document?db=txenvr&amp;doc=002506QP.HTM#(g)" TargetMode="External" /><Relationship Id="rId15" Type="http://schemas.openxmlformats.org/officeDocument/2006/relationships/hyperlink" Target="https://app.regscan.com/document?db=CERELTX&amp;doc=11280009.HTM#HM.10.1.TX." TargetMode="External" /><Relationship Id="rId16" Type="http://schemas.openxmlformats.org/officeDocument/2006/relationships/hyperlink" Target="https://app.regscan.com/document?db=txenvr&amp;doc=002506QP.HTM#(e)" TargetMode="External" /><Relationship Id="rId17" Type="http://schemas.openxmlformats.org/officeDocument/2006/relationships/hyperlink" Target="https://app.regscan.com/document?db=CERELTX&amp;doc=11280009.HTM#HM.10.2.TX." TargetMode="External" /><Relationship Id="rId18" Type="http://schemas.openxmlformats.org/officeDocument/2006/relationships/hyperlink" Target="https://app.regscan.com/document?db=txenvr&amp;doc=002506QP.HTM#(h)" TargetMode="External" /><Relationship Id="rId19" Type="http://schemas.openxmlformats.org/officeDocument/2006/relationships/hyperlink" Target="https://app.regscan.com/document?db=CERELTX&amp;doc=11280009.HTM#HM.10.3.TX." TargetMode="External" /><Relationship Id="rId20" Type="http://schemas.openxmlformats.org/officeDocument/2006/relationships/hyperlink" Target="https://app.regscan.com/document?db=txenvr&amp;doc=00250392.HTM" TargetMode="External" /><Relationship Id="rId21" Type="http://schemas.openxmlformats.org/officeDocument/2006/relationships/hyperlink" Target="https://app.regscan.com/document?db=txenvr&amp;doc=00250393.HTM" TargetMode="External" /><Relationship Id="rId22" Type="http://schemas.openxmlformats.org/officeDocument/2006/relationships/hyperlink" Target="https://app.regscan.com/document?db=CERELTX&amp;doc=1128000A.HTM#HM.20.1.TX." TargetMode="External" /><Relationship Id="rId23" Type="http://schemas.openxmlformats.org/officeDocument/2006/relationships/hyperlink" Target="https://app.regscan.com/document?db=txenvr&amp;doc=00250394.HTM" TargetMode="External" /><Relationship Id="rId24" Type="http://schemas.openxmlformats.org/officeDocument/2006/relationships/hyperlink" Target="https://app.regscan.com/document?db=CERELTX&amp;doc=1128000A.HTM#HM.20.2.TX." TargetMode="External" /><Relationship Id="rId25" Type="http://schemas.openxmlformats.org/officeDocument/2006/relationships/hyperlink" Target="https://app.regscan.com/document?db=CERELTX&amp;doc=1128000B.HTM#HM.25.1.TX." TargetMode="External" /><Relationship Id="rId26" Type="http://schemas.openxmlformats.org/officeDocument/2006/relationships/hyperlink" Target="https://app.regscan.com/document?db=CERELTX&amp;doc=1128000C.HTM#HM.30.1.TX." TargetMode="External" /><Relationship Id="rId27" Type="http://schemas.openxmlformats.org/officeDocument/2006/relationships/hyperlink" Target="https://app.regscan.com/document?db=CERELTX&amp;doc=1128000C.HTM#HM.30.2.TX." TargetMode="External" /><Relationship Id="rId28" Type="http://schemas.openxmlformats.org/officeDocument/2006/relationships/hyperlink" Target="https://app.regscan.com/document?db=CERELTX&amp;doc=1128000C.HTM#HM.30.3.TX." TargetMode="External" /><Relationship Id="rId29" Type="http://schemas.openxmlformats.org/officeDocument/2006/relationships/hyperlink" Target="https://app.regscan.com/document?db=CERELTX&amp;doc=1128000C.HTM#HM.30.4.TX." TargetMode="External" /><Relationship Id="rId30" Type="http://schemas.openxmlformats.org/officeDocument/2006/relationships/hyperlink" Target="https://app.regscan.com/document?db=CERELTX&amp;doc=1128000D.HTM#HM.35.1.TX." TargetMode="External" /><Relationship Id="rId31" Type="http://schemas.openxmlformats.org/officeDocument/2006/relationships/hyperlink" Target="https://app.regscan.com/document?db=CERELTX&amp;doc=1128000D.HTM#HM.35.2.TX." TargetMode="External" /><Relationship Id="rId32" Type="http://schemas.openxmlformats.org/officeDocument/2006/relationships/hyperlink" Target="https://app.regscan.com/document?db=txenvr&amp;doc=002504Z5.HTM" TargetMode="External" /><Relationship Id="rId33" Type="http://schemas.openxmlformats.org/officeDocument/2006/relationships/hyperlink" Target="https://app.regscan.com/document?db=CERELTX&amp;doc=1128000E.HTM#HM.45.1.TX." TargetMode="External" /><Relationship Id="rId34" Type="http://schemas.openxmlformats.org/officeDocument/2006/relationships/hyperlink" Target="https://app.regscan.com/document?db=txenvr&amp;doc=002504Z6.HTM#(a)" TargetMode="External" /><Relationship Id="rId35" Type="http://schemas.openxmlformats.org/officeDocument/2006/relationships/hyperlink" Target="https://app.regscan.com/document?db=txenvr&amp;doc=002504Z6.HTM#(d)" TargetMode="External" /><Relationship Id="rId36" Type="http://schemas.openxmlformats.org/officeDocument/2006/relationships/hyperlink" Target="https://app.regscan.com/document?db=txenvr&amp;doc=002504ZB.HTM" TargetMode="External" /><Relationship Id="rId37" Type="http://schemas.openxmlformats.org/officeDocument/2006/relationships/hyperlink" Target="https://app.regscan.com/document?db=CERELTX&amp;doc=1128000E.HTM#HM.45.2.TX." TargetMode="External" /><Relationship Id="rId38" Type="http://schemas.openxmlformats.org/officeDocument/2006/relationships/hyperlink" Target="https://app.regscan.com/document?db=txenvr&amp;doc=002500VV.HTM" TargetMode="External" /><Relationship Id="rId39" Type="http://schemas.openxmlformats.org/officeDocument/2006/relationships/hyperlink" Target="https://app.regscan.com/document?db=txenvr&amp;doc=002500VY.HTM#(b)" TargetMode="External" /><Relationship Id="rId40" Type="http://schemas.openxmlformats.org/officeDocument/2006/relationships/hyperlink" Target="https://app.regscan.com/document?db=txenvr&amp;doc=002500VY.HTM#(c)" TargetMode="External" /><Relationship Id="rId41" Type="http://schemas.openxmlformats.org/officeDocument/2006/relationships/hyperlink" Target="https://app.regscan.com/document?db=txenvr&amp;doc=002500VY.HTM#(d)" TargetMode="External" /><Relationship Id="rId42" Type="http://schemas.openxmlformats.org/officeDocument/2006/relationships/hyperlink" Target="https://app.regscan.com/document?db=CERELTX&amp;doc=1128000E.HTM#HM.45.15.TX." TargetMode="External" /><Relationship Id="rId43" Type="http://schemas.openxmlformats.org/officeDocument/2006/relationships/hyperlink" Target="https://app.regscan.com/document?db=txenvr&amp;doc=002500W7.HTM" TargetMode="External" /><Relationship Id="rId44" Type="http://schemas.openxmlformats.org/officeDocument/2006/relationships/hyperlink" Target="https://app.regscan.com/document?db=CERELTX&amp;doc=1128000E.HTM#HM.45.18.TX." TargetMode="External" /><Relationship Id="rId45" Type="http://schemas.openxmlformats.org/officeDocument/2006/relationships/hyperlink" Target="https://app.regscan.com/document?db=txenvr&amp;doc=002500W9.HTM" TargetMode="External" /><Relationship Id="rId46" Type="http://schemas.openxmlformats.org/officeDocument/2006/relationships/hyperlink" Target="https://app.regscan.com/document?db=CERELTX&amp;doc=1128000E.HTM#HM.45.19.TX." TargetMode="External" /><Relationship Id="rId47" Type="http://schemas.openxmlformats.org/officeDocument/2006/relationships/hyperlink" Target="https://app.regscan.com/document?db=txenvr&amp;doc=002500WC.HTM#(a)" TargetMode="External" /><Relationship Id="rId48" Type="http://schemas.openxmlformats.org/officeDocument/2006/relationships/hyperlink" Target="https://app.regscan.com/document?db=txenvr&amp;doc=002500WC.HTM#(d)" TargetMode="External" /><Relationship Id="rId49" Type="http://schemas.openxmlformats.org/officeDocument/2006/relationships/hyperlink" Target="https://app.regscan.com/document?db=CERELTX&amp;doc=1128000E.HTM#HM.45.20.TX." TargetMode="External" /><Relationship Id="rId50" Type="http://schemas.openxmlformats.org/officeDocument/2006/relationships/hyperlink" Target="https://app.regscan.com/document?db=txenvr&amp;doc=002500WQ.HTM" TargetMode="External" /><Relationship Id="rId51" Type="http://schemas.openxmlformats.org/officeDocument/2006/relationships/hyperlink" Target="https://app.regscan.com/document?db=txenvr&amp;doc=002500WS.HTM#(a)" TargetMode="External" /><Relationship Id="rId52" Type="http://schemas.openxmlformats.org/officeDocument/2006/relationships/hyperlink" Target="https://app.regscan.com/document?db=txenvr&amp;doc=002500WS.HTM#(b)" TargetMode="External" /><Relationship Id="rId53" Type="http://schemas.openxmlformats.org/officeDocument/2006/relationships/hyperlink" Target="https://app.regscan.com/document?db=txenvr&amp;doc=002500WS.HTM#(c)" TargetMode="External" /><Relationship Id="rId54" Type="http://schemas.openxmlformats.org/officeDocument/2006/relationships/hyperlink" Target="https://app.regscan.com/document?db=txenvr&amp;doc=002500WS.HTM#(g)" TargetMode="External" /><Relationship Id="rId55" Type="http://schemas.openxmlformats.org/officeDocument/2006/relationships/hyperlink" Target="https://app.regscan.com/document?db=CERELTX&amp;doc=1128000E.HTM#HM.45.21.TX." TargetMode="External" /><Relationship Id="rId56" Type="http://schemas.openxmlformats.org/officeDocument/2006/relationships/hyperlink" Target="https://app.regscan.com/document?db=txenvr&amp;doc=002500WS.HTM#(d)" TargetMode="External" /><Relationship Id="rId57" Type="http://schemas.openxmlformats.org/officeDocument/2006/relationships/hyperlink" Target="https://app.regscan.com/document?db=CERELTX&amp;doc=1128000E.HTM#HM.45.23.TX." TargetMode="External" /><Relationship Id="rId58" Type="http://schemas.openxmlformats.org/officeDocument/2006/relationships/hyperlink" Target="https://app.regscan.com/document?db=txenvr&amp;doc=00250K8V.HTM" TargetMode="External" /><Relationship Id="rId59" Type="http://schemas.openxmlformats.org/officeDocument/2006/relationships/hyperlink" Target="https://app.regscan.com/document?db=CERELTX&amp;doc=1128000E.HTM#HM.45.24.TX." TargetMode="External" /><Relationship Id="rId60" Type="http://schemas.openxmlformats.org/officeDocument/2006/relationships/hyperlink" Target="https://app.regscan.com/document?db=txenvr&amp;doc=002500X5.HTM" TargetMode="External" /><Relationship Id="rId61" Type="http://schemas.openxmlformats.org/officeDocument/2006/relationships/hyperlink" Target="https://app.regscan.com/document?db=txenvr&amp;doc=002500XI.HTM" TargetMode="External" /><Relationship Id="rId62" Type="http://schemas.openxmlformats.org/officeDocument/2006/relationships/hyperlink" Target="https://app.regscan.com/document?db=CERELTX&amp;doc=1128000E.HTM#HM.45.30.TX." TargetMode="External" /><Relationship Id="rId63" Type="http://schemas.openxmlformats.org/officeDocument/2006/relationships/hyperlink" Target="https://app.regscan.com/document?db=txenvr&amp;doc=002500XJ.HTM" TargetMode="External" /><Relationship Id="rId64" Type="http://schemas.openxmlformats.org/officeDocument/2006/relationships/hyperlink" Target="https://app.regscan.com/document?db=CERELTX&amp;doc=1128000E.HTM#HM.45.34.TX." TargetMode="External" /><Relationship Id="rId65" Type="http://schemas.openxmlformats.org/officeDocument/2006/relationships/hyperlink" Target="https://app.regscan.com/document?db=txenvr&amp;doc=002500WL.HTM" TargetMode="External" /><Relationship Id="rId66" Type="http://schemas.openxmlformats.org/officeDocument/2006/relationships/hyperlink" Target="https://app.regscan.com/document?db=CERELTX&amp;doc=1128000E.HTM#HM.45.35.TX." TargetMode="External" /><Relationship Id="rId67" Type="http://schemas.openxmlformats.org/officeDocument/2006/relationships/hyperlink" Target="https://app.regscan.com/document?db=txenvr&amp;doc=002509M9.HTM" TargetMode="External" /><Relationship Id="rId68" Type="http://schemas.openxmlformats.org/officeDocument/2006/relationships/hyperlink" Target="https://app.regscan.com/document?db=CERELTX&amp;doc=1128000E.HTM#HM.45.36.TX." TargetMode="External" /><Relationship Id="rId69" Type="http://schemas.openxmlformats.org/officeDocument/2006/relationships/hyperlink" Target="https://app.regscan.com/document?db=txenvr&amp;doc=00250K8U.HTM" TargetMode="External" /><Relationship Id="rId70" Type="http://schemas.openxmlformats.org/officeDocument/2006/relationships/hyperlink" Target="https://app.regscan.com/document?db=CERELTX&amp;doc=1128000E.HTM#HM.45.37.TX." TargetMode="External" /><Relationship Id="rId71" Type="http://schemas.openxmlformats.org/officeDocument/2006/relationships/hyperlink" Target="https://app.regscan.com/document?db=txenvr&amp;doc=002500WS.HTM#(f)" TargetMode="External" /><Relationship Id="rId72" Type="http://schemas.openxmlformats.org/officeDocument/2006/relationships/hyperlink" Target="https://app.regscan.com/document?db=CERELTX&amp;doc=1128000E.HTM#HM.45.38.TX." TargetMode="External" /><Relationship Id="rId73" Type="http://schemas.openxmlformats.org/officeDocument/2006/relationships/hyperlink" Target="https://app.regscan.com/document?db=txenvr&amp;doc=002500WD.HTM#(d)" TargetMode="External" /><Relationship Id="rId74" Type="http://schemas.openxmlformats.org/officeDocument/2006/relationships/hyperlink" Target="https://app.regscan.com/document?db=CERELTX&amp;doc=1128000E.HTM#HM.45.39.TX." TargetMode="External" /></Relationships>
</file>

<file path=xl/worksheets/_rels/sheet6.xml.rels><?xml version="1.0" encoding="UTF-8" standalone="yes"?>
<Relationships xmlns="http://schemas.openxmlformats.org/package/2006/relationships"><Relationship Id="rId1" Type="http://schemas.openxmlformats.org/officeDocument/2006/relationships/hyperlink" Target="https://app.regscan.com/document?db=CERELTX&amp;doc=1128000N.HTM#HW.2.1.TX." TargetMode="External" /><Relationship Id="rId2" Type="http://schemas.openxmlformats.org/officeDocument/2006/relationships/hyperlink" Target="https://app.regscan.com/document?db=txenvr&amp;doc=002503TA.HTM" TargetMode="External" /><Relationship Id="rId3" Type="http://schemas.openxmlformats.org/officeDocument/2006/relationships/hyperlink" Target="https://app.regscan.com/document?db=txenvr&amp;doc=002503WP.HTM#(a)" TargetMode="External" /><Relationship Id="rId4" Type="http://schemas.openxmlformats.org/officeDocument/2006/relationships/hyperlink" Target="https://app.regscan.com/document?db=CERELTX&amp;doc=1128000O.HTM#HW.6.1.TX." TargetMode="External" /><Relationship Id="rId5" Type="http://schemas.openxmlformats.org/officeDocument/2006/relationships/hyperlink" Target="https://app.regscan.com/document?db=txenvr&amp;doc=002503TB.HTM" TargetMode="External" /><Relationship Id="rId6" Type="http://schemas.openxmlformats.org/officeDocument/2006/relationships/hyperlink" Target="https://app.regscan.com/document?db=CERELTX&amp;doc=1128000O.HTM#HW.6.2.TX." TargetMode="External" /><Relationship Id="rId7" Type="http://schemas.openxmlformats.org/officeDocument/2006/relationships/hyperlink" Target="https://app.regscan.com/document?db=txenvr&amp;doc=002503T9.HTM#(a)" TargetMode="External" /><Relationship Id="rId8" Type="http://schemas.openxmlformats.org/officeDocument/2006/relationships/hyperlink" Target="https://app.regscan.com/document?db=txenvr&amp;doc=002503T9.HTM#(d)" TargetMode="External" /><Relationship Id="rId9" Type="http://schemas.openxmlformats.org/officeDocument/2006/relationships/hyperlink" Target="https://app.regscan.com/document?db=txenvr&amp;doc=002503TY.HTM" TargetMode="External" /><Relationship Id="rId10" Type="http://schemas.openxmlformats.org/officeDocument/2006/relationships/hyperlink" Target="https://app.regscan.com/document?db=txenvr&amp;doc=002503TZ.HTM" TargetMode="External" /><Relationship Id="rId11" Type="http://schemas.openxmlformats.org/officeDocument/2006/relationships/hyperlink" Target="https://app.regscan.com/document?db=CERELTX&amp;doc=1128000O.HTM#HW.6.3.TX." TargetMode="External" /><Relationship Id="rId12" Type="http://schemas.openxmlformats.org/officeDocument/2006/relationships/hyperlink" Target="https://app.regscan.com/document?db=txenvr&amp;doc=002503TC.HTM#(a)" TargetMode="External" /><Relationship Id="rId13" Type="http://schemas.openxmlformats.org/officeDocument/2006/relationships/hyperlink" Target="https://app.regscan.com/document?db=txenvr&amp;doc=002503TC.HTM#(c)" TargetMode="External" /><Relationship Id="rId14" Type="http://schemas.openxmlformats.org/officeDocument/2006/relationships/hyperlink" Target="https://app.regscan.com/document?db=CERELTX&amp;doc=1128000O.HTM#HW.6.4.TX." TargetMode="External" /><Relationship Id="rId15" Type="http://schemas.openxmlformats.org/officeDocument/2006/relationships/hyperlink" Target="https://app.regscan.com/document?db=txenvr&amp;doc=002503TC.HTM#(h)" TargetMode="External" /><Relationship Id="rId16" Type="http://schemas.openxmlformats.org/officeDocument/2006/relationships/hyperlink" Target="https://app.regscan.com/document?db=CERELTX&amp;doc=1128000O.HTM#HW.6.5.TX." TargetMode="External" /><Relationship Id="rId17" Type="http://schemas.openxmlformats.org/officeDocument/2006/relationships/hyperlink" Target="https://app.regscan.com/document?db=txenvr&amp;doc=002503TC.HTM#(g)" TargetMode="External" /><Relationship Id="rId18" Type="http://schemas.openxmlformats.org/officeDocument/2006/relationships/hyperlink" Target="https://app.regscan.com/document?db=CERELTX&amp;doc=1128000O.HTM#HW.6.6.TX." TargetMode="External" /><Relationship Id="rId19" Type="http://schemas.openxmlformats.org/officeDocument/2006/relationships/hyperlink" Target="https://app.regscan.com/document?db=txenvr&amp;doc=002504HL.HTM" TargetMode="External" /><Relationship Id="rId20" Type="http://schemas.openxmlformats.org/officeDocument/2006/relationships/hyperlink" Target="https://app.regscan.com/document?db=CERELTX&amp;doc=1128000O.HTM#HW.6.7.TX." TargetMode="External" /><Relationship Id="rId21" Type="http://schemas.openxmlformats.org/officeDocument/2006/relationships/hyperlink" Target="https://app.regscan.com/document?db=txenvr&amp;doc=002503TC.HTM#(i)" TargetMode="External" /><Relationship Id="rId22" Type="http://schemas.openxmlformats.org/officeDocument/2006/relationships/hyperlink" Target="https://app.regscan.com/document?db=CERELTX&amp;doc=1128000O.HTM#HW.6.8.TX." TargetMode="External" /><Relationship Id="rId23" Type="http://schemas.openxmlformats.org/officeDocument/2006/relationships/hyperlink" Target="https://app.regscan.com/document?db=txenvr&amp;doc=002503XV.HTM" TargetMode="External" /><Relationship Id="rId24" Type="http://schemas.openxmlformats.org/officeDocument/2006/relationships/hyperlink" Target="https://app.regscan.com/document?db=txenvr&amp;doc=002503XX.HTM#(b)" TargetMode="External" /><Relationship Id="rId25" Type="http://schemas.openxmlformats.org/officeDocument/2006/relationships/hyperlink" Target="https://app.regscan.com/document?db=CERELTX&amp;doc=1128000P.HTM#HW.8.1.TX." TargetMode="External" /><Relationship Id="rId26" Type="http://schemas.openxmlformats.org/officeDocument/2006/relationships/hyperlink" Target="https://app.regscan.com/document?db=txenvr&amp;doc=002503XZ.HTM" TargetMode="External" /><Relationship Id="rId27" Type="http://schemas.openxmlformats.org/officeDocument/2006/relationships/hyperlink" Target="https://app.regscan.com/document?db=CERELTX&amp;doc=1128000P.HTM#HW.8.2.TX." TargetMode="External" /><Relationship Id="rId28" Type="http://schemas.openxmlformats.org/officeDocument/2006/relationships/hyperlink" Target="https://app.regscan.com/document?db=txenvr&amp;doc=002503Y3.HTM#(a)" TargetMode="External" /><Relationship Id="rId29" Type="http://schemas.openxmlformats.org/officeDocument/2006/relationships/hyperlink" Target="https://app.regscan.com/document?db=CERELTX&amp;doc=1128000P.HTM#HW.8.3.TX." TargetMode="External" /><Relationship Id="rId30" Type="http://schemas.openxmlformats.org/officeDocument/2006/relationships/hyperlink" Target="https://app.regscan.com/document?db=txenvr&amp;doc=002503Y3.HTM#(b)" TargetMode="External" /><Relationship Id="rId31" Type="http://schemas.openxmlformats.org/officeDocument/2006/relationships/hyperlink" Target="https://app.regscan.com/document?db=CERELTX&amp;doc=1128000P.HTM#HW.8.4.TX." TargetMode="External" /><Relationship Id="rId32" Type="http://schemas.openxmlformats.org/officeDocument/2006/relationships/hyperlink" Target="https://app.regscan.com/document?db=txenvr&amp;doc=002503Y3.HTM#(c)" TargetMode="External" /><Relationship Id="rId33" Type="http://schemas.openxmlformats.org/officeDocument/2006/relationships/hyperlink" Target="https://app.regscan.com/document?db=CERELTX&amp;doc=1128000P.HTM#HW.8.5.TX." TargetMode="External" /><Relationship Id="rId34" Type="http://schemas.openxmlformats.org/officeDocument/2006/relationships/hyperlink" Target="https://app.regscan.com/document?db=txenvr&amp;doc=002503Y3.HTM#(d)" TargetMode="External" /><Relationship Id="rId35" Type="http://schemas.openxmlformats.org/officeDocument/2006/relationships/hyperlink" Target="https://app.regscan.com/document?db=CERELTX&amp;doc=1128000P.HTM#HW.8.6.TX." TargetMode="External" /><Relationship Id="rId36" Type="http://schemas.openxmlformats.org/officeDocument/2006/relationships/hyperlink" Target="https://app.regscan.com/document?db=txenvr&amp;doc=002503Y3.HTM#(e)" TargetMode="External" /><Relationship Id="rId37" Type="http://schemas.openxmlformats.org/officeDocument/2006/relationships/hyperlink" Target="https://app.regscan.com/document?db=CERELTX&amp;doc=1128000P.HTM#HW.8.7.TX." TargetMode="External" /><Relationship Id="rId38" Type="http://schemas.openxmlformats.org/officeDocument/2006/relationships/hyperlink" Target="https://app.regscan.com/document?db=txenvr&amp;doc=00250FBV.HTM" TargetMode="External" /><Relationship Id="rId39" Type="http://schemas.openxmlformats.org/officeDocument/2006/relationships/hyperlink" Target="https://app.regscan.com/document?db=CERELTX&amp;doc=1128000P.HTM#HW.8.8.TX." TargetMode="External" /><Relationship Id="rId40" Type="http://schemas.openxmlformats.org/officeDocument/2006/relationships/hyperlink" Target="https://app.regscan.com/document?db=txenvr&amp;doc=00250FBX.HTM" TargetMode="External" /><Relationship Id="rId41" Type="http://schemas.openxmlformats.org/officeDocument/2006/relationships/hyperlink" Target="https://app.regscan.com/document?db=CERELTX&amp;doc=1128000P.HTM#HW.8.9.TX." TargetMode="External" /><Relationship Id="rId42" Type="http://schemas.openxmlformats.org/officeDocument/2006/relationships/hyperlink" Target="https://app.regscan.com/document?db=txenvr&amp;doc=002503Y5.HTM#(a)" TargetMode="External" /><Relationship Id="rId43" Type="http://schemas.openxmlformats.org/officeDocument/2006/relationships/hyperlink" Target="https://app.regscan.com/document?db=CERELTX&amp;doc=1128000P.HTM#HW.8.10.TX." TargetMode="External" /><Relationship Id="rId44" Type="http://schemas.openxmlformats.org/officeDocument/2006/relationships/hyperlink" Target="https://app.regscan.com/document?db=txenvr&amp;doc=002503XX.HTM#(d)" TargetMode="External" /><Relationship Id="rId45" Type="http://schemas.openxmlformats.org/officeDocument/2006/relationships/hyperlink" Target="https://app.regscan.com/document?db=txenvr&amp;doc=002503XX.HTM#(e)" TargetMode="External" /><Relationship Id="rId46" Type="http://schemas.openxmlformats.org/officeDocument/2006/relationships/hyperlink" Target="https://app.regscan.com/document?db=CERELTX&amp;doc=1128000P.HTM#HW.8.11.TX." TargetMode="External" /><Relationship Id="rId47" Type="http://schemas.openxmlformats.org/officeDocument/2006/relationships/hyperlink" Target="https://app.regscan.com/document?db=txenvr&amp;doc=002503Y5.HTM#(b)" TargetMode="External" /><Relationship Id="rId48" Type="http://schemas.openxmlformats.org/officeDocument/2006/relationships/hyperlink" Target="https://app.regscan.com/document?db=CERELTX&amp;doc=1128000P.HTM#HW.8.12.TX." TargetMode="External" /><Relationship Id="rId49" Type="http://schemas.openxmlformats.org/officeDocument/2006/relationships/hyperlink" Target="https://app.regscan.com/document?db=txenvr&amp;doc=00250FBU.HTM#(a)" TargetMode="External" /><Relationship Id="rId50" Type="http://schemas.openxmlformats.org/officeDocument/2006/relationships/hyperlink" Target="https://app.regscan.com/document?db=CERELTX&amp;doc=1128000P.HTM#HW.8.13.TX." TargetMode="External" /><Relationship Id="rId51" Type="http://schemas.openxmlformats.org/officeDocument/2006/relationships/hyperlink" Target="https://app.regscan.com/document?db=txenvr&amp;doc=00250FBU.HTM#(b)" TargetMode="External" /><Relationship Id="rId52" Type="http://schemas.openxmlformats.org/officeDocument/2006/relationships/hyperlink" Target="https://app.regscan.com/document?db=CERELTX&amp;doc=1128000P.HTM#HW.8.14.TX." TargetMode="External" /><Relationship Id="rId53" Type="http://schemas.openxmlformats.org/officeDocument/2006/relationships/hyperlink" Target="https://app.regscan.com/document?db=txenvr&amp;doc=002503YQ.HTM" TargetMode="External" /><Relationship Id="rId54" Type="http://schemas.openxmlformats.org/officeDocument/2006/relationships/hyperlink" Target="https://app.regscan.com/document?db=txenvr&amp;doc=002503YS.HTM" TargetMode="External" /><Relationship Id="rId55" Type="http://schemas.openxmlformats.org/officeDocument/2006/relationships/hyperlink" Target="https://app.regscan.com/document?db=txenvr&amp;doc=002503YX.HTM" TargetMode="External" /><Relationship Id="rId56" Type="http://schemas.openxmlformats.org/officeDocument/2006/relationships/hyperlink" Target="https://app.regscan.com/document?db=CERELTX&amp;doc=1128000Q.HTM#HW.10.1.TX." TargetMode="External" /><Relationship Id="rId57" Type="http://schemas.openxmlformats.org/officeDocument/2006/relationships/hyperlink" Target="https://app.regscan.com/document?db=txenvr&amp;doc=002503YY.HTM" TargetMode="External" /><Relationship Id="rId58" Type="http://schemas.openxmlformats.org/officeDocument/2006/relationships/hyperlink" Target="https://app.regscan.com/document?db=txenvr&amp;doc=002503YZ.HTM" TargetMode="External" /><Relationship Id="rId59" Type="http://schemas.openxmlformats.org/officeDocument/2006/relationships/hyperlink" Target="https://app.regscan.com/document?db=CERELTX&amp;doc=1128000Q.HTM#HW.10.2.TX." TargetMode="External" /><Relationship Id="rId60" Type="http://schemas.openxmlformats.org/officeDocument/2006/relationships/hyperlink" Target="https://app.regscan.com/document?db=txenvr&amp;doc=002503Z2.HTM" TargetMode="External" /><Relationship Id="rId61" Type="http://schemas.openxmlformats.org/officeDocument/2006/relationships/hyperlink" Target="https://app.regscan.com/document?db=txenvr&amp;doc=002503Z3.HTM" TargetMode="External" /><Relationship Id="rId62" Type="http://schemas.openxmlformats.org/officeDocument/2006/relationships/hyperlink" Target="https://app.regscan.com/document?db=CERELTX&amp;doc=1128000Q.HTM#HW.10.3.TX." TargetMode="External" /><Relationship Id="rId63" Type="http://schemas.openxmlformats.org/officeDocument/2006/relationships/hyperlink" Target="https://app.regscan.com/document?db=txenvr&amp;doc=002503TJ.HTM" TargetMode="External" /><Relationship Id="rId64" Type="http://schemas.openxmlformats.org/officeDocument/2006/relationships/hyperlink" Target="https://app.regscan.com/document?db=CERELTX&amp;doc=1128000Q.HTM#HW.10.5.TX." TargetMode="External" /><Relationship Id="rId65" Type="http://schemas.openxmlformats.org/officeDocument/2006/relationships/hyperlink" Target="https://app.regscan.com/document?db=txenvr&amp;doc=002503TF.HTM#(a)(2)" TargetMode="External" /><Relationship Id="rId66" Type="http://schemas.openxmlformats.org/officeDocument/2006/relationships/hyperlink" Target="https://app.regscan.com/document?db=txenvr&amp;doc=002503TF.HTM#(a)(3)" TargetMode="External" /><Relationship Id="rId67" Type="http://schemas.openxmlformats.org/officeDocument/2006/relationships/hyperlink" Target="https://app.regscan.com/document?db=txenvr&amp;doc=002503TF.HTM#(a)(4)" TargetMode="External" /><Relationship Id="rId68" Type="http://schemas.openxmlformats.org/officeDocument/2006/relationships/hyperlink" Target="https://app.regscan.com/document?db=CERELTX&amp;doc=1128000R.HTM#HW.15.2.TX." TargetMode="External" /><Relationship Id="rId69" Type="http://schemas.openxmlformats.org/officeDocument/2006/relationships/hyperlink" Target="https://app.regscan.com/document?db=txenvr&amp;doc=002503TF.HTM#(a)(1)" TargetMode="External" /><Relationship Id="rId70" Type="http://schemas.openxmlformats.org/officeDocument/2006/relationships/hyperlink" Target="https://app.regscan.com/document?db=CERELTX&amp;doc=1128000R.HTM#HW.15.3.TX." TargetMode="External" /><Relationship Id="rId71" Type="http://schemas.openxmlformats.org/officeDocument/2006/relationships/hyperlink" Target="https://app.regscan.com/document?db=CERELTX&amp;doc=1128000S.HTM#HW.20.1.TX." TargetMode="External" /><Relationship Id="rId72" Type="http://schemas.openxmlformats.org/officeDocument/2006/relationships/hyperlink" Target="https://app.regscan.com/document?db=CERELTX&amp;doc=1128000S.HTM#HW.20.3.TX." TargetMode="External" /><Relationship Id="rId73" Type="http://schemas.openxmlformats.org/officeDocument/2006/relationships/hyperlink" Target="https://app.regscan.com/document?db=CERELTX&amp;doc=1128000S.HTM#HW.20.4.TX." TargetMode="External" /><Relationship Id="rId74" Type="http://schemas.openxmlformats.org/officeDocument/2006/relationships/hyperlink" Target="https://app.regscan.com/document?db=txenvr&amp;doc=002503TG.HTM" TargetMode="External" /><Relationship Id="rId75" Type="http://schemas.openxmlformats.org/officeDocument/2006/relationships/hyperlink" Target="https://app.regscan.com/document?db=CERELTX&amp;doc=1128000S.HTM#HW.20.5.TX." TargetMode="External" /><Relationship Id="rId76" Type="http://schemas.openxmlformats.org/officeDocument/2006/relationships/hyperlink" Target="https://app.regscan.com/document?db=txenvr&amp;doc=002503UQ.HTM" TargetMode="External" /><Relationship Id="rId77" Type="http://schemas.openxmlformats.org/officeDocument/2006/relationships/hyperlink" Target="https://app.regscan.com/document?db=CERELTX&amp;doc=1128000U.HTM#HW.55.1.TX." TargetMode="External" /><Relationship Id="rId78" Type="http://schemas.openxmlformats.org/officeDocument/2006/relationships/hyperlink" Target="https://app.regscan.com/document?db=CERELTX&amp;doc=1128000U.HTM#HW.55.2.TX." TargetMode="External" /><Relationship Id="rId79" Type="http://schemas.openxmlformats.org/officeDocument/2006/relationships/hyperlink" Target="https://app.regscan.com/document?db=txenvr&amp;doc=002503TF.HTM#(b)" TargetMode="External" /><Relationship Id="rId80" Type="http://schemas.openxmlformats.org/officeDocument/2006/relationships/hyperlink" Target="https://app.regscan.com/document?db=CERELTX&amp;doc=1128000U.HTM#HW.55.3.TX." TargetMode="External" /><Relationship Id="rId81" Type="http://schemas.openxmlformats.org/officeDocument/2006/relationships/hyperlink" Target="https://app.regscan.com/document?db=CERELTX&amp;doc=1128000U.HTM#HW.55.4.TX." TargetMode="External" /><Relationship Id="rId82" Type="http://schemas.openxmlformats.org/officeDocument/2006/relationships/hyperlink" Target="https://app.regscan.com/document?db=txenvr&amp;doc=002503UN.HTM" TargetMode="External" /><Relationship Id="rId83" Type="http://schemas.openxmlformats.org/officeDocument/2006/relationships/hyperlink" Target="https://app.regscan.com/document?db=CERELTX&amp;doc=1128000W.HTM#HW.95.1.TX." TargetMode="External" /><Relationship Id="rId84" Type="http://schemas.openxmlformats.org/officeDocument/2006/relationships/hyperlink" Target="https://app.regscan.com/document?db=txenvr&amp;doc=002503TC.HTM#(e)" TargetMode="External" /><Relationship Id="rId85" Type="http://schemas.openxmlformats.org/officeDocument/2006/relationships/hyperlink" Target="https://app.regscan.com/document?db=CERELTX&amp;doc=1128000W.HTM#HW.95.2.TX." TargetMode="External" /><Relationship Id="rId86" Type="http://schemas.openxmlformats.org/officeDocument/2006/relationships/hyperlink" Target="https://app.regscan.com/document?db=txenvr&amp;doc=002503TC.HTM#(d)" TargetMode="External" /><Relationship Id="rId87" Type="http://schemas.openxmlformats.org/officeDocument/2006/relationships/hyperlink" Target="https://app.regscan.com/document?db=CERELTX&amp;doc=1128000X.HTM#HW.100.1.TX." TargetMode="External" /><Relationship Id="rId88" Type="http://schemas.openxmlformats.org/officeDocument/2006/relationships/hyperlink" Target="https://app.regscan.com/document?db=txenvr&amp;doc=002503UK.HTM" TargetMode="External" /><Relationship Id="rId89" Type="http://schemas.openxmlformats.org/officeDocument/2006/relationships/hyperlink" Target="https://app.regscan.com/document?db=txenvr&amp;doc=002503UL.HTM" TargetMode="External" /><Relationship Id="rId90" Type="http://schemas.openxmlformats.org/officeDocument/2006/relationships/hyperlink" Target="https://app.regscan.com/document?db=CERELTX&amp;doc=1128000X.HTM#HW.100.2.TX." TargetMode="External" /><Relationship Id="rId91" Type="http://schemas.openxmlformats.org/officeDocument/2006/relationships/hyperlink" Target="https://app.regscan.com/document?db=txenvr&amp;doc=002503UM.HTM" TargetMode="External" /><Relationship Id="rId92" Type="http://schemas.openxmlformats.org/officeDocument/2006/relationships/hyperlink" Target="https://app.regscan.com/document?db=CERELTX&amp;doc=1128000X.HTM#HW.100.3.TX." TargetMode="External" /><Relationship Id="rId93" Type="http://schemas.openxmlformats.org/officeDocument/2006/relationships/hyperlink" Target="https://app.regscan.com/document?db=txenvr&amp;doc=002503TH.HTM" TargetMode="External" /><Relationship Id="rId94" Type="http://schemas.openxmlformats.org/officeDocument/2006/relationships/hyperlink" Target="https://app.regscan.com/document?db=CERELTX&amp;doc=1128000X.HTM#HW.100.4.TX." TargetMode="External" /><Relationship Id="rId95" Type="http://schemas.openxmlformats.org/officeDocument/2006/relationships/hyperlink" Target="https://app.regscan.com/document?db=txenvr&amp;doc=002503VM.HTM#(i)" TargetMode="External" /><Relationship Id="rId96" Type="http://schemas.openxmlformats.org/officeDocument/2006/relationships/hyperlink" Target="https://app.regscan.com/document?db=txenvr&amp;doc=002503VO.HTM#(k)" TargetMode="External" /><Relationship Id="rId97" Type="http://schemas.openxmlformats.org/officeDocument/2006/relationships/hyperlink" Target="https://app.regscan.com/document?db=CERELTX&amp;doc=1128000Y.HTM#HW.105.1.TX." TargetMode="External" /><Relationship Id="rId98" Type="http://schemas.openxmlformats.org/officeDocument/2006/relationships/hyperlink" Target="https://app.regscan.com/document?db=txenvr&amp;doc=002503VV.HTM" TargetMode="External" /><Relationship Id="rId99" Type="http://schemas.openxmlformats.org/officeDocument/2006/relationships/hyperlink" Target="https://app.regscan.com/document?db=CERELTX&amp;doc=1128000Y.HTM#HW.105.2.TX." TargetMode="External" /><Relationship Id="rId100" Type="http://schemas.openxmlformats.org/officeDocument/2006/relationships/hyperlink" Target="https://app.regscan.com/document?db=txenvr&amp;doc=002503VA.HTM" TargetMode="External" /><Relationship Id="rId101" Type="http://schemas.openxmlformats.org/officeDocument/2006/relationships/hyperlink" Target="https://app.regscan.com/document?db=txenvr&amp;doc=002503VB.HTM#(b)" TargetMode="External" /><Relationship Id="rId102" Type="http://schemas.openxmlformats.org/officeDocument/2006/relationships/hyperlink" Target="https://app.regscan.com/document?db=txenvr&amp;doc=002503WE.HTM#(a)(6)" TargetMode="External" /><Relationship Id="rId103" Type="http://schemas.openxmlformats.org/officeDocument/2006/relationships/hyperlink" Target="https://app.regscan.com/document?db=CERELTX&amp;doc=1128000Y.HTM#HW.105.3.TX." TargetMode="External" /><Relationship Id="rId104" Type="http://schemas.openxmlformats.org/officeDocument/2006/relationships/hyperlink" Target="https://app.regscan.com/document?db=txenvr&amp;doc=002503VH.HTM#(1)" TargetMode="External" /><Relationship Id="rId105" Type="http://schemas.openxmlformats.org/officeDocument/2006/relationships/hyperlink" Target="https://app.regscan.com/document?db=txenvr&amp;doc=002503VH.HTM#(6)" TargetMode="External" /><Relationship Id="rId106" Type="http://schemas.openxmlformats.org/officeDocument/2006/relationships/hyperlink" Target="https://app.regscan.com/document?db=txenvr&amp;doc=002503VH.HTM#(10)" TargetMode="External" /><Relationship Id="rId107" Type="http://schemas.openxmlformats.org/officeDocument/2006/relationships/hyperlink" Target="https://app.regscan.com/document?db=CERELTX&amp;doc=1128000Y.HTM#HW.105.4.TX." TargetMode="External" /><Relationship Id="rId108" Type="http://schemas.openxmlformats.org/officeDocument/2006/relationships/hyperlink" Target="https://app.regscan.com/document?db=txenvr&amp;doc=002503VI.HTM" TargetMode="External" /><Relationship Id="rId109" Type="http://schemas.openxmlformats.org/officeDocument/2006/relationships/hyperlink" Target="https://app.regscan.com/document?db=CERELTX&amp;doc=1128000Y.HTM#HW.105.5.TX." TargetMode="External" /><Relationship Id="rId110" Type="http://schemas.openxmlformats.org/officeDocument/2006/relationships/hyperlink" Target="https://app.regscan.com/document?db=txenvr&amp;doc=002503VJ.HTM" TargetMode="External" /><Relationship Id="rId111" Type="http://schemas.openxmlformats.org/officeDocument/2006/relationships/hyperlink" Target="https://app.regscan.com/document?db=CERELTX&amp;doc=1128000Y.HTM#HW.105.6.TX." TargetMode="External" /><Relationship Id="rId112" Type="http://schemas.openxmlformats.org/officeDocument/2006/relationships/hyperlink" Target="https://app.regscan.com/document?db=txenvr&amp;doc=002503VK.HTM" TargetMode="External" /><Relationship Id="rId113" Type="http://schemas.openxmlformats.org/officeDocument/2006/relationships/hyperlink" Target="https://app.regscan.com/document?db=CERELTX&amp;doc=1128000Y.HTM#HW.105.7.TX." TargetMode="External" /><Relationship Id="rId114" Type="http://schemas.openxmlformats.org/officeDocument/2006/relationships/hyperlink" Target="https://app.regscan.com/document?db=txenvr&amp;doc=00250FBW.HTM#(b)" TargetMode="External" /><Relationship Id="rId115" Type="http://schemas.openxmlformats.org/officeDocument/2006/relationships/hyperlink" Target="https://app.regscan.com/document?db=txenvr&amp;doc=002503XX.HTM#(d)(6)" TargetMode="External" /><Relationship Id="rId116" Type="http://schemas.openxmlformats.org/officeDocument/2006/relationships/hyperlink" Target="https://app.regscan.com/document?db=CERELTX&amp;doc=1128000Z.HTM#HW.145.1.TX." TargetMode="External" /><Relationship Id="rId117" Type="http://schemas.openxmlformats.org/officeDocument/2006/relationships/hyperlink" Target="https://app.regscan.com/document?db=txenvr&amp;doc=002503V7.HTM" TargetMode="External" /><Relationship Id="rId118" Type="http://schemas.openxmlformats.org/officeDocument/2006/relationships/hyperlink" Target="https://app.regscan.com/document?db=txenvr&amp;doc=002503WE.HTM#(a)(3)" TargetMode="External" /><Relationship Id="rId119" Type="http://schemas.openxmlformats.org/officeDocument/2006/relationships/hyperlink" Target="https://app.regscan.com/document?db=CERELTX&amp;doc=1128000Z.HTM#HW.145.3.TX." TargetMode="External" /><Relationship Id="rId120" Type="http://schemas.openxmlformats.org/officeDocument/2006/relationships/hyperlink" Target="https://app.regscan.com/document?db=txenvr&amp;doc=002503V9.HTM" TargetMode="External" /><Relationship Id="rId121" Type="http://schemas.openxmlformats.org/officeDocument/2006/relationships/hyperlink" Target="https://app.regscan.com/document?db=CERELTX&amp;doc=1128000Z.HTM#HW.145.4.TX." TargetMode="External" /><Relationship Id="rId122" Type="http://schemas.openxmlformats.org/officeDocument/2006/relationships/hyperlink" Target="https://app.regscan.com/document?db=txenvr&amp;doc=002503TL.HTM" TargetMode="External" /><Relationship Id="rId123" Type="http://schemas.openxmlformats.org/officeDocument/2006/relationships/hyperlink" Target="https://app.regscan.com/document?db=txenvr&amp;doc=002503WE.HTM#(a)(2)" TargetMode="External" /><Relationship Id="rId124" Type="http://schemas.openxmlformats.org/officeDocument/2006/relationships/hyperlink" Target="https://app.regscan.com/document?db=CERELTX&amp;doc=1128000Z.HTM#HW.145.7.TX." TargetMode="External" /><Relationship Id="rId125" Type="http://schemas.openxmlformats.org/officeDocument/2006/relationships/hyperlink" Target="https://app.regscan.com/document?db=txenvr&amp;doc=002503VM.HTM" TargetMode="External" /><Relationship Id="rId126" Type="http://schemas.openxmlformats.org/officeDocument/2006/relationships/hyperlink" Target="https://app.regscan.com/document?db=CERELTX&amp;doc=11280010.HTM#HW.150.1.TX." TargetMode="External" /><Relationship Id="rId127" Type="http://schemas.openxmlformats.org/officeDocument/2006/relationships/hyperlink" Target="https://app.regscan.com/document?db=txenvr&amp;doc=002503TE.HTM" TargetMode="External" /><Relationship Id="rId128" Type="http://schemas.openxmlformats.org/officeDocument/2006/relationships/hyperlink" Target="https://app.regscan.com/document?db=txenvr&amp;doc=002503Z8.HTM#(b)" TargetMode="External" /><Relationship Id="rId129" Type="http://schemas.openxmlformats.org/officeDocument/2006/relationships/hyperlink" Target="https://app.regscan.com/document?db=CERELTX&amp;doc=11280012.HTM#HW.170.1.TX." TargetMode="External" /><Relationship Id="rId130" Type="http://schemas.openxmlformats.org/officeDocument/2006/relationships/hyperlink" Target="https://app.regscan.com/document?db=txenvr&amp;doc=002503UV.HTM#(a)" TargetMode="External" /><Relationship Id="rId131" Type="http://schemas.openxmlformats.org/officeDocument/2006/relationships/hyperlink" Target="https://app.regscan.com/document?db=CERELTX&amp;doc=11280012.HTM#HW.170.2.TX." TargetMode="External" /><Relationship Id="rId132" Type="http://schemas.openxmlformats.org/officeDocument/2006/relationships/hyperlink" Target="https://app.regscan.com/document?db=txenvr&amp;doc=002503UW.HTM#(a)" TargetMode="External" /><Relationship Id="rId133" Type="http://schemas.openxmlformats.org/officeDocument/2006/relationships/hyperlink" Target="https://app.regscan.com/document?db=CERELTX&amp;doc=11280012.HTM#HW.170.3.TX." TargetMode="External" /><Relationship Id="rId134" Type="http://schemas.openxmlformats.org/officeDocument/2006/relationships/hyperlink" Target="https://app.regscan.com/document?db=txenvr&amp;doc=002503VM.HTM#(j)" TargetMode="External" /><Relationship Id="rId135" Type="http://schemas.openxmlformats.org/officeDocument/2006/relationships/hyperlink" Target="https://app.regscan.com/document?db=txenvr&amp;doc=002503VN.HTM#(a)" TargetMode="External" /><Relationship Id="rId136" Type="http://schemas.openxmlformats.org/officeDocument/2006/relationships/hyperlink" Target="https://app.regscan.com/document?db=txenvr&amp;doc=002503VN.HTM#(b)" TargetMode="External" /><Relationship Id="rId137" Type="http://schemas.openxmlformats.org/officeDocument/2006/relationships/hyperlink" Target="https://app.regscan.com/document?db=CERELTX&amp;doc=11280013.HTM#HW.185.1.TX." TargetMode="External" /><Relationship Id="rId138" Type="http://schemas.openxmlformats.org/officeDocument/2006/relationships/hyperlink" Target="https://app.regscan.com/document?db=txenvr&amp;doc=002503VO.HTM" TargetMode="External" /><Relationship Id="rId139" Type="http://schemas.openxmlformats.org/officeDocument/2006/relationships/hyperlink" Target="https://app.regscan.com/document?db=CERELTX&amp;doc=11280014.HTM#HW.190.1.TX." TargetMode="External" /><Relationship Id="rId140" Type="http://schemas.openxmlformats.org/officeDocument/2006/relationships/hyperlink" Target="https://app.regscan.com/document?db=txenvr&amp;doc=002503VR.HTM" TargetMode="External" /><Relationship Id="rId141" Type="http://schemas.openxmlformats.org/officeDocument/2006/relationships/hyperlink" Target="https://app.regscan.com/document?db=CERELTX&amp;doc=11280015.HTM#HW.200.1.TX." TargetMode="External" /><Relationship Id="rId142" Type="http://schemas.openxmlformats.org/officeDocument/2006/relationships/hyperlink" Target="https://app.regscan.com/document?db=txenvr&amp;doc=002503VS.HTM" TargetMode="External" /><Relationship Id="rId143" Type="http://schemas.openxmlformats.org/officeDocument/2006/relationships/hyperlink" Target="https://app.regscan.com/document?db=CERELTX&amp;doc=11280015.HTM#HW.200.2.TX." TargetMode="External" /><Relationship Id="rId144" Type="http://schemas.openxmlformats.org/officeDocument/2006/relationships/hyperlink" Target="https://app.regscan.com/document?db=txenvr&amp;doc=002503VT.HTM" TargetMode="External" /><Relationship Id="rId145" Type="http://schemas.openxmlformats.org/officeDocument/2006/relationships/hyperlink" Target="https://app.regscan.com/document?db=CERELTX&amp;doc=11280015.HTM#HW.200.3.TX." TargetMode="External" /><Relationship Id="rId146" Type="http://schemas.openxmlformats.org/officeDocument/2006/relationships/hyperlink" Target="https://app.regscan.com/document?db=txenvr&amp;doc=002503VU.HTM" TargetMode="External" /><Relationship Id="rId147" Type="http://schemas.openxmlformats.org/officeDocument/2006/relationships/hyperlink" Target="https://app.regscan.com/document?db=CERELTX&amp;doc=11280015.HTM#HW.200.4.TX." TargetMode="External" /><Relationship Id="rId148" Type="http://schemas.openxmlformats.org/officeDocument/2006/relationships/hyperlink" Target="https://app.regscan.com/document?db=txenvr&amp;doc=002503UT.HTM#(b)" TargetMode="External" /><Relationship Id="rId149" Type="http://schemas.openxmlformats.org/officeDocument/2006/relationships/hyperlink" Target="https://app.regscan.com/document?db=CERELTX&amp;doc=11280016.HTM#HW.215.1.TX." TargetMode="External" /><Relationship Id="rId150" Type="http://schemas.openxmlformats.org/officeDocument/2006/relationships/hyperlink" Target="https://app.regscan.com/document?db=txenvr&amp;doc=002503US.HTM" TargetMode="External" /><Relationship Id="rId151" Type="http://schemas.openxmlformats.org/officeDocument/2006/relationships/hyperlink" Target="https://app.regscan.com/document?db=CERELTX&amp;doc=11280017.HTM#HW.220.3.TX." TargetMode="External" /><Relationship Id="rId152" Type="http://schemas.openxmlformats.org/officeDocument/2006/relationships/hyperlink" Target="https://app.regscan.com/document?db=txenvr&amp;doc=002503UU.HTM#(a)" TargetMode="External" /><Relationship Id="rId153" Type="http://schemas.openxmlformats.org/officeDocument/2006/relationships/hyperlink" Target="https://app.regscan.com/document?db=CERELTX&amp;doc=11280017.HTM#HW.220.4.TX." TargetMode="External" /><Relationship Id="rId154" Type="http://schemas.openxmlformats.org/officeDocument/2006/relationships/hyperlink" Target="https://app.regscan.com/document?db=txenvr&amp;doc=002503UU.HTM#(b)" TargetMode="External" /><Relationship Id="rId155" Type="http://schemas.openxmlformats.org/officeDocument/2006/relationships/hyperlink" Target="https://app.regscan.com/document?db=CERELTX&amp;doc=11280017.HTM#HW.220.5.TX" TargetMode="External" /><Relationship Id="rId156" Type="http://schemas.openxmlformats.org/officeDocument/2006/relationships/hyperlink" Target="https://app.regscan.com/document?db=txenvr&amp;doc=002503UX.HTM" TargetMode="External" /><Relationship Id="rId157" Type="http://schemas.openxmlformats.org/officeDocument/2006/relationships/hyperlink" Target="https://app.regscan.com/document?db=CERELTX&amp;doc=11280018.HTM#HW.230.1.TX." TargetMode="External" /><Relationship Id="rId158" Type="http://schemas.openxmlformats.org/officeDocument/2006/relationships/hyperlink" Target="https://app.regscan.com/document?db=txenvr&amp;doc=002503UY.HTM" TargetMode="External" /><Relationship Id="rId159" Type="http://schemas.openxmlformats.org/officeDocument/2006/relationships/hyperlink" Target="https://app.regscan.com/document?db=CERELTX&amp;doc=11280019.HTM#HW.235.1.TX." TargetMode="External" /><Relationship Id="rId160" Type="http://schemas.openxmlformats.org/officeDocument/2006/relationships/hyperlink" Target="https://app.regscan.com/document?db=txenvr&amp;doc=002503UZ.HTM" TargetMode="External" /><Relationship Id="rId161" Type="http://schemas.openxmlformats.org/officeDocument/2006/relationships/hyperlink" Target="https://app.regscan.com/document?db=CERELTX&amp;doc=11280019.HTM#HW.235.2.TX." TargetMode="External" /><Relationship Id="rId162" Type="http://schemas.openxmlformats.org/officeDocument/2006/relationships/hyperlink" Target="https://app.regscan.com/document?db=txenvr&amp;doc=002503V0.HTM" TargetMode="External" /><Relationship Id="rId163" Type="http://schemas.openxmlformats.org/officeDocument/2006/relationships/hyperlink" Target="https://app.regscan.com/document?db=CERELTX&amp;doc=11280019.HTM#HW.235.3.TX." TargetMode="External" /><Relationship Id="rId164" Type="http://schemas.openxmlformats.org/officeDocument/2006/relationships/hyperlink" Target="https://app.regscan.com/document?db=txenvr&amp;doc=002503V1.HTM" TargetMode="External" /><Relationship Id="rId165" Type="http://schemas.openxmlformats.org/officeDocument/2006/relationships/hyperlink" Target="https://app.regscan.com/document?db=CERELTX&amp;doc=1128001A.HTM#HW.240.1.TX." TargetMode="External" /><Relationship Id="rId166" Type="http://schemas.openxmlformats.org/officeDocument/2006/relationships/hyperlink" Target="https://app.regscan.com/document?db=txenvr&amp;doc=002503V2.HTM" TargetMode="External" /><Relationship Id="rId167" Type="http://schemas.openxmlformats.org/officeDocument/2006/relationships/hyperlink" Target="https://app.regscan.com/document?db=CERELTX&amp;doc=1128001A.HTM#HW.240.2.TX." TargetMode="External" /><Relationship Id="rId168" Type="http://schemas.openxmlformats.org/officeDocument/2006/relationships/hyperlink" Target="https://app.regscan.com/document?db=txenvr&amp;doc=002503V3.HTM" TargetMode="External" /><Relationship Id="rId169" Type="http://schemas.openxmlformats.org/officeDocument/2006/relationships/hyperlink" Target="https://app.regscan.com/document?db=CERELTX&amp;doc=1128001A.HTM#HW.240.3.TX." TargetMode="External" /><Relationship Id="rId170" Type="http://schemas.openxmlformats.org/officeDocument/2006/relationships/hyperlink" Target="https://app.regscan.com/document?db=txenvr&amp;doc=002504KU.HTM#(a)" TargetMode="External" /><Relationship Id="rId171" Type="http://schemas.openxmlformats.org/officeDocument/2006/relationships/hyperlink" Target="https://app.regscan.com/document?db=txenvr&amp;doc=002504KU.HTM#(b)" TargetMode="External" /><Relationship Id="rId172" Type="http://schemas.openxmlformats.org/officeDocument/2006/relationships/hyperlink" Target="https://app.regscan.com/document?db=txenvr&amp;doc=002504KU.HTM#(c)(1)" TargetMode="External" /><Relationship Id="rId173" Type="http://schemas.openxmlformats.org/officeDocument/2006/relationships/hyperlink" Target="https://app.regscan.com/document?db=txenvr&amp;doc=002504KU.HTM#(c)(3)" TargetMode="External" /><Relationship Id="rId174" Type="http://schemas.openxmlformats.org/officeDocument/2006/relationships/hyperlink" Target="https://app.regscan.com/document?db=txenvr&amp;doc=002504KU.HTM#(d)" TargetMode="External" /><Relationship Id="rId175" Type="http://schemas.openxmlformats.org/officeDocument/2006/relationships/hyperlink" Target="https://app.regscan.com/document?db=CERELTX&amp;doc=1128001B.HTM#HW.480.1.TX." TargetMode="External" /><Relationship Id="rId176" Type="http://schemas.openxmlformats.org/officeDocument/2006/relationships/hyperlink" Target="https://app.regscan.com/document?db=txenvr&amp;doc=002504KU.HTM#(c)(2)" TargetMode="External" /><Relationship Id="rId177" Type="http://schemas.openxmlformats.org/officeDocument/2006/relationships/hyperlink" Target="https://app.regscan.com/document?db=CERELTX&amp;doc=1128001B.HTM#HW.480.2.TX." TargetMode="External" /><Relationship Id="rId178" Type="http://schemas.openxmlformats.org/officeDocument/2006/relationships/hyperlink" Target="https://app.regscan.com/document?db=txenvr&amp;doc=002504KU.HTM#(c)(2)(A)" TargetMode="External" /><Relationship Id="rId179" Type="http://schemas.openxmlformats.org/officeDocument/2006/relationships/hyperlink" Target="https://app.regscan.com/document?db=txenvr&amp;doc=002504KU.HTM#(c)(2)(F)" TargetMode="External" /><Relationship Id="rId180" Type="http://schemas.openxmlformats.org/officeDocument/2006/relationships/hyperlink" Target="https://app.regscan.com/document?db=CERELTX&amp;doc=1128001B.HTM#HW.480.3.TX." TargetMode="External" /></Relationships>
</file>

<file path=xl/worksheets/_rels/sheet7.xml.rels><?xml version="1.0" encoding="UTF-8" standalone="yes"?>
<Relationships xmlns="http://schemas.openxmlformats.org/package/2006/relationships"><Relationship Id="rId1" Type="http://schemas.openxmlformats.org/officeDocument/2006/relationships/hyperlink" Target="https://app.regscan.com/document?db=CERELTX&amp;doc=1128001E.HTM#NR.2.1.TX." TargetMode="External" /><Relationship Id="rId2" Type="http://schemas.openxmlformats.org/officeDocument/2006/relationships/hyperlink" Target="https://app.regscan.com/document?db=txenvr&amp;doc=0025072X.HTM#(s)(1)" TargetMode="External" /><Relationship Id="rId3" Type="http://schemas.openxmlformats.org/officeDocument/2006/relationships/hyperlink" Target="https://app.regscan.com/document?db=txenvr&amp;doc=0025072X.HTM#(s)(2)" TargetMode="External" /><Relationship Id="rId4" Type="http://schemas.openxmlformats.org/officeDocument/2006/relationships/hyperlink" Target="https://app.regscan.com/document?db=txenvr&amp;doc=0025072X.HTM#(s)(3)" TargetMode="External" /><Relationship Id="rId5" Type="http://schemas.openxmlformats.org/officeDocument/2006/relationships/hyperlink" Target="https://app.regscan.com/document?db=txenvr&amp;doc=0025072X.HTM#(t)(1)" TargetMode="External" /><Relationship Id="rId6" Type="http://schemas.openxmlformats.org/officeDocument/2006/relationships/hyperlink" Target="https://app.regscan.com/document?db=txenvr&amp;doc=00250734.HTM#(d)" TargetMode="External" /><Relationship Id="rId7" Type="http://schemas.openxmlformats.org/officeDocument/2006/relationships/hyperlink" Target="https://app.regscan.com/document?db=CERELTX&amp;doc=1128001F.HTM#NR.10.1.TX." TargetMode="External" /><Relationship Id="rId8" Type="http://schemas.openxmlformats.org/officeDocument/2006/relationships/hyperlink" Target="https://app.regscan.com/document?db=txenvr&amp;doc=0025086D.HTM#(a)" TargetMode="External" /><Relationship Id="rId9" Type="http://schemas.openxmlformats.org/officeDocument/2006/relationships/hyperlink" Target="https://app.regscan.com/document?db=CERELTX&amp;doc=1128001G.HTM#NR.15.1.TX." TargetMode="External" /></Relationships>
</file>

<file path=xl/worksheets/_rels/sheet8.xml.rels><?xml version="1.0" encoding="UTF-8" standalone="yes"?>
<Relationships xmlns="http://schemas.openxmlformats.org/package/2006/relationships"><Relationship Id="rId1" Type="http://schemas.openxmlformats.org/officeDocument/2006/relationships/hyperlink" Target="https://app.regscan.com/document?db=CERELTX&amp;doc=1128001N.HTM#O1.2.1.TX." TargetMode="External" /><Relationship Id="rId2" Type="http://schemas.openxmlformats.org/officeDocument/2006/relationships/hyperlink" Target="https://app.regscan.com/document?db=CERELTX&amp;doc=1128001O.HTM#O2.2.1.TX." TargetMode="External" /><Relationship Id="rId3" Type="http://schemas.openxmlformats.org/officeDocument/2006/relationships/hyperlink" Target="https://app.regscan.com/document?db=CERELTX&amp;doc=1128001P.HTM#O3.2.1.TX." TargetMode="External" /><Relationship Id="rId4" Type="http://schemas.openxmlformats.org/officeDocument/2006/relationships/hyperlink" Target="https://app.regscan.com/document?db=txenvr&amp;doc=002503XE.HTM" TargetMode="External" /><Relationship Id="rId5" Type="http://schemas.openxmlformats.org/officeDocument/2006/relationships/hyperlink" Target="https://app.regscan.com/document?db=CERELTX&amp;doc=1128001Q.HTM#O3.20.1.TX." TargetMode="External" /><Relationship Id="rId6" Type="http://schemas.openxmlformats.org/officeDocument/2006/relationships/hyperlink" Target="https://app.regscan.com/document?db=txenvr&amp;doc=002503XG.HTM" TargetMode="External" /><Relationship Id="rId7" Type="http://schemas.openxmlformats.org/officeDocument/2006/relationships/hyperlink" Target="https://app.regscan.com/document?db=CERELTX&amp;doc=1128001Q.HTM#O3.20.2.TX." TargetMode="External" /><Relationship Id="rId8" Type="http://schemas.openxmlformats.org/officeDocument/2006/relationships/hyperlink" Target="https://app.regscan.com/document?db=CERELTX&amp;doc=1128001R.HTM#O4.2.1.TX." TargetMode="External" /><Relationship Id="rId9" Type="http://schemas.openxmlformats.org/officeDocument/2006/relationships/hyperlink" Target="https://app.regscan.com/document?db=txenvr&amp;doc=002503YJ.HTM" TargetMode="External" /><Relationship Id="rId10" Type="http://schemas.openxmlformats.org/officeDocument/2006/relationships/hyperlink" Target="https://app.regscan.com/document?db=CERELTX&amp;doc=1128001S.HTM#O4.5.1.TX." TargetMode="External" /><Relationship Id="rId11" Type="http://schemas.openxmlformats.org/officeDocument/2006/relationships/hyperlink" Target="https://app.regscan.com/document?db=txenvr&amp;doc=002503YK.HTM" TargetMode="External" /><Relationship Id="rId12" Type="http://schemas.openxmlformats.org/officeDocument/2006/relationships/hyperlink" Target="https://app.regscan.com/document?db=CERELTX&amp;doc=1128001S.HTM#O4.5.2.TX." TargetMode="External" /><Relationship Id="rId13" Type="http://schemas.openxmlformats.org/officeDocument/2006/relationships/hyperlink" Target="https://app.regscan.com/document?db=txenvr&amp;doc=002503YL.HTM" TargetMode="External" /><Relationship Id="rId14" Type="http://schemas.openxmlformats.org/officeDocument/2006/relationships/hyperlink" Target="https://app.regscan.com/document?db=CERELTX&amp;doc=1128001S.HTM#O4.5.3.TX." TargetMode="External" /></Relationships>
</file>

<file path=xl/worksheets/_rels/sheet9.xml.rels><?xml version="1.0" encoding="UTF-8" standalone="yes"?>
<Relationships xmlns="http://schemas.openxmlformats.org/package/2006/relationships"><Relationship Id="rId1" Type="http://schemas.openxmlformats.org/officeDocument/2006/relationships/hyperlink" Target="https://app.regscan.com/document?db=CERELTX&amp;doc=1128001U.HTM#PM.2.1.TX." TargetMode="External" /><Relationship Id="rId2" Type="http://schemas.openxmlformats.org/officeDocument/2006/relationships/hyperlink" Target="https://app.regscan.com/document?db=txenvr&amp;doc=00250CXZ.HTM" TargetMode="External" /><Relationship Id="rId3" Type="http://schemas.openxmlformats.org/officeDocument/2006/relationships/hyperlink" Target="https://app.regscan.com/document?db=txenvr&amp;doc=00250CY1.HTM" TargetMode="External" /><Relationship Id="rId4" Type="http://schemas.openxmlformats.org/officeDocument/2006/relationships/hyperlink" Target="https://app.regscan.com/document?db=CERELTX&amp;doc=1128001V.HTM#PM.5.1.TX." TargetMode="External" /><Relationship Id="rId5" Type="http://schemas.openxmlformats.org/officeDocument/2006/relationships/hyperlink" Target="https://app.regscan.com/document?db=txenvr&amp;doc=00250CY9.HTM#(a)" TargetMode="External" /><Relationship Id="rId6" Type="http://schemas.openxmlformats.org/officeDocument/2006/relationships/hyperlink" Target="https://app.regscan.com/document?db=txenvr&amp;doc=00250CY9.HTM#(d)" TargetMode="External" /><Relationship Id="rId7" Type="http://schemas.openxmlformats.org/officeDocument/2006/relationships/hyperlink" Target="https://app.regscan.com/document?db=txenvr&amp;doc=00250CY9.HTM#(i)" TargetMode="External" /><Relationship Id="rId8" Type="http://schemas.openxmlformats.org/officeDocument/2006/relationships/hyperlink" Target="https://app.regscan.com/document?db=CERELTX&amp;doc=1128001V.HTM#PM.5.5.TX." TargetMode="External" /><Relationship Id="rId9" Type="http://schemas.openxmlformats.org/officeDocument/2006/relationships/hyperlink" Target="https://app.regscan.com/document?db=txenvr&amp;doc=00250CY9.HTM#(e)" TargetMode="External" /><Relationship Id="rId10" Type="http://schemas.openxmlformats.org/officeDocument/2006/relationships/hyperlink" Target="https://app.regscan.com/document?db=CERELTX&amp;doc=1128001V.HTM#PM.5.6.TX." TargetMode="External" /><Relationship Id="rId11" Type="http://schemas.openxmlformats.org/officeDocument/2006/relationships/hyperlink" Target="https://app.regscan.com/document?db=txenvr&amp;doc=00250CY9.HTM#(f)" TargetMode="External" /><Relationship Id="rId12" Type="http://schemas.openxmlformats.org/officeDocument/2006/relationships/hyperlink" Target="https://app.regscan.com/document?db=CERELTX&amp;doc=1128001V.HTM#PM.5.7.TX." TargetMode="External" /><Relationship Id="rId13" Type="http://schemas.openxmlformats.org/officeDocument/2006/relationships/hyperlink" Target="https://app.regscan.com/document?db=txenvr&amp;doc=00250CYE.HTM" TargetMode="External" /><Relationship Id="rId14" Type="http://schemas.openxmlformats.org/officeDocument/2006/relationships/hyperlink" Target="https://app.regscan.com/document?db=CERELTX&amp;doc=1128001V.HTM#PM.5.8.TX." TargetMode="External" /><Relationship Id="rId15" Type="http://schemas.openxmlformats.org/officeDocument/2006/relationships/hyperlink" Target="https://app.regscan.com/document?db=txenvr&amp;doc=00250CY7.HTM#(a)" TargetMode="External" /><Relationship Id="rId16" Type="http://schemas.openxmlformats.org/officeDocument/2006/relationships/hyperlink" Target="https://app.regscan.com/document?db=CERELTX&amp;doc=1128001V.HTM#PM.5.11.TX." TargetMode="External" /><Relationship Id="rId17" Type="http://schemas.openxmlformats.org/officeDocument/2006/relationships/hyperlink" Target="https://app.regscan.com/document?db=txenvr&amp;doc=00250JTV.HTM" TargetMode="External" /><Relationship Id="rId18" Type="http://schemas.openxmlformats.org/officeDocument/2006/relationships/hyperlink" Target="https://app.regscan.com/document?db=CERELTX&amp;doc=1128008X.HTM#PM.6.1.TX." TargetMode="External" /><Relationship Id="rId19" Type="http://schemas.openxmlformats.org/officeDocument/2006/relationships/hyperlink" Target="https://app.regscan.com/document?db=txenvr&amp;doc=00250EK8.HTM#(a)" TargetMode="External" /><Relationship Id="rId20" Type="http://schemas.openxmlformats.org/officeDocument/2006/relationships/hyperlink" Target="https://app.regscan.com/document?db=CERELTX&amp;doc=1128008J.HTM#PM.8.1.TX." TargetMode="External" /><Relationship Id="rId21" Type="http://schemas.openxmlformats.org/officeDocument/2006/relationships/hyperlink" Target="https://app.regscan.com/document?db=txenvr&amp;doc=00250EK8.HTM#(b)" TargetMode="External" /><Relationship Id="rId22" Type="http://schemas.openxmlformats.org/officeDocument/2006/relationships/hyperlink" Target="https://app.regscan.com/document?db=CERELTX&amp;doc=1128008J.HTM#PM.8.2.TX." TargetMode="External" /><Relationship Id="rId23" Type="http://schemas.openxmlformats.org/officeDocument/2006/relationships/hyperlink" Target="https://app.regscan.com/document?db=CERELTX&amp;doc=1128008J.HTM#PM.8.3.TX." TargetMode="External" /><Relationship Id="rId24" Type="http://schemas.openxmlformats.org/officeDocument/2006/relationships/hyperlink" Target="https://app.regscan.com/document?db=CERELTX&amp;doc=1128008J.HTM#PM.8.4.TX." TargetMode="External" /><Relationship Id="rId25" Type="http://schemas.openxmlformats.org/officeDocument/2006/relationships/hyperlink" Target="https://app.regscan.com/document?db=CERELTX&amp;doc=1128008J.HTM#PM.8.5.TX." TargetMode="External" /><Relationship Id="rId26" Type="http://schemas.openxmlformats.org/officeDocument/2006/relationships/hyperlink" Target="https://app.regscan.com/document?db=txenvr&amp;doc=00250CYR.HTM" TargetMode="External" /><Relationship Id="rId27" Type="http://schemas.openxmlformats.org/officeDocument/2006/relationships/hyperlink" Target="https://app.regscan.com/document?db=CERELTX&amp;doc=1128001W.HTM#PM.10.1.TX." TargetMode="External" /><Relationship Id="rId28" Type="http://schemas.openxmlformats.org/officeDocument/2006/relationships/hyperlink" Target="https://app.regscan.com/document?db=txenvr&amp;doc=00250CXV.HTM" TargetMode="External" /><Relationship Id="rId29" Type="http://schemas.openxmlformats.org/officeDocument/2006/relationships/hyperlink" Target="https://app.regscan.com/document?db=CERELTX&amp;doc=1128001W.HTM#PM.10.2.TX." TargetMode="External" /><Relationship Id="rId30" Type="http://schemas.openxmlformats.org/officeDocument/2006/relationships/hyperlink" Target="https://app.regscan.com/document?db=txenvr&amp;doc=00250CXU.HTM" TargetMode="External" /><Relationship Id="rId31" Type="http://schemas.openxmlformats.org/officeDocument/2006/relationships/hyperlink" Target="https://app.regscan.com/document?db=txenvr&amp;doc=00250CXY.HTM#(a)" TargetMode="External" /><Relationship Id="rId32" Type="http://schemas.openxmlformats.org/officeDocument/2006/relationships/hyperlink" Target="https://app.regscan.com/document?db=txenvr&amp;doc=00250CXY.HTM#(d)" TargetMode="External" /><Relationship Id="rId33" Type="http://schemas.openxmlformats.org/officeDocument/2006/relationships/hyperlink" Target="https://app.regscan.com/document?db=txenvr&amp;doc=00250CXW.HTM" TargetMode="External" /><Relationship Id="rId34" Type="http://schemas.openxmlformats.org/officeDocument/2006/relationships/hyperlink" Target="https://app.regscan.com/document?db=CERELTX&amp;doc=1128001W.HTM#PM.10.3.TX." TargetMode="External" /><Relationship Id="rId35" Type="http://schemas.openxmlformats.org/officeDocument/2006/relationships/hyperlink" Target="https://app.regscan.com/document?db=txenvr&amp;doc=00250CYG.HTM" TargetMode="External" /><Relationship Id="rId36" Type="http://schemas.openxmlformats.org/officeDocument/2006/relationships/hyperlink" Target="https://app.regscan.com/document?db=CERELTX&amp;doc=1128001W.HTM#PM.10.4.TX." TargetMode="External" /><Relationship Id="rId37" Type="http://schemas.openxmlformats.org/officeDocument/2006/relationships/hyperlink" Target="https://app.regscan.com/document?db=txenvr&amp;doc=00250CYD.HTM" TargetMode="External" /><Relationship Id="rId38" Type="http://schemas.openxmlformats.org/officeDocument/2006/relationships/hyperlink" Target="https://app.regscan.com/document?db=CERELTX&amp;doc=1128001X.HTM#PM.15.1.TX." TargetMode="External" /><Relationship Id="rId39" Type="http://schemas.openxmlformats.org/officeDocument/2006/relationships/hyperlink" Target="https://app.regscan.com/document?db=txenvr&amp;doc=00250CY7.HTM#(b)" TargetMode="External" /><Relationship Id="rId40" Type="http://schemas.openxmlformats.org/officeDocument/2006/relationships/hyperlink" Target="https://app.regscan.com/document?db=txenvr&amp;doc=00250CY7.HTM#(f)" TargetMode="External" /><Relationship Id="rId41" Type="http://schemas.openxmlformats.org/officeDocument/2006/relationships/hyperlink" Target="https://app.regscan.com/document?db=CERELTX&amp;doc=1128001X.HTM#PM.15.2.TX." TargetMode="External" /><Relationship Id="rId42" Type="http://schemas.openxmlformats.org/officeDocument/2006/relationships/hyperlink" Target="https://app.regscan.com/document?db=txenvr&amp;doc=00250CYF.HTM#(a)" TargetMode="External" /><Relationship Id="rId43" Type="http://schemas.openxmlformats.org/officeDocument/2006/relationships/hyperlink" Target="https://app.regscan.com/document?db=txenvr&amp;doc=00250CYF.HTM#(f)" TargetMode="External" /><Relationship Id="rId44" Type="http://schemas.openxmlformats.org/officeDocument/2006/relationships/hyperlink" Target="https://app.regscan.com/document?db=CERELTX&amp;doc=1128001Y.HTM#PM.20.1.TX." TargetMode="External" /><Relationship Id="rId45" Type="http://schemas.openxmlformats.org/officeDocument/2006/relationships/hyperlink" Target="https://app.regscan.com/document?db=txenvr&amp;doc=00250CYF.HTM#(g)" TargetMode="External" /><Relationship Id="rId46" Type="http://schemas.openxmlformats.org/officeDocument/2006/relationships/hyperlink" Target="https://app.regscan.com/document?db=txenvr&amp;doc=00250CYF.HTM#(i)" TargetMode="External" /><Relationship Id="rId47" Type="http://schemas.openxmlformats.org/officeDocument/2006/relationships/hyperlink" Target="https://app.regscan.com/document?db=CERELTX&amp;doc=1128001Y.HTM#PM.20.2.TX." TargetMode="External" /><Relationship Id="rId48" Type="http://schemas.openxmlformats.org/officeDocument/2006/relationships/hyperlink" Target="https://app.regscan.com/document?db=txenvr&amp;doc=00250CYY.HTM#(b)" TargetMode="External" /><Relationship Id="rId49" Type="http://schemas.openxmlformats.org/officeDocument/2006/relationships/hyperlink" Target="https://app.regscan.com/document?db=CERELTX&amp;doc=1128001Y.HTM#PM.20.3.TX." TargetMode="External" /><Relationship Id="rId50" Type="http://schemas.openxmlformats.org/officeDocument/2006/relationships/hyperlink" Target="https://app.regscan.com/document?db=txenvr&amp;doc=00250CYY.HTM#(c)" TargetMode="External" /><Relationship Id="rId51" Type="http://schemas.openxmlformats.org/officeDocument/2006/relationships/hyperlink" Target="https://app.regscan.com/document?db=CERELTX&amp;doc=1128001Y.HTM#PM.20.4.TX." TargetMode="External" /><Relationship Id="rId52" Type="http://schemas.openxmlformats.org/officeDocument/2006/relationships/hyperlink" Target="https://app.regscan.com/document?db=txenvr&amp;doc=00250CYZ.HTM#(a)" TargetMode="External" /><Relationship Id="rId53" Type="http://schemas.openxmlformats.org/officeDocument/2006/relationships/hyperlink" Target="https://app.regscan.com/document?db=txenvr&amp;doc=00250CYZ.HTM#(b)" TargetMode="External" /><Relationship Id="rId54" Type="http://schemas.openxmlformats.org/officeDocument/2006/relationships/hyperlink" Target="https://app.regscan.com/document?db=CERELTX&amp;doc=1128001Y.HTM#PM.20.5.TX." TargetMode="External" /><Relationship Id="rId55" Type="http://schemas.openxmlformats.org/officeDocument/2006/relationships/hyperlink" Target="https://app.regscan.com/document?db=txenvr&amp;doc=00250CYZ.HTM#(c)" TargetMode="External" /><Relationship Id="rId56" Type="http://schemas.openxmlformats.org/officeDocument/2006/relationships/hyperlink" Target="https://app.regscan.com/document?db=CERELTX&amp;doc=1128001Y.HTM#PM.20.6.TX." TargetMode="External" /><Relationship Id="rId57" Type="http://schemas.openxmlformats.org/officeDocument/2006/relationships/hyperlink" Target="https://app.regscan.com/document?db=txenvr&amp;doc=00250CZ0.HTM#(b)" TargetMode="External" /><Relationship Id="rId58" Type="http://schemas.openxmlformats.org/officeDocument/2006/relationships/hyperlink" Target="https://app.regscan.com/document?db=CERELTX&amp;doc=1128001Y.HTM#PM.20.7.TX." TargetMode="External" /><Relationship Id="rId59" Type="http://schemas.openxmlformats.org/officeDocument/2006/relationships/hyperlink" Target="https://app.regscan.com/document?db=txenvr&amp;doc=00250CZ3.HTM#(f)" TargetMode="External" /><Relationship Id="rId60" Type="http://schemas.openxmlformats.org/officeDocument/2006/relationships/hyperlink" Target="https://app.regscan.com/document?db=CERELTX&amp;doc=1128001Y.HTM#PM.20.8.TX." TargetMode="External" /><Relationship Id="rId61" Type="http://schemas.openxmlformats.org/officeDocument/2006/relationships/hyperlink" Target="https://app.regscan.com/document?db=txenvr&amp;doc=00250CZ1.HTM" TargetMode="External" /><Relationship Id="rId62" Type="http://schemas.openxmlformats.org/officeDocument/2006/relationships/hyperlink" Target="https://app.regscan.com/document?db=CERELTX&amp;doc=1128001Y.HTM#PM.20.9.TX." TargetMode="External" /><Relationship Id="rId63" Type="http://schemas.openxmlformats.org/officeDocument/2006/relationships/hyperlink" Target="https://app.regscan.com/document?db=txenvr&amp;doc=00250CZ4.HTM#(a)" TargetMode="External" /><Relationship Id="rId64" Type="http://schemas.openxmlformats.org/officeDocument/2006/relationships/hyperlink" Target="https://app.regscan.com/document?db=CERELTX&amp;doc=1128001Y.HTM#PM.20.10.TX." TargetMode="External" /><Relationship Id="rId65" Type="http://schemas.openxmlformats.org/officeDocument/2006/relationships/hyperlink" Target="https://app.regscan.com/document?db=txenvr&amp;doc=00250CZ4.HTM#(b)" TargetMode="External" /><Relationship Id="rId66" Type="http://schemas.openxmlformats.org/officeDocument/2006/relationships/hyperlink" Target="https://app.regscan.com/document?db=CERELTX&amp;doc=1128001Y.HTM#PM.20.11.TX." TargetMode="External" /><Relationship Id="rId67" Type="http://schemas.openxmlformats.org/officeDocument/2006/relationships/hyperlink" Target="https://app.regscan.com/document?db=txenvr&amp;doc=002507BC.HTM" TargetMode="External" /><Relationship Id="rId68" Type="http://schemas.openxmlformats.org/officeDocument/2006/relationships/hyperlink" Target="https://app.regscan.com/document?db=CERELTX&amp;doc=1128001Z.HTM#PM.35.1.TX." TargetMode="External" /><Relationship Id="rId69" Type="http://schemas.openxmlformats.org/officeDocument/2006/relationships/hyperlink" Target="https://app.regscan.com/document?db=txenvr&amp;doc=00250CYB.HTM" TargetMode="External" /><Relationship Id="rId70" Type="http://schemas.openxmlformats.org/officeDocument/2006/relationships/hyperlink" Target="https://app.regscan.com/document?db=CERELTX&amp;doc=11280020.HTM#PM.40.1.TX." TargetMode="External" /><Relationship Id="rId71" Type="http://schemas.openxmlformats.org/officeDocument/2006/relationships/hyperlink" Target="https://app.regscan.com/document?db=txenvr&amp;doc=00250CYA.HTM" TargetMode="External" /><Relationship Id="rId72" Type="http://schemas.openxmlformats.org/officeDocument/2006/relationships/hyperlink" Target="https://app.regscan.com/document?db=CERELTX&amp;doc=11280020.HTM#PM.40.2.TX." TargetMode="External" /><Relationship Id="rId73" Type="http://schemas.openxmlformats.org/officeDocument/2006/relationships/hyperlink" Target="https://app.regscan.com/document?db=txenvr&amp;doc=00250CYC.HTM#(b)" TargetMode="External" /><Relationship Id="rId74" Type="http://schemas.openxmlformats.org/officeDocument/2006/relationships/hyperlink" Target="https://app.regscan.com/document?db=txenvr&amp;doc=00250CYC.HTM#(d)" TargetMode="External" /><Relationship Id="rId75" Type="http://schemas.openxmlformats.org/officeDocument/2006/relationships/hyperlink" Target="https://app.regscan.com/document?db=txenvr&amp;doc=00250CYC.HTM#(f)" TargetMode="External" /><Relationship Id="rId76" Type="http://schemas.openxmlformats.org/officeDocument/2006/relationships/hyperlink" Target="https://app.regscan.com/document?db=CERELTX&amp;doc=11280021.HTM#PM.45.1.TX." TargetMode="External" /><Relationship Id="rId77" Type="http://schemas.openxmlformats.org/officeDocument/2006/relationships/hyperlink" Target="https://app.regscan.com/document?db=txenvr&amp;doc=00250CYC.HTM#(a)" TargetMode="External" /><Relationship Id="rId78" Type="http://schemas.openxmlformats.org/officeDocument/2006/relationships/hyperlink" Target="https://app.regscan.com/document?db=CERELTX&amp;doc=11280021.HTM#PM.45.2.TX." TargetMode="External" /><Relationship Id="rId79" Type="http://schemas.openxmlformats.org/officeDocument/2006/relationships/hyperlink" Target="https://app.regscan.com/document?db=txenvr&amp;doc=00250CYC.HTM#(e)" TargetMode="External" /><Relationship Id="rId80" Type="http://schemas.openxmlformats.org/officeDocument/2006/relationships/hyperlink" Target="https://app.regscan.com/document?db=CERELTX&amp;doc=11280022.HTM#PM.55.1.TX." TargetMode="External" /><Relationship Id="rId81" Type="http://schemas.openxmlformats.org/officeDocument/2006/relationships/hyperlink" Target="https://app.regscan.com/document?db=txenvr&amp;doc=00250CYC.HTM#(c)" TargetMode="External" /><Relationship Id="rId82" Type="http://schemas.openxmlformats.org/officeDocument/2006/relationships/hyperlink" Target="https://app.regscan.com/document?db=CERELTX&amp;doc=11280023.HTM#PM.60.1.TX." TargetMode="External" /><Relationship Id="rId83" Type="http://schemas.openxmlformats.org/officeDocument/2006/relationships/hyperlink" Target="https://app.regscan.com/document?db=txenvr&amp;doc=00250CYL.HTM" TargetMode="External" /><Relationship Id="rId84" Type="http://schemas.openxmlformats.org/officeDocument/2006/relationships/hyperlink" Target="https://app.regscan.com/document?db=CERELTX&amp;doc=11280024.HTM#PM.65.1.TX." TargetMode="External" /><Relationship Id="rId85" Type="http://schemas.openxmlformats.org/officeDocument/2006/relationships/hyperlink" Target="https://app.regscan.com/document?db=txenvr&amp;doc=00250CYJ.HTM#(a)" TargetMode="External" /><Relationship Id="rId86" Type="http://schemas.openxmlformats.org/officeDocument/2006/relationships/hyperlink" Target="https://app.regscan.com/document?db=CERELTX&amp;doc=11280024.HTM#PM.65.2.TX." TargetMode="External" /><Relationship Id="rId87" Type="http://schemas.openxmlformats.org/officeDocument/2006/relationships/hyperlink" Target="https://app.regscan.com/document?db=txenvr&amp;doc=00250CYJ.HTM#(b)" TargetMode="External" /><Relationship Id="rId88" Type="http://schemas.openxmlformats.org/officeDocument/2006/relationships/hyperlink" Target="https://app.regscan.com/document?db=CERELTX&amp;doc=11280024.HTM#PM.65.3.TX." TargetMode="External" /></Relationships>
</file>

<file path=xl/worksheets/sheet1.xml><?xml version="1.0" encoding="utf-8"?>
<worksheet xmlns="http://schemas.openxmlformats.org/spreadsheetml/2006/main" xmlns:r="http://schemas.openxmlformats.org/officeDocument/2006/relationships">
  <sheetPr>
    <outlinePr summaryBelow="1" summaryRight="1"/>
  </sheetPr>
  <dimension ref="A1:N35"/>
  <sheetViews>
    <sheetView workbookViewId="0">
      <selection activeCell="A1" sqref="A1:A1"/>
    </sheetView>
  </sheetViews>
  <sheetFormatPr baseColWidth="10" defaultColWidth="11.4285714285714" defaultRowHeight="12.75" customHeight="1"/>
  <cols>
    <col min="1" max="1" width="3.57142857142857" customWidth="1" style="12"/>
    <col min="2" max="13" width="11.4285714285714" customWidth="1" style="12"/>
    <col min="14" max="14" width="3.57142857142857" customWidth="1" style="12"/>
    <col min="15" max="16384" width="11.4285714285714" style="12"/>
  </cols>
  <sheetData>
    <row ht="12.75" customHeight="1" r="1">
      <c r="A1" s="1"/>
      <c r="B1" s="1"/>
      <c r="C1" s="1"/>
      <c r="D1" s="1"/>
      <c r="E1" s="1"/>
      <c r="F1" s="1"/>
      <c r="G1" s="1"/>
      <c r="H1" s="1"/>
      <c r="I1" s="1"/>
      <c r="J1" s="1"/>
      <c r="K1" s="1"/>
      <c r="L1" s="1"/>
      <c r="M1" s="1"/>
      <c r="N1" s="1"/>
    </row>
    <row ht="22.5" customHeight="1" r="2">
      <c r="A2" s="2"/>
      <c r="B2" s="3" t="s">
        <v>0</v>
      </c>
      <c r="C2" s="3"/>
      <c r="D2" s="3"/>
      <c r="E2" s="3"/>
      <c r="F2" s="3"/>
      <c r="G2" s="3"/>
      <c r="H2" s="3"/>
      <c r="I2" s="3"/>
      <c r="J2" s="3"/>
      <c r="K2" s="3"/>
      <c r="L2" s="3"/>
      <c r="M2" s="3"/>
      <c r="N2" s="2"/>
    </row>
    <row ht="22.5" customHeight="1" r="3">
      <c r="A3" s="2"/>
      <c r="B3" s="4" t="s">
        <v>1</v>
      </c>
      <c r="C3" s="4"/>
      <c r="D3" s="4"/>
      <c r="E3" s="4"/>
      <c r="F3" s="4" t="s">
        <v>2</v>
      </c>
      <c r="G3" s="4"/>
      <c r="H3" s="4"/>
      <c r="I3" s="4"/>
      <c r="J3" s="4" t="s">
        <v>3</v>
      </c>
      <c r="K3" s="4"/>
      <c r="L3" s="4"/>
      <c r="M3" s="4"/>
      <c r="N3" s="2"/>
    </row>
    <row ht="26.25" customHeight="1" r="4">
      <c r="A4" s="2"/>
      <c r="B4" s="5" t="s">
        <v>4</v>
      </c>
      <c r="C4" s="5"/>
      <c r="D4" s="5"/>
      <c r="E4" s="5"/>
      <c r="F4" s="5" t="s">
        <v>5</v>
      </c>
      <c r="G4" s="5"/>
      <c r="H4" s="5"/>
      <c r="I4" s="5"/>
      <c r="J4" s="6"/>
      <c r="K4" s="6"/>
      <c r="L4" s="6"/>
      <c r="M4" s="6"/>
      <c r="N4" s="7"/>
    </row>
    <row ht="12.75" customHeight="1" r="5">
      <c r="A5" s="1"/>
      <c r="B5" s="1"/>
      <c r="C5" s="1"/>
      <c r="D5" s="1"/>
      <c r="E5" s="1"/>
      <c r="F5" s="1"/>
      <c r="G5" s="1"/>
      <c r="H5" s="1"/>
      <c r="I5" s="1"/>
      <c r="J5" s="1"/>
      <c r="K5" s="1"/>
      <c r="L5" s="1"/>
      <c r="M5" s="1"/>
      <c r="N5" s="1"/>
    </row>
    <row ht="22.5" customHeight="1" r="6">
      <c r="A6" s="2"/>
      <c r="B6" s="8" t="s">
        <v>6</v>
      </c>
      <c r="C6" s="8"/>
      <c r="D6" s="8"/>
      <c r="E6" s="8"/>
      <c r="F6" s="9"/>
      <c r="G6" s="9"/>
      <c r="H6" s="9"/>
      <c r="I6" s="9"/>
      <c r="J6" s="9"/>
      <c r="K6" s="9"/>
      <c r="L6" s="9"/>
      <c r="M6" s="9"/>
      <c r="N6" s="10"/>
    </row>
    <row ht="22.5" customHeight="1" r="7">
      <c r="A7" s="7"/>
      <c r="B7" s="8" t="s">
        <v>7</v>
      </c>
      <c r="C7" s="8"/>
      <c r="D7" s="8"/>
      <c r="E7" s="8"/>
      <c r="F7" s="9"/>
      <c r="G7" s="9"/>
      <c r="H7" s="9"/>
      <c r="I7" s="9"/>
      <c r="J7" s="9"/>
      <c r="K7" s="9"/>
      <c r="L7" s="9"/>
      <c r="M7" s="9"/>
      <c r="N7" s="10"/>
    </row>
    <row ht="22.5" customHeight="1" r="8">
      <c r="A8" s="7"/>
      <c r="B8" s="8" t="s">
        <v>8</v>
      </c>
      <c r="C8" s="8"/>
      <c r="D8" s="8"/>
      <c r="E8" s="8"/>
      <c r="F8" s="9"/>
      <c r="G8" s="9"/>
      <c r="H8" s="9"/>
      <c r="I8" s="9"/>
      <c r="J8" s="9"/>
      <c r="K8" s="9"/>
      <c r="L8" s="9"/>
      <c r="M8" s="9"/>
      <c r="N8" s="10"/>
    </row>
    <row ht="12.75" customHeight="1" r="9">
      <c r="A9" s="1"/>
      <c r="B9" s="1"/>
      <c r="C9" s="1"/>
      <c r="D9" s="1"/>
      <c r="E9" s="1"/>
      <c r="F9" s="1"/>
      <c r="G9" s="1"/>
      <c r="H9" s="1"/>
      <c r="I9" s="1"/>
      <c r="J9" s="1"/>
      <c r="K9" s="1"/>
      <c r="L9" s="1"/>
      <c r="M9" s="1"/>
      <c r="N9" s="1"/>
    </row>
    <row ht="22.5" customHeight="1" r="10">
      <c r="A10" s="2"/>
      <c r="B10" s="11" t="s">
        <v>9</v>
      </c>
      <c r="C10" s="11"/>
      <c r="D10" s="11"/>
      <c r="E10" s="11"/>
      <c r="F10" s="11"/>
      <c r="G10" s="11"/>
      <c r="H10" s="11"/>
      <c r="I10" s="11"/>
      <c r="J10" s="11"/>
      <c r="K10" s="11"/>
      <c r="L10" s="11"/>
      <c r="M10" s="11"/>
      <c r="N10" s="2"/>
    </row>
    <row ht="12.75" customHeight="1" r="11">
      <c r="A11" s="7"/>
      <c r="B11" s="9"/>
      <c r="C11" s="9"/>
      <c r="D11" s="9"/>
      <c r="E11" s="9"/>
      <c r="F11" s="9"/>
      <c r="G11" s="9"/>
      <c r="H11" s="9"/>
      <c r="I11" s="9"/>
      <c r="J11" s="9"/>
      <c r="K11" s="9"/>
      <c r="L11" s="9"/>
      <c r="M11" s="9"/>
      <c r="N11" s="2"/>
    </row>
    <row ht="12.75" customHeight="1" r="12">
      <c r="A12" s="7"/>
      <c r="B12" s="9"/>
      <c r="C12" s="9"/>
      <c r="D12" s="9"/>
      <c r="E12" s="9"/>
      <c r="F12" s="9"/>
      <c r="G12" s="9"/>
      <c r="H12" s="9"/>
      <c r="I12" s="9"/>
      <c r="J12" s="9"/>
      <c r="K12" s="9"/>
      <c r="L12" s="9"/>
      <c r="M12" s="9"/>
      <c r="N12" s="7"/>
    </row>
    <row ht="12.75" customHeight="1" r="13">
      <c r="A13" s="7"/>
      <c r="B13" s="9"/>
      <c r="C13" s="9"/>
      <c r="D13" s="9"/>
      <c r="E13" s="9"/>
      <c r="F13" s="9"/>
      <c r="G13" s="9"/>
      <c r="H13" s="9"/>
      <c r="I13" s="9"/>
      <c r="J13" s="9"/>
      <c r="K13" s="9"/>
      <c r="L13" s="9"/>
      <c r="M13" s="9"/>
      <c r="N13" s="7"/>
    </row>
    <row ht="12.75" customHeight="1" r="14">
      <c r="A14" s="7"/>
      <c r="B14" s="9"/>
      <c r="C14" s="9"/>
      <c r="D14" s="9"/>
      <c r="E14" s="9"/>
      <c r="F14" s="9"/>
      <c r="G14" s="9"/>
      <c r="H14" s="9"/>
      <c r="I14" s="9"/>
      <c r="J14" s="9"/>
      <c r="K14" s="9"/>
      <c r="L14" s="9"/>
      <c r="M14" s="9"/>
      <c r="N14" s="7"/>
    </row>
    <row ht="12.75" customHeight="1" r="15">
      <c r="A15" s="7"/>
      <c r="B15" s="9"/>
      <c r="C15" s="9"/>
      <c r="D15" s="9"/>
      <c r="E15" s="9"/>
      <c r="F15" s="9"/>
      <c r="G15" s="9"/>
      <c r="H15" s="9"/>
      <c r="I15" s="9"/>
      <c r="J15" s="9"/>
      <c r="K15" s="9"/>
      <c r="L15" s="9"/>
      <c r="M15" s="9"/>
      <c r="N15" s="7"/>
    </row>
    <row ht="12.75" customHeight="1" r="16">
      <c r="A16" s="7"/>
      <c r="B16" s="9"/>
      <c r="C16" s="9"/>
      <c r="D16" s="9"/>
      <c r="E16" s="9"/>
      <c r="F16" s="9"/>
      <c r="G16" s="9"/>
      <c r="H16" s="9"/>
      <c r="I16" s="9"/>
      <c r="J16" s="9"/>
      <c r="K16" s="9"/>
      <c r="L16" s="9"/>
      <c r="M16" s="9"/>
      <c r="N16" s="7"/>
    </row>
    <row ht="12.75" customHeight="1" r="17">
      <c r="A17" s="7"/>
      <c r="B17" s="9"/>
      <c r="C17" s="9"/>
      <c r="D17" s="9"/>
      <c r="E17" s="9"/>
      <c r="F17" s="9"/>
      <c r="G17" s="9"/>
      <c r="H17" s="9"/>
      <c r="I17" s="9"/>
      <c r="J17" s="9"/>
      <c r="K17" s="9"/>
      <c r="L17" s="9"/>
      <c r="M17" s="9"/>
      <c r="N17" s="7"/>
    </row>
    <row ht="12.75" customHeight="1" r="18">
      <c r="A18" s="1"/>
      <c r="B18" s="1"/>
      <c r="C18" s="1"/>
      <c r="D18" s="1"/>
      <c r="E18" s="1"/>
      <c r="F18" s="1"/>
      <c r="G18" s="1"/>
      <c r="H18" s="1"/>
      <c r="I18" s="1"/>
      <c r="J18" s="1"/>
      <c r="K18" s="1"/>
      <c r="L18" s="1"/>
      <c r="M18" s="1"/>
      <c r="N18" s="1"/>
    </row>
    <row ht="12.75" customHeight="1" r="19">
      <c r="A19" s="1"/>
      <c r="B19" s="1"/>
      <c r="C19" s="1"/>
      <c r="D19" s="1"/>
      <c r="E19" s="1"/>
      <c r="F19" s="1"/>
      <c r="G19" s="1"/>
      <c r="H19" s="1"/>
      <c r="I19" s="1"/>
      <c r="J19" s="1"/>
      <c r="K19" s="1"/>
      <c r="L19" s="1"/>
      <c r="M19" s="1"/>
      <c r="N19" s="1"/>
    </row>
    <row ht="12.75" customHeight="1" r="20"/>
    <row ht="12.75" customHeight="1" r="21"/>
    <row ht="26.25" customHeight="1" r="22">
      <c r="A22" s="2"/>
      <c r="B22" s="13" t="s">
        <v>10</v>
      </c>
      <c r="C22" s="13"/>
      <c r="D22" s="13"/>
      <c r="E22" s="13"/>
      <c r="F22" s="13"/>
      <c r="G22" s="13"/>
      <c r="H22" s="13"/>
      <c r="I22" s="13"/>
      <c r="J22" s="14" t="s">
        <v>11</v>
      </c>
      <c r="K22" s="14" t="s">
        <v>12</v>
      </c>
      <c r="L22" s="14" t="s">
        <v>13</v>
      </c>
      <c r="M22" s="15" t="s">
        <v>14</v>
      </c>
    </row>
    <row ht="26.25" customHeight="1" r="23">
      <c r="A23" s="12"/>
      <c r="B23" s="16" t="s">
        <v>15</v>
      </c>
      <c r="C23" s="16"/>
      <c r="D23" s="16"/>
      <c r="E23" s="16"/>
      <c r="F23" s="16"/>
      <c r="G23" s="16"/>
      <c r="H23" s="16"/>
      <c r="I23" s="16"/>
      <c r="J23" s="17">
        <f>COUNTIF('Air Emissions'!E2:E304,"Yes")/(COUNTIF('Air Emissions'!E2:E304,"Yes")+COUNTIF('Air Emissions'!E2:E304,"No")+COUNTIF('Air Emissions'!E2:E304,"NA")+COUNTIF('Air Emissions'!E2:E304,""))</f>
      </c>
      <c r="K23" s="18">
        <f>COUNTIF('Air Emissions'!E2:E304,"No")/(COUNTIF('Air Emissions'!E2:E304,"Yes")+COUNTIF('Air Emissions'!E2:E304,"No")+COUNTIF('Air Emissions'!E2:E304,"NA")+COUNTIF('Air Emissions'!E2:E304,""))</f>
      </c>
      <c r="L23" s="19">
        <f>COUNTIF('Air Emissions'!E2:E304,"NA")/(COUNTIF('Air Emissions'!E2:E304,"Yes")+COUNTIF('Air Emissions'!E2:E304,"No")+COUNTIF('Air Emissions'!E2:E304,"NA")+COUNTIF('Air Emissions'!E2:E304,""))</f>
      </c>
      <c r="M23" s="20">
        <f>(COUNTIF('Air Emissions'!E2:E304,"Yes")+COUNTIF('Air Emissions'!E2:E304,"No")+COUNTIF('Air Emissions'!E2:E304,"NA"))/(COUNTIF('Air Emissions'!E2:E304,"Yes")+COUNTIF('Air Emissions'!E2:E304,"No")+COUNTIF('Air Emissions'!E2:E304,"NA")+COUNTIF('Air Emissions'!E2:E304,""))</f>
      </c>
    </row>
    <row ht="26.25" customHeight="1" r="24">
      <c r="A24" s="12"/>
      <c r="B24" s="16" t="s">
        <v>16</v>
      </c>
      <c r="C24" s="16"/>
      <c r="D24" s="16"/>
      <c r="E24" s="16"/>
      <c r="F24" s="16"/>
      <c r="G24" s="16"/>
      <c r="H24" s="16"/>
      <c r="I24" s="16"/>
      <c r="J24" s="17">
        <f>COUNTIF('Cultural Resources'!E2:E10,"Yes")/(COUNTIF('Cultural Resources'!E2:E10,"Yes")+COUNTIF('Cultural Resources'!E2:E10,"No")+COUNTIF('Cultural Resources'!E2:E10,"NA")+COUNTIF('Cultural Resources'!E2:E10,""))</f>
      </c>
      <c r="K24" s="18">
        <f>COUNTIF('Cultural Resources'!E2:E10,"No")/(COUNTIF('Cultural Resources'!E2:E10,"Yes")+COUNTIF('Cultural Resources'!E2:E10,"No")+COUNTIF('Cultural Resources'!E2:E10,"NA")+COUNTIF('Cultural Resources'!E2:E10,""))</f>
      </c>
      <c r="L24" s="19">
        <f>COUNTIF('Cultural Resources'!E2:E10,"NA")/(COUNTIF('Cultural Resources'!E2:E10,"Yes")+COUNTIF('Cultural Resources'!E2:E10,"No")+COUNTIF('Cultural Resources'!E2:E10,"NA")+COUNTIF('Cultural Resources'!E2:E10,""))</f>
      </c>
      <c r="M24" s="20">
        <f>(COUNTIF('Cultural Resources'!E2:E10,"Yes")+COUNTIF('Cultural Resources'!E2:E10,"No")+COUNTIF('Cultural Resources'!E2:E10,"NA"))/(COUNTIF('Cultural Resources'!E2:E10,"Yes")+COUNTIF('Cultural Resources'!E2:E10,"No")+COUNTIF('Cultural Resources'!E2:E10,"NA")+COUNTIF('Cultural Resources'!E2:E10,""))</f>
      </c>
    </row>
    <row ht="26.25" customHeight="1" r="25">
      <c r="A25" s="12"/>
      <c r="B25" s="16" t="s">
        <v>17</v>
      </c>
      <c r="C25" s="16"/>
      <c r="D25" s="16"/>
      <c r="E25" s="16"/>
      <c r="F25" s="16"/>
      <c r="G25" s="16"/>
      <c r="H25" s="16"/>
      <c r="I25" s="16"/>
      <c r="J25" s="17">
        <f>COUNTIF('Hazardous Materials'!E2:E35,"Yes")/(COUNTIF('Hazardous Materials'!E2:E35,"Yes")+COUNTIF('Hazardous Materials'!E2:E35,"No")+COUNTIF('Hazardous Materials'!E2:E35,"NA")+COUNTIF('Hazardous Materials'!E2:E35,""))</f>
      </c>
      <c r="K25" s="18">
        <f>COUNTIF('Hazardous Materials'!E2:E35,"No")/(COUNTIF('Hazardous Materials'!E2:E35,"Yes")+COUNTIF('Hazardous Materials'!E2:E35,"No")+COUNTIF('Hazardous Materials'!E2:E35,"NA")+COUNTIF('Hazardous Materials'!E2:E35,""))</f>
      </c>
      <c r="L25" s="19">
        <f>COUNTIF('Hazardous Materials'!E2:E35,"NA")/(COUNTIF('Hazardous Materials'!E2:E35,"Yes")+COUNTIF('Hazardous Materials'!E2:E35,"No")+COUNTIF('Hazardous Materials'!E2:E35,"NA")+COUNTIF('Hazardous Materials'!E2:E35,""))</f>
      </c>
      <c r="M25" s="20">
        <f>(COUNTIF('Hazardous Materials'!E2:E35,"Yes")+COUNTIF('Hazardous Materials'!E2:E35,"No")+COUNTIF('Hazardous Materials'!E2:E35,"NA"))/(COUNTIF('Hazardous Materials'!E2:E35,"Yes")+COUNTIF('Hazardous Materials'!E2:E35,"No")+COUNTIF('Hazardous Materials'!E2:E35,"NA")+COUNTIF('Hazardous Materials'!E2:E35,""))</f>
      </c>
    </row>
    <row ht="26.25" customHeight="1" r="26">
      <c r="A26" s="12"/>
      <c r="B26" s="16" t="s">
        <v>18</v>
      </c>
      <c r="C26" s="16"/>
      <c r="D26" s="16"/>
      <c r="E26" s="16"/>
      <c r="F26" s="16"/>
      <c r="G26" s="16"/>
      <c r="H26" s="16"/>
      <c r="I26" s="16"/>
      <c r="J26" s="17">
        <f>COUNTIF('Hazardous Waste'!E2:E79,"Yes")/(COUNTIF('Hazardous Waste'!E2:E79,"Yes")+COUNTIF('Hazardous Waste'!E2:E79,"No")+COUNTIF('Hazardous Waste'!E2:E79,"NA")+COUNTIF('Hazardous Waste'!E2:E79,""))</f>
      </c>
      <c r="K26" s="18">
        <f>COUNTIF('Hazardous Waste'!E2:E79,"No")/(COUNTIF('Hazardous Waste'!E2:E79,"Yes")+COUNTIF('Hazardous Waste'!E2:E79,"No")+COUNTIF('Hazardous Waste'!E2:E79,"NA")+COUNTIF('Hazardous Waste'!E2:E79,""))</f>
      </c>
      <c r="L26" s="19">
        <f>COUNTIF('Hazardous Waste'!E2:E79,"NA")/(COUNTIF('Hazardous Waste'!E2:E79,"Yes")+COUNTIF('Hazardous Waste'!E2:E79,"No")+COUNTIF('Hazardous Waste'!E2:E79,"NA")+COUNTIF('Hazardous Waste'!E2:E79,""))</f>
      </c>
      <c r="M26" s="20">
        <f>(COUNTIF('Hazardous Waste'!E2:E79,"Yes")+COUNTIF('Hazardous Waste'!E2:E79,"No")+COUNTIF('Hazardous Waste'!E2:E79,"NA"))/(COUNTIF('Hazardous Waste'!E2:E79,"Yes")+COUNTIF('Hazardous Waste'!E2:E79,"No")+COUNTIF('Hazardous Waste'!E2:E79,"NA")+COUNTIF('Hazardous Waste'!E2:E79,""))</f>
      </c>
    </row>
    <row ht="26.25" customHeight="1" r="27">
      <c r="A27" s="12"/>
      <c r="B27" s="16" t="s">
        <v>19</v>
      </c>
      <c r="C27" s="16"/>
      <c r="D27" s="16"/>
      <c r="E27" s="16"/>
      <c r="F27" s="16"/>
      <c r="G27" s="16"/>
      <c r="H27" s="16"/>
      <c r="I27" s="16"/>
      <c r="J27" s="17">
        <f>COUNTIF('Natural Resources'!E2:E4,"Yes")/(COUNTIF('Natural Resources'!E2:E4,"Yes")+COUNTIF('Natural Resources'!E2:E4,"No")+COUNTIF('Natural Resources'!E2:E4,"NA")+COUNTIF('Natural Resources'!E2:E4,""))</f>
      </c>
      <c r="K27" s="18">
        <f>COUNTIF('Natural Resources'!E2:E4,"No")/(COUNTIF('Natural Resources'!E2:E4,"Yes")+COUNTIF('Natural Resources'!E2:E4,"No")+COUNTIF('Natural Resources'!E2:E4,"NA")+COUNTIF('Natural Resources'!E2:E4,""))</f>
      </c>
      <c r="L27" s="19">
        <f>COUNTIF('Natural Resources'!E2:E4,"NA")/(COUNTIF('Natural Resources'!E2:E4,"Yes")+COUNTIF('Natural Resources'!E2:E4,"No")+COUNTIF('Natural Resources'!E2:E4,"NA")+COUNTIF('Natural Resources'!E2:E4,""))</f>
      </c>
      <c r="M27" s="20">
        <f>(COUNTIF('Natural Resources'!E2:E4,"Yes")+COUNTIF('Natural Resources'!E2:E4,"No")+COUNTIF('Natural Resources'!E2:E4,"NA"))/(COUNTIF('Natural Resources'!E2:E4,"Yes")+COUNTIF('Natural Resources'!E2:E4,"No")+COUNTIF('Natural Resources'!E2:E4,"NA")+COUNTIF('Natural Resources'!E2:E4,""))</f>
      </c>
    </row>
    <row ht="26.25" customHeight="1" r="28">
      <c r="A28" s="12"/>
      <c r="B28" s="16" t="s">
        <v>20</v>
      </c>
      <c r="C28" s="16"/>
      <c r="D28" s="16"/>
      <c r="E28" s="16"/>
      <c r="F28" s="16"/>
      <c r="G28" s="16"/>
      <c r="H28" s="16"/>
      <c r="I28" s="16"/>
      <c r="J28" s="17">
        <f>COUNTIF('Other Environmental Issues'!E2:E10,"Yes")/(COUNTIF('Other Environmental Issues'!E2:E10,"Yes")+COUNTIF('Other Environmental Issues'!E2:E10,"No")+COUNTIF('Other Environmental Issues'!E2:E10,"NA")+COUNTIF('Other Environmental Issues'!E2:E10,""))</f>
      </c>
      <c r="K28" s="18">
        <f>COUNTIF('Other Environmental Issues'!E2:E10,"No")/(COUNTIF('Other Environmental Issues'!E2:E10,"Yes")+COUNTIF('Other Environmental Issues'!E2:E10,"No")+COUNTIF('Other Environmental Issues'!E2:E10,"NA")+COUNTIF('Other Environmental Issues'!E2:E10,""))</f>
      </c>
      <c r="L28" s="19">
        <f>COUNTIF('Other Environmental Issues'!E2:E10,"NA")/(COUNTIF('Other Environmental Issues'!E2:E10,"Yes")+COUNTIF('Other Environmental Issues'!E2:E10,"No")+COUNTIF('Other Environmental Issues'!E2:E10,"NA")+COUNTIF('Other Environmental Issues'!E2:E10,""))</f>
      </c>
      <c r="M28" s="20">
        <f>(COUNTIF('Other Environmental Issues'!E2:E10,"Yes")+COUNTIF('Other Environmental Issues'!E2:E10,"No")+COUNTIF('Other Environmental Issues'!E2:E10,"NA"))/(COUNTIF('Other Environmental Issues'!E2:E10,"Yes")+COUNTIF('Other Environmental Issues'!E2:E10,"No")+COUNTIF('Other Environmental Issues'!E2:E10,"NA")+COUNTIF('Other Environmental Issues'!E2:E10,""))</f>
      </c>
    </row>
    <row ht="26.25" customHeight="1" r="29">
      <c r="A29" s="12"/>
      <c r="B29" s="16" t="s">
        <v>21</v>
      </c>
      <c r="C29" s="16"/>
      <c r="D29" s="16"/>
      <c r="E29" s="16"/>
      <c r="F29" s="16"/>
      <c r="G29" s="16"/>
      <c r="H29" s="16"/>
      <c r="I29" s="16"/>
      <c r="J29" s="17">
        <f>COUNTIF('Pesticide'!E2:E41,"Yes")/(COUNTIF('Pesticide'!E2:E41,"Yes")+COUNTIF('Pesticide'!E2:E41,"No")+COUNTIF('Pesticide'!E2:E41,"NA")+COUNTIF('Pesticide'!E2:E41,""))</f>
      </c>
      <c r="K29" s="18">
        <f>COUNTIF('Pesticide'!E2:E41,"No")/(COUNTIF('Pesticide'!E2:E41,"Yes")+COUNTIF('Pesticide'!E2:E41,"No")+COUNTIF('Pesticide'!E2:E41,"NA")+COUNTIF('Pesticide'!E2:E41,""))</f>
      </c>
      <c r="L29" s="19">
        <f>COUNTIF('Pesticide'!E2:E41,"NA")/(COUNTIF('Pesticide'!E2:E41,"Yes")+COUNTIF('Pesticide'!E2:E41,"No")+COUNTIF('Pesticide'!E2:E41,"NA")+COUNTIF('Pesticide'!E2:E41,""))</f>
      </c>
      <c r="M29" s="20">
        <f>(COUNTIF('Pesticide'!E2:E41,"Yes")+COUNTIF('Pesticide'!E2:E41,"No")+COUNTIF('Pesticide'!E2:E41,"NA"))/(COUNTIF('Pesticide'!E2:E41,"Yes")+COUNTIF('Pesticide'!E2:E41,"No")+COUNTIF('Pesticide'!E2:E41,"NA")+COUNTIF('Pesticide'!E2:E41,""))</f>
      </c>
    </row>
    <row ht="26.25" customHeight="1" r="30">
      <c r="A30" s="12"/>
      <c r="B30" s="16" t="s">
        <v>22</v>
      </c>
      <c r="C30" s="16"/>
      <c r="D30" s="16"/>
      <c r="E30" s="16"/>
      <c r="F30" s="16"/>
      <c r="G30" s="16"/>
      <c r="H30" s="16"/>
      <c r="I30" s="16"/>
      <c r="J30" s="17">
        <f>COUNTIF('Petroleum Oil And Lubricant'!E2:E31,"Yes")/(COUNTIF('Petroleum Oil And Lubricant'!E2:E31,"Yes")+COUNTIF('Petroleum Oil And Lubricant'!E2:E31,"No")+COUNTIF('Petroleum Oil And Lubricant'!E2:E31,"NA")+COUNTIF('Petroleum Oil And Lubricant'!E2:E31,""))</f>
      </c>
      <c r="K30" s="18">
        <f>COUNTIF('Petroleum Oil And Lubricant'!E2:E31,"No")/(COUNTIF('Petroleum Oil And Lubricant'!E2:E31,"Yes")+COUNTIF('Petroleum Oil And Lubricant'!E2:E31,"No")+COUNTIF('Petroleum Oil And Lubricant'!E2:E31,"NA")+COUNTIF('Petroleum Oil And Lubricant'!E2:E31,""))</f>
      </c>
      <c r="L30" s="19">
        <f>COUNTIF('Petroleum Oil And Lubricant'!E2:E31,"NA")/(COUNTIF('Petroleum Oil And Lubricant'!E2:E31,"Yes")+COUNTIF('Petroleum Oil And Lubricant'!E2:E31,"No")+COUNTIF('Petroleum Oil And Lubricant'!E2:E31,"NA")+COUNTIF('Petroleum Oil And Lubricant'!E2:E31,""))</f>
      </c>
      <c r="M30" s="20">
        <f>(COUNTIF('Petroleum Oil And Lubricant'!E2:E31,"Yes")+COUNTIF('Petroleum Oil And Lubricant'!E2:E31,"No")+COUNTIF('Petroleum Oil And Lubricant'!E2:E31,"NA"))/(COUNTIF('Petroleum Oil And Lubricant'!E2:E31,"Yes")+COUNTIF('Petroleum Oil And Lubricant'!E2:E31,"No")+COUNTIF('Petroleum Oil And Lubricant'!E2:E31,"NA")+COUNTIF('Petroleum Oil And Lubricant'!E2:E31,""))</f>
      </c>
    </row>
    <row ht="26.25" customHeight="1" r="31">
      <c r="A31" s="12"/>
      <c r="B31" s="16" t="s">
        <v>23</v>
      </c>
      <c r="C31" s="16"/>
      <c r="D31" s="16"/>
      <c r="E31" s="16"/>
      <c r="F31" s="16"/>
      <c r="G31" s="16"/>
      <c r="H31" s="16"/>
      <c r="I31" s="16"/>
      <c r="J31" s="17">
        <f>COUNTIF('Solid Waste'!E2:E211,"Yes")/(COUNTIF('Solid Waste'!E2:E211,"Yes")+COUNTIF('Solid Waste'!E2:E211,"No")+COUNTIF('Solid Waste'!E2:E211,"NA")+COUNTIF('Solid Waste'!E2:E211,""))</f>
      </c>
      <c r="K31" s="18">
        <f>COUNTIF('Solid Waste'!E2:E211,"No")/(COUNTIF('Solid Waste'!E2:E211,"Yes")+COUNTIF('Solid Waste'!E2:E211,"No")+COUNTIF('Solid Waste'!E2:E211,"NA")+COUNTIF('Solid Waste'!E2:E211,""))</f>
      </c>
      <c r="L31" s="19">
        <f>COUNTIF('Solid Waste'!E2:E211,"NA")/(COUNTIF('Solid Waste'!E2:E211,"Yes")+COUNTIF('Solid Waste'!E2:E211,"No")+COUNTIF('Solid Waste'!E2:E211,"NA")+COUNTIF('Solid Waste'!E2:E211,""))</f>
      </c>
      <c r="M31" s="20">
        <f>(COUNTIF('Solid Waste'!E2:E211,"Yes")+COUNTIF('Solid Waste'!E2:E211,"No")+COUNTIF('Solid Waste'!E2:E211,"NA"))/(COUNTIF('Solid Waste'!E2:E211,"Yes")+COUNTIF('Solid Waste'!E2:E211,"No")+COUNTIF('Solid Waste'!E2:E211,"NA")+COUNTIF('Solid Waste'!E2:E211,""))</f>
      </c>
    </row>
    <row ht="26.25" customHeight="1" r="32">
      <c r="A32" s="12"/>
      <c r="B32" s="16" t="s">
        <v>24</v>
      </c>
      <c r="C32" s="16"/>
      <c r="D32" s="16"/>
      <c r="E32" s="16"/>
      <c r="F32" s="16"/>
      <c r="G32" s="16"/>
      <c r="H32" s="16"/>
      <c r="I32" s="16"/>
      <c r="J32" s="17">
        <f>COUNTIF('Storage Tank'!E2:E99,"Yes")/(COUNTIF('Storage Tank'!E2:E99,"Yes")+COUNTIF('Storage Tank'!E2:E99,"No")+COUNTIF('Storage Tank'!E2:E99,"NA")+COUNTIF('Storage Tank'!E2:E99,""))</f>
      </c>
      <c r="K32" s="18">
        <f>COUNTIF('Storage Tank'!E2:E99,"No")/(COUNTIF('Storage Tank'!E2:E99,"Yes")+COUNTIF('Storage Tank'!E2:E99,"No")+COUNTIF('Storage Tank'!E2:E99,"NA")+COUNTIF('Storage Tank'!E2:E99,""))</f>
      </c>
      <c r="L32" s="19">
        <f>COUNTIF('Storage Tank'!E2:E99,"NA")/(COUNTIF('Storage Tank'!E2:E99,"Yes")+COUNTIF('Storage Tank'!E2:E99,"No")+COUNTIF('Storage Tank'!E2:E99,"NA")+COUNTIF('Storage Tank'!E2:E99,""))</f>
      </c>
      <c r="M32" s="20">
        <f>(COUNTIF('Storage Tank'!E2:E99,"Yes")+COUNTIF('Storage Tank'!E2:E99,"No")+COUNTIF('Storage Tank'!E2:E99,"NA"))/(COUNTIF('Storage Tank'!E2:E99,"Yes")+COUNTIF('Storage Tank'!E2:E99,"No")+COUNTIF('Storage Tank'!E2:E99,"NA")+COUNTIF('Storage Tank'!E2:E99,""))</f>
      </c>
    </row>
    <row ht="26.25" customHeight="1" r="33">
      <c r="A33" s="12"/>
      <c r="B33" s="16" t="s">
        <v>25</v>
      </c>
      <c r="C33" s="16"/>
      <c r="D33" s="16"/>
      <c r="E33" s="16"/>
      <c r="F33" s="16"/>
      <c r="G33" s="16"/>
      <c r="H33" s="16"/>
      <c r="I33" s="16"/>
      <c r="J33" s="17">
        <f>COUNTIF('Toxic Substances'!E2:E26,"Yes")/(COUNTIF('Toxic Substances'!E2:E26,"Yes")+COUNTIF('Toxic Substances'!E2:E26,"No")+COUNTIF('Toxic Substances'!E2:E26,"NA")+COUNTIF('Toxic Substances'!E2:E26,""))</f>
      </c>
      <c r="K33" s="18">
        <f>COUNTIF('Toxic Substances'!E2:E26,"No")/(COUNTIF('Toxic Substances'!E2:E26,"Yes")+COUNTIF('Toxic Substances'!E2:E26,"No")+COUNTIF('Toxic Substances'!E2:E26,"NA")+COUNTIF('Toxic Substances'!E2:E26,""))</f>
      </c>
      <c r="L33" s="19">
        <f>COUNTIF('Toxic Substances'!E2:E26,"NA")/(COUNTIF('Toxic Substances'!E2:E26,"Yes")+COUNTIF('Toxic Substances'!E2:E26,"No")+COUNTIF('Toxic Substances'!E2:E26,"NA")+COUNTIF('Toxic Substances'!E2:E26,""))</f>
      </c>
      <c r="M33" s="20">
        <f>(COUNTIF('Toxic Substances'!E2:E26,"Yes")+COUNTIF('Toxic Substances'!E2:E26,"No")+COUNTIF('Toxic Substances'!E2:E26,"NA"))/(COUNTIF('Toxic Substances'!E2:E26,"Yes")+COUNTIF('Toxic Substances'!E2:E26,"No")+COUNTIF('Toxic Substances'!E2:E26,"NA")+COUNTIF('Toxic Substances'!E2:E26,""))</f>
      </c>
    </row>
    <row ht="26.25" customHeight="1" r="34">
      <c r="A34" s="12"/>
      <c r="B34" s="16" t="s">
        <v>26</v>
      </c>
      <c r="C34" s="16"/>
      <c r="D34" s="16"/>
      <c r="E34" s="16"/>
      <c r="F34" s="16"/>
      <c r="G34" s="16"/>
      <c r="H34" s="16"/>
      <c r="I34" s="16"/>
      <c r="J34" s="17">
        <f>COUNTIF('Wastewater'!E2:E139,"Yes")/(COUNTIF('Wastewater'!E2:E139,"Yes")+COUNTIF('Wastewater'!E2:E139,"No")+COUNTIF('Wastewater'!E2:E139,"NA")+COUNTIF('Wastewater'!E2:E139,""))</f>
      </c>
      <c r="K34" s="18">
        <f>COUNTIF('Wastewater'!E2:E139,"No")/(COUNTIF('Wastewater'!E2:E139,"Yes")+COUNTIF('Wastewater'!E2:E139,"No")+COUNTIF('Wastewater'!E2:E139,"NA")+COUNTIF('Wastewater'!E2:E139,""))</f>
      </c>
      <c r="L34" s="19">
        <f>COUNTIF('Wastewater'!E2:E139,"NA")/(COUNTIF('Wastewater'!E2:E139,"Yes")+COUNTIF('Wastewater'!E2:E139,"No")+COUNTIF('Wastewater'!E2:E139,"NA")+COUNTIF('Wastewater'!E2:E139,""))</f>
      </c>
      <c r="M34" s="20">
        <f>(COUNTIF('Wastewater'!E2:E139,"Yes")+COUNTIF('Wastewater'!E2:E139,"No")+COUNTIF('Wastewater'!E2:E139,"NA"))/(COUNTIF('Wastewater'!E2:E139,"Yes")+COUNTIF('Wastewater'!E2:E139,"No")+COUNTIF('Wastewater'!E2:E139,"NA")+COUNTIF('Wastewater'!E2:E139,""))</f>
      </c>
    </row>
    <row ht="26.25" customHeight="1" r="35">
      <c r="A35" s="12"/>
      <c r="B35" s="16" t="s">
        <v>27</v>
      </c>
      <c r="C35" s="16"/>
      <c r="D35" s="16"/>
      <c r="E35" s="16"/>
      <c r="F35" s="16"/>
      <c r="G35" s="16"/>
      <c r="H35" s="16"/>
      <c r="I35" s="16"/>
      <c r="J35" s="17">
        <f>COUNTIF('Water Quality'!E2:E186,"Yes")/(COUNTIF('Water Quality'!E2:E186,"Yes")+COUNTIF('Water Quality'!E2:E186,"No")+COUNTIF('Water Quality'!E2:E186,"NA")+COUNTIF('Water Quality'!E2:E186,""))</f>
      </c>
      <c r="K35" s="18">
        <f>COUNTIF('Water Quality'!E2:E186,"No")/(COUNTIF('Water Quality'!E2:E186,"Yes")+COUNTIF('Water Quality'!E2:E186,"No")+COUNTIF('Water Quality'!E2:E186,"NA")+COUNTIF('Water Quality'!E2:E186,""))</f>
      </c>
      <c r="L35" s="19">
        <f>COUNTIF('Water Quality'!E2:E186,"NA")/(COUNTIF('Water Quality'!E2:E186,"Yes")+COUNTIF('Water Quality'!E2:E186,"No")+COUNTIF('Water Quality'!E2:E186,"NA")+COUNTIF('Water Quality'!E2:E186,""))</f>
      </c>
      <c r="M35" s="20">
        <f>(COUNTIF('Water Quality'!E2:E186,"Yes")+COUNTIF('Water Quality'!E2:E186,"No")+COUNTIF('Water Quality'!E2:E186,"NA"))/(COUNTIF('Water Quality'!E2:E186,"Yes")+COUNTIF('Water Quality'!E2:E186,"No")+COUNTIF('Water Quality'!E2:E186,"NA")+COUNTIF('Water Quality'!E2:E186,""))</f>
      </c>
    </row>
  </sheetData>
  <mergeCells count="34">
    <mergeCell ref="A1:N1"/>
    <mergeCell ref="B2:M2"/>
    <mergeCell ref="B3:E3"/>
    <mergeCell ref="F3:I3"/>
    <mergeCell ref="J3:M3"/>
    <mergeCell ref="B4:E4"/>
    <mergeCell ref="F4:I4"/>
    <mergeCell ref="J4:M4"/>
    <mergeCell ref="A5:N5"/>
    <mergeCell ref="B6:E6"/>
    <mergeCell ref="F6:M6"/>
    <mergeCell ref="B7:E7"/>
    <mergeCell ref="F7:M7"/>
    <mergeCell ref="B8:E8"/>
    <mergeCell ref="F8:M8"/>
    <mergeCell ref="A9:N9"/>
    <mergeCell ref="B10:M10"/>
    <mergeCell ref="B11:M17"/>
    <mergeCell ref="A18:N18"/>
    <mergeCell ref="A19:N19"/>
    <mergeCell ref="B22:I22"/>
    <mergeCell ref="B23:I23"/>
    <mergeCell ref="B24:I24"/>
    <mergeCell ref="B25:I25"/>
    <mergeCell ref="B26:I26"/>
    <mergeCell ref="B27:I27"/>
    <mergeCell ref="B28:I28"/>
    <mergeCell ref="B29:I29"/>
    <mergeCell ref="B30:I30"/>
    <mergeCell ref="B31:I31"/>
    <mergeCell ref="B32:I32"/>
    <mergeCell ref="B33:I33"/>
    <mergeCell ref="B34:I34"/>
    <mergeCell ref="B35:I35"/>
  </mergeCells>
  <pageMargins left="0.78740157480315" right="0.78740157480315" top="0.78740157480315" bottom="0.78740157480315" header="0.393700787401575" footer="0.393700787401575"/>
  <pageSetup orientation="portrait" pageOrder="downThenOver" paperSize="9" fitToWidth="0" fitToHeight="0"/>
</worksheet>
</file>

<file path=xl/worksheets/sheet10.xml><?xml version="1.0" encoding="utf-8"?>
<worksheet xmlns="http://schemas.openxmlformats.org/spreadsheetml/2006/main" xmlns:r="http://schemas.openxmlformats.org/officeDocument/2006/relationships">
  <sheetPr>
    <outlinePr summaryBelow="1" summaryRight="1"/>
  </sheetPr>
  <dimension ref="A1:J31"/>
  <sheetViews>
    <sheetView workbookViewId="0">
      <pane xSplit="0" ySplit="1" topLeftCell="A2" state="frozen"/>
    </sheetView>
  </sheetViews>
  <sheetFormatPr baseColWidth="10" defaultColWidth="11.4285714285714" defaultRowHeight="12.75" customHeight="1"/>
  <cols>
    <col min="1" max="1" width="20.7142857142857" customWidth="1" style="12"/>
    <col min="2" max="2" width="15.7142857142857" customWidth="1" style="12"/>
    <col min="3" max="3" width="20.7142857142857" customWidth="1" style="12"/>
    <col min="4" max="4" width="65.7142857142857" customWidth="1" style="12"/>
    <col min="5" max="5" width="10.7142857142857" customWidth="1" style="12"/>
    <col min="6" max="6" width="40.7142857142857" customWidth="1" style="12"/>
    <col min="7" max="10" width="9.14285714285714" customWidth="1" style="12"/>
    <col min="11" max="16384" width="11.4285714285714" style="12"/>
  </cols>
  <sheetData>
    <row ht="49.5" customHeight="1" r="1">
      <c r="A1" s="27" t="s">
        <v>226</v>
      </c>
      <c r="B1" s="27" t="s">
        <v>227</v>
      </c>
      <c r="C1" s="27" t="s">
        <v>228</v>
      </c>
      <c r="D1" s="27" t="s">
        <v>229</v>
      </c>
      <c r="E1" s="28" t="s">
        <v>230</v>
      </c>
      <c r="F1" s="28" t="s">
        <v>231</v>
      </c>
      <c r="G1" s="29" t="s">
        <v>232</v>
      </c>
      <c r="H1" s="29" t="s">
        <v>233</v>
      </c>
      <c r="I1" s="29" t="s">
        <v>234</v>
      </c>
      <c r="J1" s="29" t="s">
        <v>235</v>
      </c>
    </row>
    <row ht="153" r="2">
      <c r="A2" s="30" t="s">
        <v>30</v>
      </c>
      <c r="B2" s="31" t="s">
        <v>2373</v>
      </c>
      <c r="C2" s="30" t="s">
        <v>2374</v>
      </c>
      <c r="D2" s="30" t="s">
        <v>242</v>
      </c>
      <c r="E2" s="31"/>
      <c r="F2" s="31"/>
      <c r="G2" s="32" t="s">
        <v>2375</v>
      </c>
      <c r="H2" s="31"/>
      <c r="I2" s="31"/>
      <c r="J2" s="31"/>
    </row>
    <row ht="1058.25" r="3">
      <c r="A3" s="30" t="s">
        <v>113</v>
      </c>
      <c r="B3" s="31" t="s">
        <v>2376</v>
      </c>
      <c r="C3" s="30" t="s">
        <v>2377</v>
      </c>
      <c r="D3" s="30" t="s">
        <v>2378</v>
      </c>
      <c r="E3" s="31"/>
      <c r="F3" s="31"/>
      <c r="G3" s="32" t="s">
        <v>2379</v>
      </c>
      <c r="H3" s="32" t="s">
        <v>2380</v>
      </c>
      <c r="I3" s="32" t="s">
        <v>2381</v>
      </c>
      <c r="J3" s="32" t="s">
        <v>2382</v>
      </c>
    </row>
    <row ht="293.25" r="4">
      <c r="A4" s="30" t="s">
        <v>113</v>
      </c>
      <c r="B4" s="31" t="s">
        <v>2383</v>
      </c>
      <c r="C4" s="30" t="s">
        <v>2384</v>
      </c>
      <c r="D4" s="30" t="s">
        <v>2385</v>
      </c>
      <c r="E4" s="31"/>
      <c r="F4" s="31"/>
      <c r="G4" s="32" t="s">
        <v>2386</v>
      </c>
      <c r="H4" s="32" t="s">
        <v>2387</v>
      </c>
      <c r="I4" s="32" t="s">
        <v>415</v>
      </c>
      <c r="J4" s="32" t="s">
        <v>2382</v>
      </c>
    </row>
    <row ht="140.25" r="5">
      <c r="A5" s="30" t="s">
        <v>114</v>
      </c>
      <c r="B5" s="31" t="s">
        <v>2388</v>
      </c>
      <c r="C5" s="30" t="s">
        <v>2389</v>
      </c>
      <c r="D5" s="30" t="s">
        <v>2390</v>
      </c>
      <c r="E5" s="31"/>
      <c r="F5" s="31"/>
      <c r="G5" s="32" t="s">
        <v>2391</v>
      </c>
      <c r="H5" s="32" t="s">
        <v>2392</v>
      </c>
      <c r="I5" s="31"/>
      <c r="J5" s="31"/>
    </row>
    <row ht="102" r="6">
      <c r="A6" s="30" t="s">
        <v>114</v>
      </c>
      <c r="B6" s="31" t="s">
        <v>2393</v>
      </c>
      <c r="C6" s="30" t="s">
        <v>2394</v>
      </c>
      <c r="D6" s="30" t="s">
        <v>2395</v>
      </c>
      <c r="E6" s="31"/>
      <c r="F6" s="31"/>
      <c r="G6" s="32" t="s">
        <v>2396</v>
      </c>
      <c r="H6" s="32" t="s">
        <v>2392</v>
      </c>
      <c r="I6" s="31"/>
      <c r="J6" s="31"/>
    </row>
    <row ht="114.75" r="7">
      <c r="A7" s="30" t="s">
        <v>114</v>
      </c>
      <c r="B7" s="31" t="s">
        <v>2397</v>
      </c>
      <c r="C7" s="30" t="s">
        <v>2398</v>
      </c>
      <c r="D7" s="30" t="s">
        <v>2399</v>
      </c>
      <c r="E7" s="31"/>
      <c r="F7" s="31"/>
      <c r="G7" s="32" t="s">
        <v>2400</v>
      </c>
      <c r="H7" s="32" t="s">
        <v>2392</v>
      </c>
      <c r="I7" s="31"/>
      <c r="J7" s="31"/>
    </row>
    <row ht="140.25" r="8">
      <c r="A8" s="30" t="s">
        <v>114</v>
      </c>
      <c r="B8" s="31" t="s">
        <v>2401</v>
      </c>
      <c r="C8" s="30" t="s">
        <v>2402</v>
      </c>
      <c r="D8" s="30" t="s">
        <v>2403</v>
      </c>
      <c r="E8" s="31"/>
      <c r="F8" s="31"/>
      <c r="G8" s="32" t="s">
        <v>2404</v>
      </c>
      <c r="H8" s="32" t="s">
        <v>2392</v>
      </c>
      <c r="I8" s="31"/>
      <c r="J8" s="31"/>
    </row>
    <row ht="1147.5" r="9">
      <c r="A9" s="30" t="s">
        <v>115</v>
      </c>
      <c r="B9" s="31" t="s">
        <v>2405</v>
      </c>
      <c r="C9" s="30" t="s">
        <v>2406</v>
      </c>
      <c r="D9" s="30" t="s">
        <v>2407</v>
      </c>
      <c r="E9" s="31"/>
      <c r="F9" s="31"/>
      <c r="G9" s="32" t="s">
        <v>1707</v>
      </c>
      <c r="H9" s="32" t="s">
        <v>1708</v>
      </c>
      <c r="I9" s="32" t="s">
        <v>2392</v>
      </c>
      <c r="J9" s="31"/>
    </row>
    <row ht="242.25" r="10">
      <c r="A10" s="30" t="s">
        <v>115</v>
      </c>
      <c r="B10" s="31" t="s">
        <v>2408</v>
      </c>
      <c r="C10" s="30" t="s">
        <v>2409</v>
      </c>
      <c r="D10" s="30" t="s">
        <v>2410</v>
      </c>
      <c r="E10" s="31"/>
      <c r="F10" s="31"/>
      <c r="G10" s="32" t="s">
        <v>1713</v>
      </c>
      <c r="H10" s="32" t="s">
        <v>2392</v>
      </c>
      <c r="I10" s="31"/>
      <c r="J10" s="31"/>
    </row>
    <row ht="114.75" r="11">
      <c r="A11" s="30" t="s">
        <v>116</v>
      </c>
      <c r="B11" s="31" t="s">
        <v>2411</v>
      </c>
      <c r="C11" s="30" t="s">
        <v>2412</v>
      </c>
      <c r="D11" s="30" t="s">
        <v>2413</v>
      </c>
      <c r="E11" s="31"/>
      <c r="F11" s="31"/>
      <c r="G11" s="32" t="s">
        <v>2414</v>
      </c>
      <c r="H11" s="32" t="s">
        <v>2415</v>
      </c>
      <c r="I11" s="32" t="s">
        <v>2416</v>
      </c>
      <c r="J11" s="31"/>
    </row>
    <row ht="140.25" r="12">
      <c r="A12" s="30" t="s">
        <v>116</v>
      </c>
      <c r="B12" s="31" t="s">
        <v>2417</v>
      </c>
      <c r="C12" s="30" t="s">
        <v>2418</v>
      </c>
      <c r="D12" s="30" t="s">
        <v>2419</v>
      </c>
      <c r="E12" s="31"/>
      <c r="F12" s="31"/>
      <c r="G12" s="32" t="s">
        <v>2416</v>
      </c>
      <c r="H12" s="31"/>
      <c r="I12" s="31"/>
      <c r="J12" s="31"/>
    </row>
    <row ht="114.75" r="13">
      <c r="A13" s="30" t="s">
        <v>116</v>
      </c>
      <c r="B13" s="31" t="s">
        <v>2420</v>
      </c>
      <c r="C13" s="30" t="s">
        <v>2421</v>
      </c>
      <c r="D13" s="30" t="s">
        <v>2422</v>
      </c>
      <c r="E13" s="31"/>
      <c r="F13" s="31"/>
      <c r="G13" s="32" t="s">
        <v>2416</v>
      </c>
      <c r="H13" s="31"/>
      <c r="I13" s="31"/>
      <c r="J13" s="31"/>
    </row>
    <row ht="701.25" r="14">
      <c r="A14" s="30" t="s">
        <v>117</v>
      </c>
      <c r="B14" s="31" t="s">
        <v>2423</v>
      </c>
      <c r="C14" s="30" t="s">
        <v>2424</v>
      </c>
      <c r="D14" s="30" t="s">
        <v>2425</v>
      </c>
      <c r="E14" s="31"/>
      <c r="F14" s="31"/>
      <c r="G14" s="32" t="s">
        <v>2426</v>
      </c>
      <c r="H14" s="32" t="s">
        <v>2427</v>
      </c>
      <c r="I14" s="32" t="s">
        <v>2428</v>
      </c>
      <c r="J14" s="31"/>
    </row>
    <row ht="255" r="15">
      <c r="A15" s="30" t="s">
        <v>117</v>
      </c>
      <c r="B15" s="31" t="s">
        <v>2429</v>
      </c>
      <c r="C15" s="30" t="s">
        <v>2430</v>
      </c>
      <c r="D15" s="30" t="s">
        <v>2431</v>
      </c>
      <c r="E15" s="31"/>
      <c r="F15" s="31"/>
      <c r="G15" s="32" t="s">
        <v>2432</v>
      </c>
      <c r="H15" s="32" t="s">
        <v>2428</v>
      </c>
      <c r="I15" s="31"/>
      <c r="J15" s="31"/>
    </row>
    <row ht="510" r="16">
      <c r="A16" s="30" t="s">
        <v>118</v>
      </c>
      <c r="B16" s="31" t="s">
        <v>2433</v>
      </c>
      <c r="C16" s="30" t="s">
        <v>2434</v>
      </c>
      <c r="D16" s="30" t="s">
        <v>2435</v>
      </c>
      <c r="E16" s="31"/>
      <c r="F16" s="31"/>
      <c r="G16" s="32" t="s">
        <v>2436</v>
      </c>
      <c r="H16" s="32" t="s">
        <v>2437</v>
      </c>
      <c r="I16" s="31"/>
      <c r="J16" s="31"/>
    </row>
    <row ht="255" r="17">
      <c r="A17" s="30" t="s">
        <v>119</v>
      </c>
      <c r="B17" s="31" t="s">
        <v>2438</v>
      </c>
      <c r="C17" s="30" t="s">
        <v>2439</v>
      </c>
      <c r="D17" s="30" t="s">
        <v>2440</v>
      </c>
      <c r="E17" s="31"/>
      <c r="F17" s="31"/>
      <c r="G17" s="32" t="s">
        <v>2441</v>
      </c>
      <c r="H17" s="32" t="s">
        <v>2442</v>
      </c>
      <c r="I17" s="32" t="s">
        <v>2443</v>
      </c>
      <c r="J17" s="31"/>
    </row>
    <row ht="89.25" r="18">
      <c r="A18" s="30" t="s">
        <v>120</v>
      </c>
      <c r="B18" s="31" t="s">
        <v>2444</v>
      </c>
      <c r="C18" s="30" t="s">
        <v>2445</v>
      </c>
      <c r="D18" s="30" t="s">
        <v>2446</v>
      </c>
      <c r="E18" s="31"/>
      <c r="F18" s="31"/>
      <c r="G18" s="32" t="s">
        <v>2447</v>
      </c>
      <c r="H18" s="32" t="s">
        <v>2448</v>
      </c>
      <c r="I18" s="31"/>
      <c r="J18" s="31"/>
    </row>
    <row ht="306" r="19">
      <c r="A19" s="30" t="s">
        <v>121</v>
      </c>
      <c r="B19" s="31" t="s">
        <v>2449</v>
      </c>
      <c r="C19" s="30" t="s">
        <v>2450</v>
      </c>
      <c r="D19" s="30" t="s">
        <v>2451</v>
      </c>
      <c r="E19" s="31"/>
      <c r="F19" s="31"/>
      <c r="G19" s="32" t="s">
        <v>2452</v>
      </c>
      <c r="H19" s="32" t="s">
        <v>2453</v>
      </c>
      <c r="I19" s="31"/>
      <c r="J19" s="31"/>
    </row>
    <row ht="395.25" r="20">
      <c r="A20" s="30" t="s">
        <v>121</v>
      </c>
      <c r="B20" s="31" t="s">
        <v>2454</v>
      </c>
      <c r="C20" s="30" t="s">
        <v>2455</v>
      </c>
      <c r="D20" s="30" t="s">
        <v>2456</v>
      </c>
      <c r="E20" s="31"/>
      <c r="F20" s="31"/>
      <c r="G20" s="32" t="s">
        <v>2457</v>
      </c>
      <c r="H20" s="32" t="s">
        <v>2453</v>
      </c>
      <c r="I20" s="31"/>
      <c r="J20" s="31"/>
    </row>
    <row ht="267.75" r="21">
      <c r="A21" s="30" t="s">
        <v>121</v>
      </c>
      <c r="B21" s="31" t="s">
        <v>2458</v>
      </c>
      <c r="C21" s="30" t="s">
        <v>2459</v>
      </c>
      <c r="D21" s="30" t="s">
        <v>2460</v>
      </c>
      <c r="E21" s="31"/>
      <c r="F21" s="31"/>
      <c r="G21" s="32" t="s">
        <v>2461</v>
      </c>
      <c r="H21" s="32" t="s">
        <v>2453</v>
      </c>
      <c r="I21" s="31"/>
      <c r="J21" s="31"/>
    </row>
    <row ht="433.5" r="22">
      <c r="A22" s="30" t="s">
        <v>121</v>
      </c>
      <c r="B22" s="31" t="s">
        <v>2462</v>
      </c>
      <c r="C22" s="30" t="s">
        <v>2463</v>
      </c>
      <c r="D22" s="30" t="s">
        <v>2464</v>
      </c>
      <c r="E22" s="31"/>
      <c r="F22" s="31"/>
      <c r="G22" s="32" t="s">
        <v>2465</v>
      </c>
      <c r="H22" s="32" t="s">
        <v>2453</v>
      </c>
      <c r="I22" s="31"/>
      <c r="J22" s="31"/>
    </row>
    <row ht="280.5" r="23">
      <c r="A23" s="30" t="s">
        <v>121</v>
      </c>
      <c r="B23" s="31" t="s">
        <v>2466</v>
      </c>
      <c r="C23" s="30" t="s">
        <v>2467</v>
      </c>
      <c r="D23" s="30" t="s">
        <v>2468</v>
      </c>
      <c r="E23" s="31"/>
      <c r="F23" s="31"/>
      <c r="G23" s="32" t="s">
        <v>2469</v>
      </c>
      <c r="H23" s="32" t="s">
        <v>2453</v>
      </c>
      <c r="I23" s="31"/>
      <c r="J23" s="31"/>
    </row>
    <row ht="153" r="24">
      <c r="A24" s="30" t="s">
        <v>122</v>
      </c>
      <c r="B24" s="31" t="s">
        <v>2470</v>
      </c>
      <c r="C24" s="30" t="s">
        <v>2471</v>
      </c>
      <c r="D24" s="30" t="s">
        <v>2472</v>
      </c>
      <c r="E24" s="31"/>
      <c r="F24" s="31"/>
      <c r="G24" s="32" t="s">
        <v>2473</v>
      </c>
      <c r="H24" s="32" t="s">
        <v>2474</v>
      </c>
      <c r="I24" s="31"/>
      <c r="J24" s="31"/>
    </row>
    <row ht="102" r="25">
      <c r="A25" s="30" t="s">
        <v>122</v>
      </c>
      <c r="B25" s="31" t="s">
        <v>2475</v>
      </c>
      <c r="C25" s="30" t="s">
        <v>2476</v>
      </c>
      <c r="D25" s="30" t="s">
        <v>2477</v>
      </c>
      <c r="E25" s="31"/>
      <c r="F25" s="31"/>
      <c r="G25" s="32" t="s">
        <v>2478</v>
      </c>
      <c r="H25" s="32" t="s">
        <v>2479</v>
      </c>
      <c r="I25" s="32" t="s">
        <v>2474</v>
      </c>
      <c r="J25" s="31"/>
    </row>
    <row ht="165.75" r="26">
      <c r="A26" s="30" t="s">
        <v>122</v>
      </c>
      <c r="B26" s="31" t="s">
        <v>2480</v>
      </c>
      <c r="C26" s="30" t="s">
        <v>2481</v>
      </c>
      <c r="D26" s="30" t="s">
        <v>2482</v>
      </c>
      <c r="E26" s="31"/>
      <c r="F26" s="31"/>
      <c r="G26" s="32" t="s">
        <v>2483</v>
      </c>
      <c r="H26" s="32" t="s">
        <v>2474</v>
      </c>
      <c r="I26" s="31"/>
      <c r="J26" s="31"/>
    </row>
    <row ht="114.75" r="27">
      <c r="A27" s="30" t="s">
        <v>122</v>
      </c>
      <c r="B27" s="31" t="s">
        <v>2484</v>
      </c>
      <c r="C27" s="30" t="s">
        <v>2485</v>
      </c>
      <c r="D27" s="30" t="s">
        <v>2486</v>
      </c>
      <c r="E27" s="31"/>
      <c r="F27" s="31"/>
      <c r="G27" s="32" t="s">
        <v>2487</v>
      </c>
      <c r="H27" s="32" t="s">
        <v>2474</v>
      </c>
      <c r="I27" s="31"/>
      <c r="J27" s="31"/>
    </row>
    <row ht="89.25" r="28">
      <c r="A28" s="30" t="s">
        <v>122</v>
      </c>
      <c r="B28" s="31" t="s">
        <v>2488</v>
      </c>
      <c r="C28" s="30" t="s">
        <v>2489</v>
      </c>
      <c r="D28" s="30" t="s">
        <v>2490</v>
      </c>
      <c r="E28" s="31"/>
      <c r="F28" s="31"/>
      <c r="G28" s="32" t="s">
        <v>2491</v>
      </c>
      <c r="H28" s="32" t="s">
        <v>2474</v>
      </c>
      <c r="I28" s="31"/>
      <c r="J28" s="31"/>
    </row>
    <row ht="114.75" r="29">
      <c r="A29" s="30" t="s">
        <v>122</v>
      </c>
      <c r="B29" s="31" t="s">
        <v>2492</v>
      </c>
      <c r="C29" s="30" t="s">
        <v>2493</v>
      </c>
      <c r="D29" s="30" t="s">
        <v>2494</v>
      </c>
      <c r="E29" s="31"/>
      <c r="F29" s="31"/>
      <c r="G29" s="32" t="s">
        <v>2495</v>
      </c>
      <c r="H29" s="32" t="s">
        <v>2474</v>
      </c>
      <c r="I29" s="31"/>
      <c r="J29" s="31"/>
    </row>
    <row ht="127.5" r="30">
      <c r="A30" s="30" t="s">
        <v>122</v>
      </c>
      <c r="B30" s="31" t="s">
        <v>2496</v>
      </c>
      <c r="C30" s="30" t="s">
        <v>2497</v>
      </c>
      <c r="D30" s="30" t="s">
        <v>2498</v>
      </c>
      <c r="E30" s="31"/>
      <c r="F30" s="31"/>
      <c r="G30" s="32" t="s">
        <v>2499</v>
      </c>
      <c r="H30" s="32" t="s">
        <v>2500</v>
      </c>
      <c r="I30" s="32" t="s">
        <v>2474</v>
      </c>
      <c r="J30" s="31"/>
    </row>
    <row ht="459" r="31">
      <c r="A31" s="30" t="s">
        <v>122</v>
      </c>
      <c r="B31" s="31" t="s">
        <v>2501</v>
      </c>
      <c r="C31" s="30" t="s">
        <v>2502</v>
      </c>
      <c r="D31" s="30" t="s">
        <v>2503</v>
      </c>
      <c r="E31" s="31"/>
      <c r="F31" s="31"/>
      <c r="G31" s="32" t="s">
        <v>2504</v>
      </c>
      <c r="H31" s="32" t="s">
        <v>415</v>
      </c>
      <c r="I31" s="32" t="s">
        <v>2474</v>
      </c>
      <c r="J31" s="31"/>
    </row>
  </sheetData>
  <dataValidations>
    <dataValidation type="list" operator="between" showErrorMessage="1" sqref="E2:E31">
      <formula1>"Yes,No,NA"</formula1>
    </dataValidation>
  </dataValidations>
  <hyperlinks>
    <hyperlink ref="G2" r:id="rId1"/>
    <hyperlink ref="C3" r:id="rId2"/>
    <hyperlink ref="G3" r:id="rId2"/>
    <hyperlink ref="H3" r:id="rId3"/>
    <hyperlink ref="I3" r:id="rId4"/>
    <hyperlink ref="J3" r:id="rId5"/>
    <hyperlink ref="C4" r:id="rId6"/>
    <hyperlink ref="G4" r:id="rId6"/>
    <hyperlink ref="H4" r:id="rId7"/>
    <hyperlink ref="I4" r:id="rId8"/>
    <hyperlink ref="J4" r:id="rId9"/>
    <hyperlink ref="C5" r:id="rId10"/>
    <hyperlink ref="G5" r:id="rId10"/>
    <hyperlink ref="H5" r:id="rId11"/>
    <hyperlink ref="C6" r:id="rId12"/>
    <hyperlink ref="G6" r:id="rId12"/>
    <hyperlink ref="H6" r:id="rId13"/>
    <hyperlink ref="C7" r:id="rId14"/>
    <hyperlink ref="G7" r:id="rId14"/>
    <hyperlink ref="H7" r:id="rId15"/>
    <hyperlink ref="C8" r:id="rId16"/>
    <hyperlink ref="G8" r:id="rId16"/>
    <hyperlink ref="H8" r:id="rId17"/>
    <hyperlink ref="C9" r:id="rId18"/>
    <hyperlink ref="G9" r:id="rId18"/>
    <hyperlink ref="H9" r:id="rId19"/>
    <hyperlink ref="I9" r:id="rId20"/>
    <hyperlink ref="C10" r:id="rId21"/>
    <hyperlink ref="G10" r:id="rId21"/>
    <hyperlink ref="H10" r:id="rId22"/>
    <hyperlink ref="C11" r:id="rId23"/>
    <hyperlink ref="G11" r:id="rId23"/>
    <hyperlink ref="H11" r:id="rId24"/>
    <hyperlink ref="I11" r:id="rId25"/>
    <hyperlink ref="G12" r:id="rId26"/>
    <hyperlink ref="G13" r:id="rId27"/>
    <hyperlink ref="C14" r:id="rId28"/>
    <hyperlink ref="G14" r:id="rId28"/>
    <hyperlink ref="H14" r:id="rId29"/>
    <hyperlink ref="I14" r:id="rId30"/>
    <hyperlink ref="C15" r:id="rId31"/>
    <hyperlink ref="G15" r:id="rId31"/>
    <hyperlink ref="H15" r:id="rId32"/>
    <hyperlink ref="C16" r:id="rId33"/>
    <hyperlink ref="G16" r:id="rId33"/>
    <hyperlink ref="H16" r:id="rId34"/>
    <hyperlink ref="C17" r:id="rId35"/>
    <hyperlink ref="G17" r:id="rId35"/>
    <hyperlink ref="H17" r:id="rId36"/>
    <hyperlink ref="I17" r:id="rId37"/>
    <hyperlink ref="C18" r:id="rId38"/>
    <hyperlink ref="G18" r:id="rId38"/>
    <hyperlink ref="H18" r:id="rId39"/>
    <hyperlink ref="C19" r:id="rId40"/>
    <hyperlink ref="G19" r:id="rId40"/>
    <hyperlink ref="H19" r:id="rId41"/>
    <hyperlink ref="C20" r:id="rId42"/>
    <hyperlink ref="G20" r:id="rId42"/>
    <hyperlink ref="H20" r:id="rId43"/>
    <hyperlink ref="C21" r:id="rId44"/>
    <hyperlink ref="G21" r:id="rId44"/>
    <hyperlink ref="H21" r:id="rId45"/>
    <hyperlink ref="C22" r:id="rId36"/>
    <hyperlink ref="G22" r:id="rId36"/>
    <hyperlink ref="H22" r:id="rId46"/>
    <hyperlink ref="C23" r:id="rId47"/>
    <hyperlink ref="G23" r:id="rId47"/>
    <hyperlink ref="H23" r:id="rId48"/>
    <hyperlink ref="C24" r:id="rId49"/>
    <hyperlink ref="G24" r:id="rId49"/>
    <hyperlink ref="H24" r:id="rId50"/>
    <hyperlink ref="C25" r:id="rId51"/>
    <hyperlink ref="G25" r:id="rId51"/>
    <hyperlink ref="H25" r:id="rId52"/>
    <hyperlink ref="I25" r:id="rId53"/>
    <hyperlink ref="C26" r:id="rId54"/>
    <hyperlink ref="G26" r:id="rId54"/>
    <hyperlink ref="H26" r:id="rId55"/>
    <hyperlink ref="C27" r:id="rId56"/>
    <hyperlink ref="G27" r:id="rId56"/>
    <hyperlink ref="H27" r:id="rId57"/>
    <hyperlink ref="C28" r:id="rId58"/>
    <hyperlink ref="G28" r:id="rId58"/>
    <hyperlink ref="H28" r:id="rId59"/>
    <hyperlink ref="C29" r:id="rId60"/>
    <hyperlink ref="G29" r:id="rId60"/>
    <hyperlink ref="H29" r:id="rId61"/>
    <hyperlink ref="C30" r:id="rId62"/>
    <hyperlink ref="G30" r:id="rId62"/>
    <hyperlink ref="H30" r:id="rId63"/>
    <hyperlink ref="I30" r:id="rId64"/>
    <hyperlink ref="C31" r:id="rId65"/>
    <hyperlink ref="G31" r:id="rId65"/>
    <hyperlink ref="H31" r:id="rId66"/>
    <hyperlink ref="I31" r:id="rId67"/>
  </hyperlinks>
  <pageMargins left="0.78740157480315" right="0.78740157480315" top="0.78740157480315" bottom="0.78740157480315" header="0.393700787401575" footer="0.393700787401575"/>
  <pageSetup orientation="portrait" pageOrder="downThenOver" paperSize="9" fitToWidth="0" fitToHeight="0"/>
</worksheet>
</file>

<file path=xl/worksheets/sheet11.xml><?xml version="1.0" encoding="utf-8"?>
<worksheet xmlns="http://schemas.openxmlformats.org/spreadsheetml/2006/main" xmlns:r="http://schemas.openxmlformats.org/officeDocument/2006/relationships">
  <sheetPr>
    <outlinePr summaryBelow="1" summaryRight="1"/>
  </sheetPr>
  <dimension ref="A1:N211"/>
  <sheetViews>
    <sheetView workbookViewId="0">
      <pane xSplit="0" ySplit="1" topLeftCell="A2" state="frozen"/>
    </sheetView>
  </sheetViews>
  <sheetFormatPr baseColWidth="10" defaultColWidth="11.4285714285714" defaultRowHeight="12.75" customHeight="1"/>
  <cols>
    <col min="1" max="1" width="20.7142857142857" customWidth="1" style="12"/>
    <col min="2" max="2" width="15.7142857142857" customWidth="1" style="12"/>
    <col min="3" max="3" width="20.7142857142857" customWidth="1" style="12"/>
    <col min="4" max="4" width="65.7142857142857" customWidth="1" style="12"/>
    <col min="5" max="5" width="10.7142857142857" customWidth="1" style="12"/>
    <col min="6" max="6" width="40.7142857142857" customWidth="1" style="12"/>
    <col min="7" max="14" width="9.14285714285714" customWidth="1" style="12"/>
    <col min="15" max="16384" width="11.4285714285714" style="12"/>
  </cols>
  <sheetData>
    <row ht="49.5" customHeight="1" r="1">
      <c r="A1" s="27" t="s">
        <v>226</v>
      </c>
      <c r="B1" s="27" t="s">
        <v>227</v>
      </c>
      <c r="C1" s="27" t="s">
        <v>228</v>
      </c>
      <c r="D1" s="27" t="s">
        <v>229</v>
      </c>
      <c r="E1" s="28" t="s">
        <v>230</v>
      </c>
      <c r="F1" s="28" t="s">
        <v>231</v>
      </c>
      <c r="G1" s="29" t="s">
        <v>232</v>
      </c>
      <c r="H1" s="29" t="s">
        <v>233</v>
      </c>
      <c r="I1" s="29" t="s">
        <v>234</v>
      </c>
      <c r="J1" s="29" t="s">
        <v>235</v>
      </c>
      <c r="K1" s="29" t="s">
        <v>236</v>
      </c>
      <c r="L1" s="29" t="s">
        <v>237</v>
      </c>
      <c r="M1" s="29" t="s">
        <v>238</v>
      </c>
      <c r="N1" s="29" t="s">
        <v>239</v>
      </c>
    </row>
    <row ht="153" r="2">
      <c r="A2" s="30" t="s">
        <v>30</v>
      </c>
      <c r="B2" s="31" t="s">
        <v>2505</v>
      </c>
      <c r="C2" s="30" t="s">
        <v>2506</v>
      </c>
      <c r="D2" s="30" t="s">
        <v>242</v>
      </c>
      <c r="E2" s="31"/>
      <c r="F2" s="31"/>
      <c r="G2" s="32" t="s">
        <v>2507</v>
      </c>
      <c r="H2" s="31"/>
      <c r="I2" s="31"/>
      <c r="J2" s="31"/>
      <c r="K2" s="31"/>
      <c r="L2" s="31"/>
      <c r="M2" s="31"/>
      <c r="N2" s="31"/>
    </row>
    <row ht="165.75" r="3">
      <c r="A3" s="30" t="s">
        <v>123</v>
      </c>
      <c r="B3" s="31" t="s">
        <v>2508</v>
      </c>
      <c r="C3" s="30" t="s">
        <v>2509</v>
      </c>
      <c r="D3" s="30" t="s">
        <v>2510</v>
      </c>
      <c r="E3" s="31"/>
      <c r="F3" s="31"/>
      <c r="G3" s="32" t="s">
        <v>2511</v>
      </c>
      <c r="H3" s="32" t="s">
        <v>2512</v>
      </c>
      <c r="I3" s="31"/>
      <c r="J3" s="31"/>
      <c r="K3" s="31"/>
      <c r="L3" s="31"/>
      <c r="M3" s="31"/>
      <c r="N3" s="31"/>
    </row>
    <row ht="127.5" r="4">
      <c r="A4" s="30" t="s">
        <v>124</v>
      </c>
      <c r="B4" s="31" t="s">
        <v>2513</v>
      </c>
      <c r="C4" s="30" t="s">
        <v>2514</v>
      </c>
      <c r="D4" s="30" t="s">
        <v>2515</v>
      </c>
      <c r="E4" s="31"/>
      <c r="F4" s="31"/>
      <c r="G4" s="32" t="s">
        <v>2516</v>
      </c>
      <c r="H4" s="32" t="s">
        <v>306</v>
      </c>
      <c r="I4" s="32" t="s">
        <v>2517</v>
      </c>
      <c r="J4" s="31"/>
      <c r="K4" s="31"/>
      <c r="L4" s="31"/>
      <c r="M4" s="31"/>
      <c r="N4" s="31"/>
    </row>
    <row ht="127.5" r="5">
      <c r="A5" s="30" t="s">
        <v>124</v>
      </c>
      <c r="B5" s="31" t="s">
        <v>2518</v>
      </c>
      <c r="C5" s="30" t="s">
        <v>2519</v>
      </c>
      <c r="D5" s="30" t="s">
        <v>2520</v>
      </c>
      <c r="E5" s="31"/>
      <c r="F5" s="31"/>
      <c r="G5" s="32" t="s">
        <v>2521</v>
      </c>
      <c r="H5" s="32" t="s">
        <v>1001</v>
      </c>
      <c r="I5" s="32" t="s">
        <v>2517</v>
      </c>
      <c r="J5" s="31"/>
      <c r="K5" s="31"/>
      <c r="L5" s="31"/>
      <c r="M5" s="31"/>
      <c r="N5" s="31"/>
    </row>
    <row ht="229.5" r="6">
      <c r="A6" s="30" t="s">
        <v>124</v>
      </c>
      <c r="B6" s="31" t="s">
        <v>2522</v>
      </c>
      <c r="C6" s="30" t="s">
        <v>2523</v>
      </c>
      <c r="D6" s="30" t="s">
        <v>2524</v>
      </c>
      <c r="E6" s="31"/>
      <c r="F6" s="31"/>
      <c r="G6" s="32" t="s">
        <v>2525</v>
      </c>
      <c r="H6" s="32" t="s">
        <v>2526</v>
      </c>
      <c r="I6" s="32" t="s">
        <v>2517</v>
      </c>
      <c r="J6" s="31"/>
      <c r="K6" s="31"/>
      <c r="L6" s="31"/>
      <c r="M6" s="31"/>
      <c r="N6" s="31"/>
    </row>
    <row ht="76.5" r="7">
      <c r="A7" s="30" t="s">
        <v>124</v>
      </c>
      <c r="B7" s="31" t="s">
        <v>2527</v>
      </c>
      <c r="C7" s="30" t="s">
        <v>2528</v>
      </c>
      <c r="D7" s="30" t="s">
        <v>2529</v>
      </c>
      <c r="E7" s="31"/>
      <c r="F7" s="31"/>
      <c r="G7" s="32" t="s">
        <v>2530</v>
      </c>
      <c r="H7" s="32" t="s">
        <v>2517</v>
      </c>
      <c r="I7" s="31"/>
      <c r="J7" s="31"/>
      <c r="K7" s="31"/>
      <c r="L7" s="31"/>
      <c r="M7" s="31"/>
      <c r="N7" s="31"/>
    </row>
    <row ht="191.25" r="8">
      <c r="A8" s="30" t="s">
        <v>125</v>
      </c>
      <c r="B8" s="31" t="s">
        <v>2531</v>
      </c>
      <c r="C8" s="30" t="s">
        <v>2532</v>
      </c>
      <c r="D8" s="30" t="s">
        <v>2533</v>
      </c>
      <c r="E8" s="31"/>
      <c r="F8" s="31"/>
      <c r="G8" s="32" t="s">
        <v>2534</v>
      </c>
      <c r="H8" s="32" t="s">
        <v>2535</v>
      </c>
      <c r="I8" s="31"/>
      <c r="J8" s="31"/>
      <c r="K8" s="31"/>
      <c r="L8" s="31"/>
      <c r="M8" s="31"/>
      <c r="N8" s="31"/>
    </row>
    <row ht="306" r="9">
      <c r="A9" s="30" t="s">
        <v>125</v>
      </c>
      <c r="B9" s="31" t="s">
        <v>2536</v>
      </c>
      <c r="C9" s="30" t="s">
        <v>2537</v>
      </c>
      <c r="D9" s="30" t="s">
        <v>2538</v>
      </c>
      <c r="E9" s="31"/>
      <c r="F9" s="31"/>
      <c r="G9" s="32" t="s">
        <v>2539</v>
      </c>
      <c r="H9" s="32" t="s">
        <v>2540</v>
      </c>
      <c r="I9" s="32" t="s">
        <v>2535</v>
      </c>
      <c r="J9" s="31"/>
      <c r="K9" s="31"/>
      <c r="L9" s="31"/>
      <c r="M9" s="31"/>
      <c r="N9" s="31"/>
    </row>
    <row ht="267.75" r="10">
      <c r="A10" s="30" t="s">
        <v>125</v>
      </c>
      <c r="B10" s="31" t="s">
        <v>2541</v>
      </c>
      <c r="C10" s="30" t="s">
        <v>2542</v>
      </c>
      <c r="D10" s="30" t="s">
        <v>2543</v>
      </c>
      <c r="E10" s="31"/>
      <c r="F10" s="31"/>
      <c r="G10" s="32" t="s">
        <v>2544</v>
      </c>
      <c r="H10" s="32" t="s">
        <v>2545</v>
      </c>
      <c r="I10" s="32" t="s">
        <v>2535</v>
      </c>
      <c r="J10" s="31"/>
      <c r="K10" s="31"/>
      <c r="L10" s="31"/>
      <c r="M10" s="31"/>
      <c r="N10" s="31"/>
    </row>
    <row ht="280.5" r="11">
      <c r="A11" s="30" t="s">
        <v>125</v>
      </c>
      <c r="B11" s="31" t="s">
        <v>2546</v>
      </c>
      <c r="C11" s="30" t="s">
        <v>2547</v>
      </c>
      <c r="D11" s="30" t="s">
        <v>2548</v>
      </c>
      <c r="E11" s="31"/>
      <c r="F11" s="31"/>
      <c r="G11" s="32" t="s">
        <v>2549</v>
      </c>
      <c r="H11" s="32" t="s">
        <v>2535</v>
      </c>
      <c r="I11" s="31"/>
      <c r="J11" s="31"/>
      <c r="K11" s="31"/>
      <c r="L11" s="31"/>
      <c r="M11" s="31"/>
      <c r="N11" s="31"/>
    </row>
    <row ht="165.75" r="12">
      <c r="A12" s="30" t="s">
        <v>125</v>
      </c>
      <c r="B12" s="31" t="s">
        <v>2550</v>
      </c>
      <c r="C12" s="30" t="s">
        <v>2551</v>
      </c>
      <c r="D12" s="30" t="s">
        <v>2552</v>
      </c>
      <c r="E12" s="31"/>
      <c r="F12" s="31"/>
      <c r="G12" s="32" t="s">
        <v>2553</v>
      </c>
      <c r="H12" s="32" t="s">
        <v>306</v>
      </c>
      <c r="I12" s="32" t="s">
        <v>2554</v>
      </c>
      <c r="J12" s="32" t="s">
        <v>2535</v>
      </c>
      <c r="K12" s="31"/>
      <c r="L12" s="31"/>
      <c r="M12" s="31"/>
      <c r="N12" s="31"/>
    </row>
    <row ht="114.75" r="13">
      <c r="A13" s="30" t="s">
        <v>125</v>
      </c>
      <c r="B13" s="31" t="s">
        <v>2555</v>
      </c>
      <c r="C13" s="30" t="s">
        <v>2556</v>
      </c>
      <c r="D13" s="30" t="s">
        <v>2557</v>
      </c>
      <c r="E13" s="31"/>
      <c r="F13" s="31"/>
      <c r="G13" s="32" t="s">
        <v>2558</v>
      </c>
      <c r="H13" s="32" t="s">
        <v>2535</v>
      </c>
      <c r="I13" s="31"/>
      <c r="J13" s="31"/>
      <c r="K13" s="31"/>
      <c r="L13" s="31"/>
      <c r="M13" s="31"/>
      <c r="N13" s="31"/>
    </row>
    <row ht="102" r="14">
      <c r="A14" s="30" t="s">
        <v>125</v>
      </c>
      <c r="B14" s="31" t="s">
        <v>2559</v>
      </c>
      <c r="C14" s="30" t="s">
        <v>2560</v>
      </c>
      <c r="D14" s="30" t="s">
        <v>2561</v>
      </c>
      <c r="E14" s="31"/>
      <c r="F14" s="31"/>
      <c r="G14" s="32" t="s">
        <v>2562</v>
      </c>
      <c r="H14" s="32" t="s">
        <v>2535</v>
      </c>
      <c r="I14" s="31"/>
      <c r="J14" s="31"/>
      <c r="K14" s="31"/>
      <c r="L14" s="31"/>
      <c r="M14" s="31"/>
      <c r="N14" s="31"/>
    </row>
    <row ht="102" r="15">
      <c r="A15" s="30" t="s">
        <v>125</v>
      </c>
      <c r="B15" s="31" t="s">
        <v>2563</v>
      </c>
      <c r="C15" s="30" t="s">
        <v>2564</v>
      </c>
      <c r="D15" s="30" t="s">
        <v>2565</v>
      </c>
      <c r="E15" s="31"/>
      <c r="F15" s="31"/>
      <c r="G15" s="32" t="s">
        <v>2566</v>
      </c>
      <c r="H15" s="32" t="s">
        <v>2535</v>
      </c>
      <c r="I15" s="31"/>
      <c r="J15" s="31"/>
      <c r="K15" s="31"/>
      <c r="L15" s="31"/>
      <c r="M15" s="31"/>
      <c r="N15" s="31"/>
    </row>
    <row ht="89.25" r="16">
      <c r="A16" s="30" t="s">
        <v>126</v>
      </c>
      <c r="B16" s="31" t="s">
        <v>2567</v>
      </c>
      <c r="C16" s="30" t="s">
        <v>2568</v>
      </c>
      <c r="D16" s="30" t="s">
        <v>2569</v>
      </c>
      <c r="E16" s="31"/>
      <c r="F16" s="31"/>
      <c r="G16" s="32" t="s">
        <v>2570</v>
      </c>
      <c r="H16" s="32" t="s">
        <v>2571</v>
      </c>
      <c r="I16" s="31"/>
      <c r="J16" s="31"/>
      <c r="K16" s="31"/>
      <c r="L16" s="31"/>
      <c r="M16" s="31"/>
      <c r="N16" s="31"/>
    </row>
    <row ht="216.75" r="17">
      <c r="A17" s="30" t="s">
        <v>126</v>
      </c>
      <c r="B17" s="31" t="s">
        <v>2572</v>
      </c>
      <c r="C17" s="30" t="s">
        <v>2573</v>
      </c>
      <c r="D17" s="30" t="s">
        <v>2574</v>
      </c>
      <c r="E17" s="31"/>
      <c r="F17" s="31"/>
      <c r="G17" s="32" t="s">
        <v>2575</v>
      </c>
      <c r="H17" s="32" t="s">
        <v>2571</v>
      </c>
      <c r="I17" s="31"/>
      <c r="J17" s="31"/>
      <c r="K17" s="31"/>
      <c r="L17" s="31"/>
      <c r="M17" s="31"/>
      <c r="N17" s="31"/>
    </row>
    <row ht="242.25" r="18">
      <c r="A18" s="30" t="s">
        <v>126</v>
      </c>
      <c r="B18" s="31" t="s">
        <v>2576</v>
      </c>
      <c r="C18" s="30" t="s">
        <v>2577</v>
      </c>
      <c r="D18" s="30" t="s">
        <v>2578</v>
      </c>
      <c r="E18" s="31"/>
      <c r="F18" s="31"/>
      <c r="G18" s="32" t="s">
        <v>2579</v>
      </c>
      <c r="H18" s="32" t="s">
        <v>2571</v>
      </c>
      <c r="I18" s="31"/>
      <c r="J18" s="31"/>
      <c r="K18" s="31"/>
      <c r="L18" s="31"/>
      <c r="M18" s="31"/>
      <c r="N18" s="31"/>
    </row>
    <row ht="165.75" r="19">
      <c r="A19" s="30" t="s">
        <v>127</v>
      </c>
      <c r="B19" s="31" t="s">
        <v>2580</v>
      </c>
      <c r="C19" s="30" t="s">
        <v>2581</v>
      </c>
      <c r="D19" s="30" t="s">
        <v>2582</v>
      </c>
      <c r="E19" s="31"/>
      <c r="F19" s="31"/>
      <c r="G19" s="32" t="s">
        <v>2583</v>
      </c>
      <c r="H19" s="32" t="s">
        <v>429</v>
      </c>
      <c r="I19" s="32" t="s">
        <v>2584</v>
      </c>
      <c r="J19" s="31"/>
      <c r="K19" s="31"/>
      <c r="L19" s="31"/>
      <c r="M19" s="31"/>
      <c r="N19" s="31"/>
    </row>
    <row ht="242.25" r="20">
      <c r="A20" s="30" t="s">
        <v>127</v>
      </c>
      <c r="B20" s="31" t="s">
        <v>2585</v>
      </c>
      <c r="C20" s="30" t="s">
        <v>2586</v>
      </c>
      <c r="D20" s="30" t="s">
        <v>2587</v>
      </c>
      <c r="E20" s="31"/>
      <c r="F20" s="31"/>
      <c r="G20" s="32" t="s">
        <v>2588</v>
      </c>
      <c r="H20" s="32" t="s">
        <v>2584</v>
      </c>
      <c r="I20" s="31"/>
      <c r="J20" s="31"/>
      <c r="K20" s="31"/>
      <c r="L20" s="31"/>
      <c r="M20" s="31"/>
      <c r="N20" s="31"/>
    </row>
    <row ht="127.5" r="21">
      <c r="A21" s="30" t="s">
        <v>127</v>
      </c>
      <c r="B21" s="31" t="s">
        <v>2589</v>
      </c>
      <c r="C21" s="30" t="s">
        <v>2590</v>
      </c>
      <c r="D21" s="30" t="s">
        <v>2591</v>
      </c>
      <c r="E21" s="31"/>
      <c r="F21" s="31"/>
      <c r="G21" s="32" t="s">
        <v>2592</v>
      </c>
      <c r="H21" s="32" t="s">
        <v>415</v>
      </c>
      <c r="I21" s="32" t="s">
        <v>2584</v>
      </c>
      <c r="J21" s="31"/>
      <c r="K21" s="31"/>
      <c r="L21" s="31"/>
      <c r="M21" s="31"/>
      <c r="N21" s="31"/>
    </row>
    <row ht="255" r="22">
      <c r="A22" s="30" t="s">
        <v>127</v>
      </c>
      <c r="B22" s="31" t="s">
        <v>2593</v>
      </c>
      <c r="C22" s="30" t="s">
        <v>2594</v>
      </c>
      <c r="D22" s="30" t="s">
        <v>2595</v>
      </c>
      <c r="E22" s="31"/>
      <c r="F22" s="31"/>
      <c r="G22" s="32" t="s">
        <v>2596</v>
      </c>
      <c r="H22" s="32" t="s">
        <v>2584</v>
      </c>
      <c r="I22" s="31"/>
      <c r="J22" s="31"/>
      <c r="K22" s="31"/>
      <c r="L22" s="31"/>
      <c r="M22" s="31"/>
      <c r="N22" s="31"/>
    </row>
    <row ht="114.75" r="23">
      <c r="A23" s="30" t="s">
        <v>127</v>
      </c>
      <c r="B23" s="31" t="s">
        <v>2597</v>
      </c>
      <c r="C23" s="30" t="s">
        <v>2598</v>
      </c>
      <c r="D23" s="30" t="s">
        <v>2599</v>
      </c>
      <c r="E23" s="31"/>
      <c r="F23" s="31"/>
      <c r="G23" s="32" t="s">
        <v>2600</v>
      </c>
      <c r="H23" s="32" t="s">
        <v>2584</v>
      </c>
      <c r="I23" s="31"/>
      <c r="J23" s="31"/>
      <c r="K23" s="31"/>
      <c r="L23" s="31"/>
      <c r="M23" s="31"/>
      <c r="N23" s="31"/>
    </row>
    <row ht="216.75" r="24">
      <c r="A24" s="30" t="s">
        <v>127</v>
      </c>
      <c r="B24" s="31" t="s">
        <v>2601</v>
      </c>
      <c r="C24" s="30" t="s">
        <v>2602</v>
      </c>
      <c r="D24" s="30" t="s">
        <v>2603</v>
      </c>
      <c r="E24" s="31"/>
      <c r="F24" s="31"/>
      <c r="G24" s="32" t="s">
        <v>2604</v>
      </c>
      <c r="H24" s="32" t="s">
        <v>2605</v>
      </c>
      <c r="I24" s="32" t="s">
        <v>2584</v>
      </c>
      <c r="J24" s="31"/>
      <c r="K24" s="31"/>
      <c r="L24" s="31"/>
      <c r="M24" s="31"/>
      <c r="N24" s="31"/>
    </row>
    <row ht="229.5" r="25">
      <c r="A25" s="30" t="s">
        <v>127</v>
      </c>
      <c r="B25" s="31" t="s">
        <v>2606</v>
      </c>
      <c r="C25" s="30" t="s">
        <v>2607</v>
      </c>
      <c r="D25" s="30" t="s">
        <v>2608</v>
      </c>
      <c r="E25" s="31"/>
      <c r="F25" s="31"/>
      <c r="G25" s="32" t="s">
        <v>2609</v>
      </c>
      <c r="H25" s="32" t="s">
        <v>2610</v>
      </c>
      <c r="I25" s="32" t="s">
        <v>2584</v>
      </c>
      <c r="J25" s="31"/>
      <c r="K25" s="31"/>
      <c r="L25" s="31"/>
      <c r="M25" s="31"/>
      <c r="N25" s="31"/>
    </row>
    <row ht="242.25" r="26">
      <c r="A26" s="30" t="s">
        <v>127</v>
      </c>
      <c r="B26" s="31" t="s">
        <v>2611</v>
      </c>
      <c r="C26" s="30" t="s">
        <v>2612</v>
      </c>
      <c r="D26" s="30" t="s">
        <v>2613</v>
      </c>
      <c r="E26" s="31"/>
      <c r="F26" s="31"/>
      <c r="G26" s="32" t="s">
        <v>2588</v>
      </c>
      <c r="H26" s="32" t="s">
        <v>2584</v>
      </c>
      <c r="I26" s="31"/>
      <c r="J26" s="31"/>
      <c r="K26" s="31"/>
      <c r="L26" s="31"/>
      <c r="M26" s="31"/>
      <c r="N26" s="31"/>
    </row>
    <row ht="102" r="27">
      <c r="A27" s="30" t="s">
        <v>127</v>
      </c>
      <c r="B27" s="31" t="s">
        <v>2614</v>
      </c>
      <c r="C27" s="30" t="s">
        <v>2615</v>
      </c>
      <c r="D27" s="30" t="s">
        <v>2616</v>
      </c>
      <c r="E27" s="31"/>
      <c r="F27" s="31"/>
      <c r="G27" s="32" t="s">
        <v>2617</v>
      </c>
      <c r="H27" s="32" t="s">
        <v>2584</v>
      </c>
      <c r="I27" s="31"/>
      <c r="J27" s="31"/>
      <c r="K27" s="31"/>
      <c r="L27" s="31"/>
      <c r="M27" s="31"/>
      <c r="N27" s="31"/>
    </row>
    <row ht="446.25" r="28">
      <c r="A28" s="30" t="s">
        <v>127</v>
      </c>
      <c r="B28" s="31" t="s">
        <v>2618</v>
      </c>
      <c r="C28" s="30" t="s">
        <v>2619</v>
      </c>
      <c r="D28" s="30" t="s">
        <v>2620</v>
      </c>
      <c r="E28" s="31"/>
      <c r="F28" s="31"/>
      <c r="G28" s="32" t="s">
        <v>2621</v>
      </c>
      <c r="H28" s="32" t="s">
        <v>2584</v>
      </c>
      <c r="I28" s="31"/>
      <c r="J28" s="31"/>
      <c r="K28" s="31"/>
      <c r="L28" s="31"/>
      <c r="M28" s="31"/>
      <c r="N28" s="31"/>
    </row>
    <row ht="165.75" r="29">
      <c r="A29" s="30" t="s">
        <v>127</v>
      </c>
      <c r="B29" s="31" t="s">
        <v>2622</v>
      </c>
      <c r="C29" s="30" t="s">
        <v>2623</v>
      </c>
      <c r="D29" s="30" t="s">
        <v>2624</v>
      </c>
      <c r="E29" s="31"/>
      <c r="F29" s="31"/>
      <c r="G29" s="32" t="s">
        <v>2625</v>
      </c>
      <c r="H29" s="32" t="s">
        <v>2584</v>
      </c>
      <c r="I29" s="31"/>
      <c r="J29" s="31"/>
      <c r="K29" s="31"/>
      <c r="L29" s="31"/>
      <c r="M29" s="31"/>
      <c r="N29" s="31"/>
    </row>
    <row ht="216.75" r="30">
      <c r="A30" s="30" t="s">
        <v>127</v>
      </c>
      <c r="B30" s="31" t="s">
        <v>2626</v>
      </c>
      <c r="C30" s="30" t="s">
        <v>2627</v>
      </c>
      <c r="D30" s="30" t="s">
        <v>2628</v>
      </c>
      <c r="E30" s="31"/>
      <c r="F30" s="31"/>
      <c r="G30" s="32" t="s">
        <v>2629</v>
      </c>
      <c r="H30" s="32" t="s">
        <v>2584</v>
      </c>
      <c r="I30" s="31"/>
      <c r="J30" s="31"/>
      <c r="K30" s="31"/>
      <c r="L30" s="31"/>
      <c r="M30" s="31"/>
      <c r="N30" s="31"/>
    </row>
    <row ht="153" r="31">
      <c r="A31" s="30" t="s">
        <v>127</v>
      </c>
      <c r="B31" s="31" t="s">
        <v>2630</v>
      </c>
      <c r="C31" s="30" t="s">
        <v>2631</v>
      </c>
      <c r="D31" s="30" t="s">
        <v>2632</v>
      </c>
      <c r="E31" s="31"/>
      <c r="F31" s="31"/>
      <c r="G31" s="32" t="s">
        <v>2633</v>
      </c>
      <c r="H31" s="32" t="s">
        <v>2584</v>
      </c>
      <c r="I31" s="31"/>
      <c r="J31" s="31"/>
      <c r="K31" s="31"/>
      <c r="L31" s="31"/>
      <c r="M31" s="31"/>
      <c r="N31" s="31"/>
    </row>
    <row ht="140.25" r="32">
      <c r="A32" s="30" t="s">
        <v>127</v>
      </c>
      <c r="B32" s="31" t="s">
        <v>2634</v>
      </c>
      <c r="C32" s="30" t="s">
        <v>2635</v>
      </c>
      <c r="D32" s="30" t="s">
        <v>2636</v>
      </c>
      <c r="E32" s="31"/>
      <c r="F32" s="31"/>
      <c r="G32" s="32" t="s">
        <v>2637</v>
      </c>
      <c r="H32" s="32" t="s">
        <v>2584</v>
      </c>
      <c r="I32" s="31"/>
      <c r="J32" s="31"/>
      <c r="K32" s="31"/>
      <c r="L32" s="31"/>
      <c r="M32" s="31"/>
      <c r="N32" s="31"/>
    </row>
    <row ht="63.75" r="33">
      <c r="A33" s="30" t="s">
        <v>127</v>
      </c>
      <c r="B33" s="31" t="s">
        <v>2638</v>
      </c>
      <c r="C33" s="30" t="s">
        <v>2639</v>
      </c>
      <c r="D33" s="30" t="s">
        <v>2640</v>
      </c>
      <c r="E33" s="31"/>
      <c r="F33" s="31"/>
      <c r="G33" s="32" t="s">
        <v>2641</v>
      </c>
      <c r="H33" s="32" t="s">
        <v>2584</v>
      </c>
      <c r="I33" s="31"/>
      <c r="J33" s="31"/>
      <c r="K33" s="31"/>
      <c r="L33" s="31"/>
      <c r="M33" s="31"/>
      <c r="N33" s="31"/>
    </row>
    <row ht="459" r="34">
      <c r="A34" s="30" t="s">
        <v>127</v>
      </c>
      <c r="B34" s="31" t="s">
        <v>2642</v>
      </c>
      <c r="C34" s="30" t="s">
        <v>2643</v>
      </c>
      <c r="D34" s="30" t="s">
        <v>2644</v>
      </c>
      <c r="E34" s="31"/>
      <c r="F34" s="31"/>
      <c r="G34" s="32" t="s">
        <v>2645</v>
      </c>
      <c r="H34" s="32" t="s">
        <v>306</v>
      </c>
      <c r="I34" s="32" t="s">
        <v>429</v>
      </c>
      <c r="J34" s="32" t="s">
        <v>2584</v>
      </c>
      <c r="K34" s="31"/>
      <c r="L34" s="31"/>
      <c r="M34" s="31"/>
      <c r="N34" s="31"/>
    </row>
    <row ht="76.5" r="35">
      <c r="A35" s="30" t="s">
        <v>127</v>
      </c>
      <c r="B35" s="31" t="s">
        <v>2646</v>
      </c>
      <c r="C35" s="30" t="s">
        <v>2647</v>
      </c>
      <c r="D35" s="30" t="s">
        <v>2648</v>
      </c>
      <c r="E35" s="31"/>
      <c r="F35" s="31"/>
      <c r="G35" s="32" t="s">
        <v>2649</v>
      </c>
      <c r="H35" s="32" t="s">
        <v>2584</v>
      </c>
      <c r="I35" s="31"/>
      <c r="J35" s="31"/>
      <c r="K35" s="31"/>
      <c r="L35" s="31"/>
      <c r="M35" s="31"/>
      <c r="N35" s="31"/>
    </row>
    <row ht="165.75" r="36">
      <c r="A36" s="30" t="s">
        <v>127</v>
      </c>
      <c r="B36" s="31" t="s">
        <v>2650</v>
      </c>
      <c r="C36" s="30" t="s">
        <v>2651</v>
      </c>
      <c r="D36" s="30" t="s">
        <v>2652</v>
      </c>
      <c r="E36" s="31"/>
      <c r="F36" s="31"/>
      <c r="G36" s="32" t="s">
        <v>2653</v>
      </c>
      <c r="H36" s="32" t="s">
        <v>2584</v>
      </c>
      <c r="I36" s="31"/>
      <c r="J36" s="31"/>
      <c r="K36" s="31"/>
      <c r="L36" s="31"/>
      <c r="M36" s="31"/>
      <c r="N36" s="31"/>
    </row>
    <row ht="89.25" r="37">
      <c r="A37" s="30" t="s">
        <v>127</v>
      </c>
      <c r="B37" s="31" t="s">
        <v>2654</v>
      </c>
      <c r="C37" s="30" t="s">
        <v>2655</v>
      </c>
      <c r="D37" s="30" t="s">
        <v>2656</v>
      </c>
      <c r="E37" s="31"/>
      <c r="F37" s="31"/>
      <c r="G37" s="32" t="s">
        <v>2657</v>
      </c>
      <c r="H37" s="32" t="s">
        <v>2584</v>
      </c>
      <c r="I37" s="31"/>
      <c r="J37" s="31"/>
      <c r="K37" s="31"/>
      <c r="L37" s="31"/>
      <c r="M37" s="31"/>
      <c r="N37" s="31"/>
    </row>
    <row ht="178.5" r="38">
      <c r="A38" s="30" t="s">
        <v>127</v>
      </c>
      <c r="B38" s="31" t="s">
        <v>2658</v>
      </c>
      <c r="C38" s="30" t="s">
        <v>2659</v>
      </c>
      <c r="D38" s="30" t="s">
        <v>2660</v>
      </c>
      <c r="E38" s="31"/>
      <c r="F38" s="31"/>
      <c r="G38" s="32" t="s">
        <v>2661</v>
      </c>
      <c r="H38" s="32" t="s">
        <v>415</v>
      </c>
      <c r="I38" s="32" t="s">
        <v>2584</v>
      </c>
      <c r="J38" s="31"/>
      <c r="K38" s="31"/>
      <c r="L38" s="31"/>
      <c r="M38" s="31"/>
      <c r="N38" s="31"/>
    </row>
    <row ht="165.75" r="39">
      <c r="A39" s="30" t="s">
        <v>127</v>
      </c>
      <c r="B39" s="31" t="s">
        <v>2662</v>
      </c>
      <c r="C39" s="30" t="s">
        <v>2663</v>
      </c>
      <c r="D39" s="30" t="s">
        <v>2664</v>
      </c>
      <c r="E39" s="31"/>
      <c r="F39" s="31"/>
      <c r="G39" s="32" t="s">
        <v>2665</v>
      </c>
      <c r="H39" s="32" t="s">
        <v>2666</v>
      </c>
      <c r="I39" s="32" t="s">
        <v>2667</v>
      </c>
      <c r="J39" s="32" t="s">
        <v>2584</v>
      </c>
      <c r="K39" s="31"/>
      <c r="L39" s="31"/>
      <c r="M39" s="31"/>
      <c r="N39" s="31"/>
    </row>
    <row ht="420.75" r="40">
      <c r="A40" s="30" t="s">
        <v>127</v>
      </c>
      <c r="B40" s="31" t="s">
        <v>2668</v>
      </c>
      <c r="C40" s="30" t="s">
        <v>2669</v>
      </c>
      <c r="D40" s="30" t="s">
        <v>2670</v>
      </c>
      <c r="E40" s="31"/>
      <c r="F40" s="31"/>
      <c r="G40" s="32" t="s">
        <v>2671</v>
      </c>
      <c r="H40" s="32" t="s">
        <v>2584</v>
      </c>
      <c r="I40" s="31"/>
      <c r="J40" s="31"/>
      <c r="K40" s="31"/>
      <c r="L40" s="31"/>
      <c r="M40" s="31"/>
      <c r="N40" s="31"/>
    </row>
    <row ht="663" r="41">
      <c r="A41" s="30" t="s">
        <v>128</v>
      </c>
      <c r="B41" s="31" t="s">
        <v>2672</v>
      </c>
      <c r="C41" s="30" t="s">
        <v>2673</v>
      </c>
      <c r="D41" s="30" t="s">
        <v>2674</v>
      </c>
      <c r="E41" s="31"/>
      <c r="F41" s="31"/>
      <c r="G41" s="32" t="s">
        <v>2675</v>
      </c>
      <c r="H41" s="32" t="s">
        <v>2676</v>
      </c>
      <c r="I41" s="31"/>
      <c r="J41" s="31"/>
      <c r="K41" s="31"/>
      <c r="L41" s="31"/>
      <c r="M41" s="31"/>
      <c r="N41" s="31"/>
    </row>
    <row ht="102" r="42">
      <c r="A42" s="30" t="s">
        <v>129</v>
      </c>
      <c r="B42" s="31" t="s">
        <v>2677</v>
      </c>
      <c r="C42" s="30" t="s">
        <v>2678</v>
      </c>
      <c r="D42" s="30" t="s">
        <v>2679</v>
      </c>
      <c r="E42" s="31"/>
      <c r="F42" s="31"/>
      <c r="G42" s="32" t="s">
        <v>2680</v>
      </c>
      <c r="H42" s="32" t="s">
        <v>2681</v>
      </c>
      <c r="I42" s="31"/>
      <c r="J42" s="31"/>
      <c r="K42" s="31"/>
      <c r="L42" s="31"/>
      <c r="M42" s="31"/>
      <c r="N42" s="31"/>
    </row>
    <row ht="140.25" r="43">
      <c r="A43" s="30" t="s">
        <v>129</v>
      </c>
      <c r="B43" s="31" t="s">
        <v>2682</v>
      </c>
      <c r="C43" s="30" t="s">
        <v>2683</v>
      </c>
      <c r="D43" s="30" t="s">
        <v>2684</v>
      </c>
      <c r="E43" s="31"/>
      <c r="F43" s="31"/>
      <c r="G43" s="32" t="s">
        <v>2685</v>
      </c>
      <c r="H43" s="32" t="s">
        <v>2681</v>
      </c>
      <c r="I43" s="31"/>
      <c r="J43" s="31"/>
      <c r="K43" s="31"/>
      <c r="L43" s="31"/>
      <c r="M43" s="31"/>
      <c r="N43" s="31"/>
    </row>
    <row ht="76.5" r="44">
      <c r="A44" s="30" t="s">
        <v>129</v>
      </c>
      <c r="B44" s="31" t="s">
        <v>2686</v>
      </c>
      <c r="C44" s="30" t="s">
        <v>2687</v>
      </c>
      <c r="D44" s="30" t="s">
        <v>2688</v>
      </c>
      <c r="E44" s="31"/>
      <c r="F44" s="31"/>
      <c r="G44" s="32" t="s">
        <v>2689</v>
      </c>
      <c r="H44" s="32" t="s">
        <v>2681</v>
      </c>
      <c r="I44" s="31"/>
      <c r="J44" s="31"/>
      <c r="K44" s="31"/>
      <c r="L44" s="31"/>
      <c r="M44" s="31"/>
      <c r="N44" s="31"/>
    </row>
    <row ht="484.5" r="45">
      <c r="A45" s="30" t="s">
        <v>78</v>
      </c>
      <c r="B45" s="31" t="s">
        <v>2690</v>
      </c>
      <c r="C45" s="30" t="s">
        <v>2691</v>
      </c>
      <c r="D45" s="30" t="s">
        <v>2692</v>
      </c>
      <c r="E45" s="31"/>
      <c r="F45" s="31"/>
      <c r="G45" s="32" t="s">
        <v>2693</v>
      </c>
      <c r="H45" s="32" t="s">
        <v>2694</v>
      </c>
      <c r="I45" s="32" t="s">
        <v>2695</v>
      </c>
      <c r="J45" s="32" t="s">
        <v>2696</v>
      </c>
      <c r="K45" s="31"/>
      <c r="L45" s="31"/>
      <c r="M45" s="31"/>
      <c r="N45" s="31"/>
    </row>
    <row ht="89.25" r="46">
      <c r="A46" s="30" t="s">
        <v>78</v>
      </c>
      <c r="B46" s="31" t="s">
        <v>2697</v>
      </c>
      <c r="C46" s="30" t="s">
        <v>2698</v>
      </c>
      <c r="D46" s="30" t="s">
        <v>2699</v>
      </c>
      <c r="E46" s="31"/>
      <c r="F46" s="31"/>
      <c r="G46" s="32" t="s">
        <v>2700</v>
      </c>
      <c r="H46" s="32" t="s">
        <v>2696</v>
      </c>
      <c r="I46" s="31"/>
      <c r="J46" s="31"/>
      <c r="K46" s="31"/>
      <c r="L46" s="31"/>
      <c r="M46" s="31"/>
      <c r="N46" s="31"/>
    </row>
    <row ht="191.25" r="47">
      <c r="A47" s="30" t="s">
        <v>78</v>
      </c>
      <c r="B47" s="31" t="s">
        <v>2701</v>
      </c>
      <c r="C47" s="30" t="s">
        <v>2702</v>
      </c>
      <c r="D47" s="30" t="s">
        <v>2703</v>
      </c>
      <c r="E47" s="31"/>
      <c r="F47" s="31"/>
      <c r="G47" s="32" t="s">
        <v>2704</v>
      </c>
      <c r="H47" s="32" t="s">
        <v>2696</v>
      </c>
      <c r="I47" s="31"/>
      <c r="J47" s="31"/>
      <c r="K47" s="31"/>
      <c r="L47" s="31"/>
      <c r="M47" s="31"/>
      <c r="N47" s="31"/>
    </row>
    <row ht="114.75" r="48">
      <c r="A48" s="30" t="s">
        <v>78</v>
      </c>
      <c r="B48" s="31" t="s">
        <v>2705</v>
      </c>
      <c r="C48" s="30" t="s">
        <v>2706</v>
      </c>
      <c r="D48" s="30" t="s">
        <v>2707</v>
      </c>
      <c r="E48" s="31"/>
      <c r="F48" s="31"/>
      <c r="G48" s="32" t="s">
        <v>2696</v>
      </c>
      <c r="H48" s="31"/>
      <c r="I48" s="31"/>
      <c r="J48" s="31"/>
      <c r="K48" s="31"/>
      <c r="L48" s="31"/>
      <c r="M48" s="31"/>
      <c r="N48" s="31"/>
    </row>
    <row ht="114.75" r="49">
      <c r="A49" s="30" t="s">
        <v>78</v>
      </c>
      <c r="B49" s="31" t="s">
        <v>2708</v>
      </c>
      <c r="C49" s="30" t="s">
        <v>2709</v>
      </c>
      <c r="D49" s="30" t="s">
        <v>2710</v>
      </c>
      <c r="E49" s="31"/>
      <c r="F49" s="31"/>
      <c r="G49" s="32" t="s">
        <v>2711</v>
      </c>
      <c r="H49" s="32" t="s">
        <v>2696</v>
      </c>
      <c r="I49" s="31"/>
      <c r="J49" s="31"/>
      <c r="K49" s="31"/>
      <c r="L49" s="31"/>
      <c r="M49" s="31"/>
      <c r="N49" s="31"/>
    </row>
    <row ht="178.5" r="50">
      <c r="A50" s="30" t="s">
        <v>79</v>
      </c>
      <c r="B50" s="31" t="s">
        <v>2712</v>
      </c>
      <c r="C50" s="30" t="s">
        <v>2713</v>
      </c>
      <c r="D50" s="30" t="s">
        <v>2714</v>
      </c>
      <c r="E50" s="31"/>
      <c r="F50" s="31"/>
      <c r="G50" s="32" t="s">
        <v>2715</v>
      </c>
      <c r="H50" s="32" t="s">
        <v>307</v>
      </c>
      <c r="I50" s="32" t="s">
        <v>2716</v>
      </c>
      <c r="J50" s="31"/>
      <c r="K50" s="31"/>
      <c r="L50" s="31"/>
      <c r="M50" s="31"/>
      <c r="N50" s="31"/>
    </row>
    <row ht="127.5" r="51">
      <c r="A51" s="30" t="s">
        <v>79</v>
      </c>
      <c r="B51" s="31" t="s">
        <v>2717</v>
      </c>
      <c r="C51" s="30" t="s">
        <v>2718</v>
      </c>
      <c r="D51" s="30" t="s">
        <v>2719</v>
      </c>
      <c r="E51" s="31"/>
      <c r="F51" s="31"/>
      <c r="G51" s="32" t="s">
        <v>2685</v>
      </c>
      <c r="H51" s="32" t="s">
        <v>2716</v>
      </c>
      <c r="I51" s="31"/>
      <c r="J51" s="31"/>
      <c r="K51" s="31"/>
      <c r="L51" s="31"/>
      <c r="M51" s="31"/>
      <c r="N51" s="31"/>
    </row>
    <row ht="127.5" r="52">
      <c r="A52" s="30" t="s">
        <v>79</v>
      </c>
      <c r="B52" s="31" t="s">
        <v>2720</v>
      </c>
      <c r="C52" s="30" t="s">
        <v>2721</v>
      </c>
      <c r="D52" s="30" t="s">
        <v>2722</v>
      </c>
      <c r="E52" s="31"/>
      <c r="F52" s="31"/>
      <c r="G52" s="32" t="s">
        <v>2723</v>
      </c>
      <c r="H52" s="32" t="s">
        <v>2716</v>
      </c>
      <c r="I52" s="31"/>
      <c r="J52" s="31"/>
      <c r="K52" s="31"/>
      <c r="L52" s="31"/>
      <c r="M52" s="31"/>
      <c r="N52" s="31"/>
    </row>
    <row ht="102" r="53">
      <c r="A53" s="30" t="s">
        <v>130</v>
      </c>
      <c r="B53" s="31" t="s">
        <v>2724</v>
      </c>
      <c r="C53" s="30" t="s">
        <v>2725</v>
      </c>
      <c r="D53" s="30" t="s">
        <v>2726</v>
      </c>
      <c r="E53" s="31"/>
      <c r="F53" s="31"/>
      <c r="G53" s="32" t="s">
        <v>2727</v>
      </c>
      <c r="H53" s="32" t="s">
        <v>2728</v>
      </c>
      <c r="I53" s="31"/>
      <c r="J53" s="31"/>
      <c r="K53" s="31"/>
      <c r="L53" s="31"/>
      <c r="M53" s="31"/>
      <c r="N53" s="31"/>
    </row>
    <row ht="357" r="54">
      <c r="A54" s="30" t="s">
        <v>130</v>
      </c>
      <c r="B54" s="31" t="s">
        <v>2729</v>
      </c>
      <c r="C54" s="30" t="s">
        <v>2730</v>
      </c>
      <c r="D54" s="30" t="s">
        <v>2731</v>
      </c>
      <c r="E54" s="31"/>
      <c r="F54" s="31"/>
      <c r="G54" s="32" t="s">
        <v>2732</v>
      </c>
      <c r="H54" s="32" t="s">
        <v>2733</v>
      </c>
      <c r="I54" s="32" t="s">
        <v>2734</v>
      </c>
      <c r="J54" s="32" t="s">
        <v>2735</v>
      </c>
      <c r="K54" s="32" t="s">
        <v>2728</v>
      </c>
      <c r="L54" s="31"/>
      <c r="M54" s="31"/>
      <c r="N54" s="31"/>
    </row>
    <row ht="127.5" r="55">
      <c r="A55" s="30" t="s">
        <v>130</v>
      </c>
      <c r="B55" s="31" t="s">
        <v>2736</v>
      </c>
      <c r="C55" s="30" t="s">
        <v>2737</v>
      </c>
      <c r="D55" s="30" t="s">
        <v>2738</v>
      </c>
      <c r="E55" s="31"/>
      <c r="F55" s="31"/>
      <c r="G55" s="32" t="s">
        <v>2739</v>
      </c>
      <c r="H55" s="32" t="s">
        <v>2728</v>
      </c>
      <c r="I55" s="31"/>
      <c r="J55" s="31"/>
      <c r="K55" s="31"/>
      <c r="L55" s="31"/>
      <c r="M55" s="31"/>
      <c r="N55" s="31"/>
    </row>
    <row ht="420.75" r="56">
      <c r="A56" s="30" t="s">
        <v>130</v>
      </c>
      <c r="B56" s="31" t="s">
        <v>2740</v>
      </c>
      <c r="C56" s="30" t="s">
        <v>2741</v>
      </c>
      <c r="D56" s="30" t="s">
        <v>2742</v>
      </c>
      <c r="E56" s="31"/>
      <c r="F56" s="31"/>
      <c r="G56" s="32" t="s">
        <v>2743</v>
      </c>
      <c r="H56" s="32" t="s">
        <v>2728</v>
      </c>
      <c r="I56" s="31"/>
      <c r="J56" s="31"/>
      <c r="K56" s="31"/>
      <c r="L56" s="31"/>
      <c r="M56" s="31"/>
      <c r="N56" s="31"/>
    </row>
    <row ht="535.5" r="57">
      <c r="A57" s="30" t="s">
        <v>130</v>
      </c>
      <c r="B57" s="31" t="s">
        <v>2744</v>
      </c>
      <c r="C57" s="30" t="s">
        <v>2745</v>
      </c>
      <c r="D57" s="30" t="s">
        <v>2746</v>
      </c>
      <c r="E57" s="31"/>
      <c r="F57" s="31"/>
      <c r="G57" s="32" t="s">
        <v>2747</v>
      </c>
      <c r="H57" s="32" t="s">
        <v>306</v>
      </c>
      <c r="I57" s="32" t="s">
        <v>2748</v>
      </c>
      <c r="J57" s="32" t="s">
        <v>2728</v>
      </c>
      <c r="K57" s="31"/>
      <c r="L57" s="31"/>
      <c r="M57" s="31"/>
      <c r="N57" s="31"/>
    </row>
    <row ht="739.5" r="58">
      <c r="A58" s="30" t="s">
        <v>130</v>
      </c>
      <c r="B58" s="31" t="s">
        <v>2749</v>
      </c>
      <c r="C58" s="30" t="s">
        <v>2750</v>
      </c>
      <c r="D58" s="30" t="s">
        <v>2751</v>
      </c>
      <c r="E58" s="31"/>
      <c r="F58" s="31"/>
      <c r="G58" s="32" t="s">
        <v>2752</v>
      </c>
      <c r="H58" s="32" t="s">
        <v>2753</v>
      </c>
      <c r="I58" s="32" t="s">
        <v>2728</v>
      </c>
      <c r="J58" s="31"/>
      <c r="K58" s="31"/>
      <c r="L58" s="31"/>
      <c r="M58" s="31"/>
      <c r="N58" s="31"/>
    </row>
    <row ht="178.5" r="59">
      <c r="A59" s="30" t="s">
        <v>131</v>
      </c>
      <c r="B59" s="31" t="s">
        <v>2754</v>
      </c>
      <c r="C59" s="30" t="s">
        <v>2755</v>
      </c>
      <c r="D59" s="30" t="s">
        <v>2756</v>
      </c>
      <c r="E59" s="31"/>
      <c r="F59" s="31"/>
      <c r="G59" s="32" t="s">
        <v>2757</v>
      </c>
      <c r="H59" s="32" t="s">
        <v>307</v>
      </c>
      <c r="I59" s="32" t="s">
        <v>2758</v>
      </c>
      <c r="J59" s="32" t="s">
        <v>415</v>
      </c>
      <c r="K59" s="32" t="s">
        <v>2759</v>
      </c>
      <c r="L59" s="31"/>
      <c r="M59" s="31"/>
      <c r="N59" s="31"/>
    </row>
    <row ht="229.5" r="60">
      <c r="A60" s="30" t="s">
        <v>131</v>
      </c>
      <c r="B60" s="31" t="s">
        <v>2760</v>
      </c>
      <c r="C60" s="30" t="s">
        <v>2761</v>
      </c>
      <c r="D60" s="30" t="s">
        <v>2762</v>
      </c>
      <c r="E60" s="31"/>
      <c r="F60" s="31"/>
      <c r="G60" s="32" t="s">
        <v>2693</v>
      </c>
      <c r="H60" s="32" t="s">
        <v>2759</v>
      </c>
      <c r="I60" s="31"/>
      <c r="J60" s="31"/>
      <c r="K60" s="31"/>
      <c r="L60" s="31"/>
      <c r="M60" s="31"/>
      <c r="N60" s="31"/>
    </row>
    <row ht="102" r="61">
      <c r="A61" s="30" t="s">
        <v>132</v>
      </c>
      <c r="B61" s="31" t="s">
        <v>2763</v>
      </c>
      <c r="C61" s="30" t="s">
        <v>2764</v>
      </c>
      <c r="D61" s="30" t="s">
        <v>2765</v>
      </c>
      <c r="E61" s="31"/>
      <c r="F61" s="31"/>
      <c r="G61" s="32" t="s">
        <v>2766</v>
      </c>
      <c r="H61" s="32" t="s">
        <v>2767</v>
      </c>
      <c r="I61" s="31"/>
      <c r="J61" s="31"/>
      <c r="K61" s="31"/>
      <c r="L61" s="31"/>
      <c r="M61" s="31"/>
      <c r="N61" s="31"/>
    </row>
    <row ht="114.75" r="62">
      <c r="A62" s="30" t="s">
        <v>132</v>
      </c>
      <c r="B62" s="31" t="s">
        <v>2768</v>
      </c>
      <c r="C62" s="30" t="s">
        <v>2769</v>
      </c>
      <c r="D62" s="30" t="s">
        <v>2770</v>
      </c>
      <c r="E62" s="31"/>
      <c r="F62" s="31"/>
      <c r="G62" s="32" t="s">
        <v>2771</v>
      </c>
      <c r="H62" s="32" t="s">
        <v>2772</v>
      </c>
      <c r="I62" s="32" t="s">
        <v>2773</v>
      </c>
      <c r="J62" s="32" t="s">
        <v>2767</v>
      </c>
      <c r="K62" s="31"/>
      <c r="L62" s="31"/>
      <c r="M62" s="31"/>
      <c r="N62" s="31"/>
    </row>
    <row ht="306" r="63">
      <c r="A63" s="30" t="s">
        <v>132</v>
      </c>
      <c r="B63" s="31" t="s">
        <v>2774</v>
      </c>
      <c r="C63" s="30" t="s">
        <v>2775</v>
      </c>
      <c r="D63" s="30" t="s">
        <v>2776</v>
      </c>
      <c r="E63" s="31"/>
      <c r="F63" s="31"/>
      <c r="G63" s="32" t="s">
        <v>2777</v>
      </c>
      <c r="H63" s="32" t="s">
        <v>2778</v>
      </c>
      <c r="I63" s="32" t="s">
        <v>2767</v>
      </c>
      <c r="J63" s="31"/>
      <c r="K63" s="31"/>
      <c r="L63" s="31"/>
      <c r="M63" s="31"/>
      <c r="N63" s="31"/>
    </row>
    <row ht="89.25" r="64">
      <c r="A64" s="30" t="s">
        <v>132</v>
      </c>
      <c r="B64" s="31" t="s">
        <v>2779</v>
      </c>
      <c r="C64" s="30" t="s">
        <v>2780</v>
      </c>
      <c r="D64" s="30" t="s">
        <v>2781</v>
      </c>
      <c r="E64" s="31"/>
      <c r="F64" s="31"/>
      <c r="G64" s="32" t="s">
        <v>2782</v>
      </c>
      <c r="H64" s="32" t="s">
        <v>2767</v>
      </c>
      <c r="I64" s="31"/>
      <c r="J64" s="31"/>
      <c r="K64" s="31"/>
      <c r="L64" s="31"/>
      <c r="M64" s="31"/>
      <c r="N64" s="31"/>
    </row>
    <row ht="242.25" r="65">
      <c r="A65" s="30" t="s">
        <v>132</v>
      </c>
      <c r="B65" s="31" t="s">
        <v>2783</v>
      </c>
      <c r="C65" s="30" t="s">
        <v>2784</v>
      </c>
      <c r="D65" s="30" t="s">
        <v>2785</v>
      </c>
      <c r="E65" s="31"/>
      <c r="F65" s="31"/>
      <c r="G65" s="32" t="s">
        <v>2786</v>
      </c>
      <c r="H65" s="32" t="s">
        <v>2767</v>
      </c>
      <c r="I65" s="31"/>
      <c r="J65" s="31"/>
      <c r="K65" s="31"/>
      <c r="L65" s="31"/>
      <c r="M65" s="31"/>
      <c r="N65" s="31"/>
    </row>
    <row ht="153" r="66">
      <c r="A66" s="30" t="s">
        <v>132</v>
      </c>
      <c r="B66" s="31" t="s">
        <v>2787</v>
      </c>
      <c r="C66" s="30" t="s">
        <v>2788</v>
      </c>
      <c r="D66" s="30" t="s">
        <v>2789</v>
      </c>
      <c r="E66" s="31"/>
      <c r="F66" s="31"/>
      <c r="G66" s="32" t="s">
        <v>2790</v>
      </c>
      <c r="H66" s="32" t="s">
        <v>2791</v>
      </c>
      <c r="I66" s="32" t="s">
        <v>2792</v>
      </c>
      <c r="J66" s="32" t="s">
        <v>2767</v>
      </c>
      <c r="K66" s="31"/>
      <c r="L66" s="31"/>
      <c r="M66" s="31"/>
      <c r="N66" s="31"/>
    </row>
    <row ht="255" r="67">
      <c r="A67" s="30" t="s">
        <v>133</v>
      </c>
      <c r="B67" s="31" t="s">
        <v>2793</v>
      </c>
      <c r="C67" s="30" t="s">
        <v>2794</v>
      </c>
      <c r="D67" s="30" t="s">
        <v>2795</v>
      </c>
      <c r="E67" s="31"/>
      <c r="F67" s="31"/>
      <c r="G67" s="32" t="s">
        <v>2796</v>
      </c>
      <c r="H67" s="32" t="s">
        <v>2797</v>
      </c>
      <c r="I67" s="31"/>
      <c r="J67" s="31"/>
      <c r="K67" s="31"/>
      <c r="L67" s="31"/>
      <c r="M67" s="31"/>
      <c r="N67" s="31"/>
    </row>
    <row ht="153" r="68">
      <c r="A68" s="30" t="s">
        <v>133</v>
      </c>
      <c r="B68" s="31" t="s">
        <v>2798</v>
      </c>
      <c r="C68" s="30" t="s">
        <v>2799</v>
      </c>
      <c r="D68" s="30" t="s">
        <v>2800</v>
      </c>
      <c r="E68" s="31"/>
      <c r="F68" s="31"/>
      <c r="G68" s="32" t="s">
        <v>2801</v>
      </c>
      <c r="H68" s="32" t="s">
        <v>2802</v>
      </c>
      <c r="I68" s="32" t="s">
        <v>2797</v>
      </c>
      <c r="J68" s="31"/>
      <c r="K68" s="31"/>
      <c r="L68" s="31"/>
      <c r="M68" s="31"/>
      <c r="N68" s="31"/>
    </row>
    <row ht="153" r="69">
      <c r="A69" s="30" t="s">
        <v>133</v>
      </c>
      <c r="B69" s="31" t="s">
        <v>2803</v>
      </c>
      <c r="C69" s="30" t="s">
        <v>2804</v>
      </c>
      <c r="D69" s="30" t="s">
        <v>2805</v>
      </c>
      <c r="E69" s="31"/>
      <c r="F69" s="31"/>
      <c r="G69" s="32" t="s">
        <v>2806</v>
      </c>
      <c r="H69" s="32" t="s">
        <v>2797</v>
      </c>
      <c r="I69" s="31"/>
      <c r="J69" s="31"/>
      <c r="K69" s="31"/>
      <c r="L69" s="31"/>
      <c r="M69" s="31"/>
      <c r="N69" s="31"/>
    </row>
    <row ht="178.5" r="70">
      <c r="A70" s="30" t="s">
        <v>133</v>
      </c>
      <c r="B70" s="31" t="s">
        <v>2807</v>
      </c>
      <c r="C70" s="30" t="s">
        <v>2808</v>
      </c>
      <c r="D70" s="30" t="s">
        <v>2809</v>
      </c>
      <c r="E70" s="31"/>
      <c r="F70" s="31"/>
      <c r="G70" s="32" t="s">
        <v>2810</v>
      </c>
      <c r="H70" s="32" t="s">
        <v>2797</v>
      </c>
      <c r="I70" s="31"/>
      <c r="J70" s="31"/>
      <c r="K70" s="31"/>
      <c r="L70" s="31"/>
      <c r="M70" s="31"/>
      <c r="N70" s="31"/>
    </row>
    <row ht="63.75" r="71">
      <c r="A71" s="30" t="s">
        <v>133</v>
      </c>
      <c r="B71" s="31" t="s">
        <v>2811</v>
      </c>
      <c r="C71" s="30" t="s">
        <v>2812</v>
      </c>
      <c r="D71" s="30" t="s">
        <v>2813</v>
      </c>
      <c r="E71" s="31"/>
      <c r="F71" s="31"/>
      <c r="G71" s="32" t="s">
        <v>2814</v>
      </c>
      <c r="H71" s="32" t="s">
        <v>2797</v>
      </c>
      <c r="I71" s="31"/>
      <c r="J71" s="31"/>
      <c r="K71" s="31"/>
      <c r="L71" s="31"/>
      <c r="M71" s="31"/>
      <c r="N71" s="31"/>
    </row>
    <row ht="229.5" r="72">
      <c r="A72" s="30" t="s">
        <v>134</v>
      </c>
      <c r="B72" s="31" t="s">
        <v>2815</v>
      </c>
      <c r="C72" s="30" t="s">
        <v>2816</v>
      </c>
      <c r="D72" s="30" t="s">
        <v>2817</v>
      </c>
      <c r="E72" s="31"/>
      <c r="F72" s="31"/>
      <c r="G72" s="32" t="s">
        <v>2818</v>
      </c>
      <c r="H72" s="32" t="s">
        <v>2819</v>
      </c>
      <c r="I72" s="31"/>
      <c r="J72" s="31"/>
      <c r="K72" s="31"/>
      <c r="L72" s="31"/>
      <c r="M72" s="31"/>
      <c r="N72" s="31"/>
    </row>
    <row ht="127.5" r="73">
      <c r="A73" s="30" t="s">
        <v>134</v>
      </c>
      <c r="B73" s="31" t="s">
        <v>2820</v>
      </c>
      <c r="C73" s="30" t="s">
        <v>2821</v>
      </c>
      <c r="D73" s="30" t="s">
        <v>2822</v>
      </c>
      <c r="E73" s="31"/>
      <c r="F73" s="31"/>
      <c r="G73" s="32" t="s">
        <v>2823</v>
      </c>
      <c r="H73" s="32" t="s">
        <v>2819</v>
      </c>
      <c r="I73" s="31"/>
      <c r="J73" s="31"/>
      <c r="K73" s="31"/>
      <c r="L73" s="31"/>
      <c r="M73" s="31"/>
      <c r="N73" s="31"/>
    </row>
    <row ht="89.25" r="74">
      <c r="A74" s="30" t="s">
        <v>134</v>
      </c>
      <c r="B74" s="31" t="s">
        <v>2824</v>
      </c>
      <c r="C74" s="30" t="s">
        <v>2825</v>
      </c>
      <c r="D74" s="30" t="s">
        <v>2826</v>
      </c>
      <c r="E74" s="31"/>
      <c r="F74" s="31"/>
      <c r="G74" s="32" t="s">
        <v>2827</v>
      </c>
      <c r="H74" s="32" t="s">
        <v>2819</v>
      </c>
      <c r="I74" s="31"/>
      <c r="J74" s="31"/>
      <c r="K74" s="31"/>
      <c r="L74" s="31"/>
      <c r="M74" s="31"/>
      <c r="N74" s="31"/>
    </row>
    <row ht="140.25" r="75">
      <c r="A75" s="30" t="s">
        <v>134</v>
      </c>
      <c r="B75" s="31" t="s">
        <v>2828</v>
      </c>
      <c r="C75" s="30" t="s">
        <v>2829</v>
      </c>
      <c r="D75" s="30" t="s">
        <v>2830</v>
      </c>
      <c r="E75" s="31"/>
      <c r="F75" s="31"/>
      <c r="G75" s="32" t="s">
        <v>2831</v>
      </c>
      <c r="H75" s="32" t="s">
        <v>2819</v>
      </c>
      <c r="I75" s="31"/>
      <c r="J75" s="31"/>
      <c r="K75" s="31"/>
      <c r="L75" s="31"/>
      <c r="M75" s="31"/>
      <c r="N75" s="31"/>
    </row>
    <row ht="102" r="76">
      <c r="A76" s="30" t="s">
        <v>134</v>
      </c>
      <c r="B76" s="31" t="s">
        <v>2832</v>
      </c>
      <c r="C76" s="30" t="s">
        <v>2833</v>
      </c>
      <c r="D76" s="30" t="s">
        <v>2834</v>
      </c>
      <c r="E76" s="31"/>
      <c r="F76" s="31"/>
      <c r="G76" s="32" t="s">
        <v>2835</v>
      </c>
      <c r="H76" s="32" t="s">
        <v>2819</v>
      </c>
      <c r="I76" s="31"/>
      <c r="J76" s="31"/>
      <c r="K76" s="31"/>
      <c r="L76" s="31"/>
      <c r="M76" s="31"/>
      <c r="N76" s="31"/>
    </row>
    <row ht="229.5" r="77">
      <c r="A77" s="30" t="s">
        <v>134</v>
      </c>
      <c r="B77" s="31" t="s">
        <v>2836</v>
      </c>
      <c r="C77" s="30" t="s">
        <v>2837</v>
      </c>
      <c r="D77" s="30" t="s">
        <v>2838</v>
      </c>
      <c r="E77" s="31"/>
      <c r="F77" s="31"/>
      <c r="G77" s="32" t="s">
        <v>2839</v>
      </c>
      <c r="H77" s="32" t="s">
        <v>2819</v>
      </c>
      <c r="I77" s="31"/>
      <c r="J77" s="31"/>
      <c r="K77" s="31"/>
      <c r="L77" s="31"/>
      <c r="M77" s="31"/>
      <c r="N77" s="31"/>
    </row>
    <row ht="357" r="78">
      <c r="A78" s="30" t="s">
        <v>134</v>
      </c>
      <c r="B78" s="31" t="s">
        <v>2840</v>
      </c>
      <c r="C78" s="30" t="s">
        <v>2841</v>
      </c>
      <c r="D78" s="30" t="s">
        <v>2842</v>
      </c>
      <c r="E78" s="31"/>
      <c r="F78" s="31"/>
      <c r="G78" s="32" t="s">
        <v>2843</v>
      </c>
      <c r="H78" s="32" t="s">
        <v>2819</v>
      </c>
      <c r="I78" s="31"/>
      <c r="J78" s="31"/>
      <c r="K78" s="31"/>
      <c r="L78" s="31"/>
      <c r="M78" s="31"/>
      <c r="N78" s="31"/>
    </row>
    <row ht="89.25" r="79">
      <c r="A79" s="30" t="s">
        <v>134</v>
      </c>
      <c r="B79" s="31" t="s">
        <v>2844</v>
      </c>
      <c r="C79" s="30" t="s">
        <v>2845</v>
      </c>
      <c r="D79" s="30" t="s">
        <v>2846</v>
      </c>
      <c r="E79" s="31"/>
      <c r="F79" s="31"/>
      <c r="G79" s="32" t="s">
        <v>2847</v>
      </c>
      <c r="H79" s="32" t="s">
        <v>2819</v>
      </c>
      <c r="I79" s="31"/>
      <c r="J79" s="31"/>
      <c r="K79" s="31"/>
      <c r="L79" s="31"/>
      <c r="M79" s="31"/>
      <c r="N79" s="31"/>
    </row>
    <row ht="446.25" r="80">
      <c r="A80" s="30" t="s">
        <v>134</v>
      </c>
      <c r="B80" s="31" t="s">
        <v>2848</v>
      </c>
      <c r="C80" s="30" t="s">
        <v>2849</v>
      </c>
      <c r="D80" s="30" t="s">
        <v>2850</v>
      </c>
      <c r="E80" s="31"/>
      <c r="F80" s="31"/>
      <c r="G80" s="32" t="s">
        <v>2851</v>
      </c>
      <c r="H80" s="32" t="s">
        <v>2852</v>
      </c>
      <c r="I80" s="32" t="s">
        <v>2819</v>
      </c>
      <c r="J80" s="31"/>
      <c r="K80" s="31"/>
      <c r="L80" s="31"/>
      <c r="M80" s="31"/>
      <c r="N80" s="31"/>
    </row>
    <row ht="153" r="81">
      <c r="A81" s="30" t="s">
        <v>134</v>
      </c>
      <c r="B81" s="31" t="s">
        <v>2853</v>
      </c>
      <c r="C81" s="30" t="s">
        <v>2854</v>
      </c>
      <c r="D81" s="30" t="s">
        <v>2855</v>
      </c>
      <c r="E81" s="31"/>
      <c r="F81" s="31"/>
      <c r="G81" s="32" t="s">
        <v>2856</v>
      </c>
      <c r="H81" s="32" t="s">
        <v>2819</v>
      </c>
      <c r="I81" s="31"/>
      <c r="J81" s="31"/>
      <c r="K81" s="31"/>
      <c r="L81" s="31"/>
      <c r="M81" s="31"/>
      <c r="N81" s="31"/>
    </row>
    <row ht="89.25" r="82">
      <c r="A82" s="30" t="s">
        <v>134</v>
      </c>
      <c r="B82" s="31" t="s">
        <v>2857</v>
      </c>
      <c r="C82" s="30" t="s">
        <v>2858</v>
      </c>
      <c r="D82" s="30" t="s">
        <v>2859</v>
      </c>
      <c r="E82" s="31"/>
      <c r="F82" s="31"/>
      <c r="G82" s="32" t="s">
        <v>2860</v>
      </c>
      <c r="H82" s="32" t="s">
        <v>2819</v>
      </c>
      <c r="I82" s="31"/>
      <c r="J82" s="31"/>
      <c r="K82" s="31"/>
      <c r="L82" s="31"/>
      <c r="M82" s="31"/>
      <c r="N82" s="31"/>
    </row>
    <row ht="153" r="83">
      <c r="A83" s="30" t="s">
        <v>134</v>
      </c>
      <c r="B83" s="31" t="s">
        <v>2861</v>
      </c>
      <c r="C83" s="30" t="s">
        <v>2862</v>
      </c>
      <c r="D83" s="30" t="s">
        <v>2863</v>
      </c>
      <c r="E83" s="31"/>
      <c r="F83" s="31"/>
      <c r="G83" s="32" t="s">
        <v>2864</v>
      </c>
      <c r="H83" s="32" t="s">
        <v>415</v>
      </c>
      <c r="I83" s="32" t="s">
        <v>2819</v>
      </c>
      <c r="J83" s="31"/>
      <c r="K83" s="31"/>
      <c r="L83" s="31"/>
      <c r="M83" s="31"/>
      <c r="N83" s="31"/>
    </row>
    <row ht="204" r="84">
      <c r="A84" s="30" t="s">
        <v>134</v>
      </c>
      <c r="B84" s="31" t="s">
        <v>2865</v>
      </c>
      <c r="C84" s="30" t="s">
        <v>2866</v>
      </c>
      <c r="D84" s="30" t="s">
        <v>2867</v>
      </c>
      <c r="E84" s="31"/>
      <c r="F84" s="31"/>
      <c r="G84" s="32" t="s">
        <v>2868</v>
      </c>
      <c r="H84" s="32" t="s">
        <v>2819</v>
      </c>
      <c r="I84" s="31"/>
      <c r="J84" s="31"/>
      <c r="K84" s="31"/>
      <c r="L84" s="31"/>
      <c r="M84" s="31"/>
      <c r="N84" s="31"/>
    </row>
    <row ht="357" r="85">
      <c r="A85" s="30" t="s">
        <v>134</v>
      </c>
      <c r="B85" s="31" t="s">
        <v>2869</v>
      </c>
      <c r="C85" s="30" t="s">
        <v>2870</v>
      </c>
      <c r="D85" s="30" t="s">
        <v>2871</v>
      </c>
      <c r="E85" s="31"/>
      <c r="F85" s="31"/>
      <c r="G85" s="32" t="s">
        <v>2872</v>
      </c>
      <c r="H85" s="32" t="s">
        <v>2873</v>
      </c>
      <c r="I85" s="32" t="s">
        <v>2819</v>
      </c>
      <c r="J85" s="31"/>
      <c r="K85" s="31"/>
      <c r="L85" s="31"/>
      <c r="M85" s="31"/>
      <c r="N85" s="31"/>
    </row>
    <row ht="178.5" r="86">
      <c r="A86" s="30" t="s">
        <v>134</v>
      </c>
      <c r="B86" s="31" t="s">
        <v>2874</v>
      </c>
      <c r="C86" s="30" t="s">
        <v>2875</v>
      </c>
      <c r="D86" s="30" t="s">
        <v>2876</v>
      </c>
      <c r="E86" s="31"/>
      <c r="F86" s="31"/>
      <c r="G86" s="32" t="s">
        <v>2835</v>
      </c>
      <c r="H86" s="32" t="s">
        <v>2819</v>
      </c>
      <c r="I86" s="31"/>
      <c r="J86" s="31"/>
      <c r="K86" s="31"/>
      <c r="L86" s="31"/>
      <c r="M86" s="31"/>
      <c r="N86" s="31"/>
    </row>
    <row ht="76.5" r="87">
      <c r="A87" s="30" t="s">
        <v>134</v>
      </c>
      <c r="B87" s="31" t="s">
        <v>2877</v>
      </c>
      <c r="C87" s="30" t="s">
        <v>2878</v>
      </c>
      <c r="D87" s="30" t="s">
        <v>2879</v>
      </c>
      <c r="E87" s="31"/>
      <c r="F87" s="31"/>
      <c r="G87" s="32" t="s">
        <v>2880</v>
      </c>
      <c r="H87" s="32" t="s">
        <v>2819</v>
      </c>
      <c r="I87" s="31"/>
      <c r="J87" s="31"/>
      <c r="K87" s="31"/>
      <c r="L87" s="31"/>
      <c r="M87" s="31"/>
      <c r="N87" s="31"/>
    </row>
    <row ht="216.75" r="88">
      <c r="A88" s="30" t="s">
        <v>134</v>
      </c>
      <c r="B88" s="31" t="s">
        <v>2881</v>
      </c>
      <c r="C88" s="30" t="s">
        <v>2882</v>
      </c>
      <c r="D88" s="30" t="s">
        <v>2883</v>
      </c>
      <c r="E88" s="31"/>
      <c r="F88" s="31"/>
      <c r="G88" s="32" t="s">
        <v>2884</v>
      </c>
      <c r="H88" s="32" t="s">
        <v>2819</v>
      </c>
      <c r="I88" s="31"/>
      <c r="J88" s="31"/>
      <c r="K88" s="31"/>
      <c r="L88" s="31"/>
      <c r="M88" s="31"/>
      <c r="N88" s="31"/>
    </row>
    <row ht="102" r="89">
      <c r="A89" s="30" t="s">
        <v>134</v>
      </c>
      <c r="B89" s="31" t="s">
        <v>2885</v>
      </c>
      <c r="C89" s="30" t="s">
        <v>2886</v>
      </c>
      <c r="D89" s="30" t="s">
        <v>2887</v>
      </c>
      <c r="E89" s="31"/>
      <c r="F89" s="31"/>
      <c r="G89" s="32" t="s">
        <v>2888</v>
      </c>
      <c r="H89" s="32" t="s">
        <v>2819</v>
      </c>
      <c r="I89" s="31"/>
      <c r="J89" s="31"/>
      <c r="K89" s="31"/>
      <c r="L89" s="31"/>
      <c r="M89" s="31"/>
      <c r="N89" s="31"/>
    </row>
    <row ht="255" r="90">
      <c r="A90" s="30" t="s">
        <v>135</v>
      </c>
      <c r="B90" s="31" t="s">
        <v>2889</v>
      </c>
      <c r="C90" s="30" t="s">
        <v>2890</v>
      </c>
      <c r="D90" s="30" t="s">
        <v>2891</v>
      </c>
      <c r="E90" s="31"/>
      <c r="F90" s="31"/>
      <c r="G90" s="32" t="s">
        <v>2892</v>
      </c>
      <c r="H90" s="32" t="s">
        <v>2893</v>
      </c>
      <c r="I90" s="31"/>
      <c r="J90" s="31"/>
      <c r="K90" s="31"/>
      <c r="L90" s="31"/>
      <c r="M90" s="31"/>
      <c r="N90" s="31"/>
    </row>
    <row ht="114.75" r="91">
      <c r="A91" s="30" t="s">
        <v>135</v>
      </c>
      <c r="B91" s="31" t="s">
        <v>2894</v>
      </c>
      <c r="C91" s="30" t="s">
        <v>2895</v>
      </c>
      <c r="D91" s="30" t="s">
        <v>2896</v>
      </c>
      <c r="E91" s="31"/>
      <c r="F91" s="31"/>
      <c r="G91" s="32" t="s">
        <v>2897</v>
      </c>
      <c r="H91" s="32" t="s">
        <v>2893</v>
      </c>
      <c r="I91" s="31"/>
      <c r="J91" s="31"/>
      <c r="K91" s="31"/>
      <c r="L91" s="31"/>
      <c r="M91" s="31"/>
      <c r="N91" s="31"/>
    </row>
    <row ht="153" r="92">
      <c r="A92" s="30" t="s">
        <v>135</v>
      </c>
      <c r="B92" s="31" t="s">
        <v>2898</v>
      </c>
      <c r="C92" s="30" t="s">
        <v>2899</v>
      </c>
      <c r="D92" s="30" t="s">
        <v>2900</v>
      </c>
      <c r="E92" s="31"/>
      <c r="F92" s="31"/>
      <c r="G92" s="32" t="s">
        <v>2901</v>
      </c>
      <c r="H92" s="32" t="s">
        <v>2893</v>
      </c>
      <c r="I92" s="31"/>
      <c r="J92" s="31"/>
      <c r="K92" s="31"/>
      <c r="L92" s="31"/>
      <c r="M92" s="31"/>
      <c r="N92" s="31"/>
    </row>
    <row ht="102" r="93">
      <c r="A93" s="30" t="s">
        <v>135</v>
      </c>
      <c r="B93" s="31" t="s">
        <v>2902</v>
      </c>
      <c r="C93" s="30" t="s">
        <v>2903</v>
      </c>
      <c r="D93" s="30" t="s">
        <v>2904</v>
      </c>
      <c r="E93" s="31"/>
      <c r="F93" s="31"/>
      <c r="G93" s="32" t="s">
        <v>2905</v>
      </c>
      <c r="H93" s="32" t="s">
        <v>2893</v>
      </c>
      <c r="I93" s="31"/>
      <c r="J93" s="31"/>
      <c r="K93" s="31"/>
      <c r="L93" s="31"/>
      <c r="M93" s="31"/>
      <c r="N93" s="31"/>
    </row>
    <row ht="178.5" r="94">
      <c r="A94" s="30" t="s">
        <v>135</v>
      </c>
      <c r="B94" s="31" t="s">
        <v>2906</v>
      </c>
      <c r="C94" s="30" t="s">
        <v>2907</v>
      </c>
      <c r="D94" s="30" t="s">
        <v>2908</v>
      </c>
      <c r="E94" s="31"/>
      <c r="F94" s="31"/>
      <c r="G94" s="32" t="s">
        <v>2909</v>
      </c>
      <c r="H94" s="32" t="s">
        <v>2910</v>
      </c>
      <c r="I94" s="32" t="s">
        <v>2893</v>
      </c>
      <c r="J94" s="31"/>
      <c r="K94" s="31"/>
      <c r="L94" s="31"/>
      <c r="M94" s="31"/>
      <c r="N94" s="31"/>
    </row>
    <row ht="102" r="95">
      <c r="A95" s="30" t="s">
        <v>135</v>
      </c>
      <c r="B95" s="31" t="s">
        <v>2911</v>
      </c>
      <c r="C95" s="30" t="s">
        <v>2912</v>
      </c>
      <c r="D95" s="30" t="s">
        <v>2913</v>
      </c>
      <c r="E95" s="31"/>
      <c r="F95" s="31"/>
      <c r="G95" s="32" t="s">
        <v>2914</v>
      </c>
      <c r="H95" s="32" t="s">
        <v>2893</v>
      </c>
      <c r="I95" s="31"/>
      <c r="J95" s="31"/>
      <c r="K95" s="31"/>
      <c r="L95" s="31"/>
      <c r="M95" s="31"/>
      <c r="N95" s="31"/>
    </row>
    <row ht="114.75" r="96">
      <c r="A96" s="30" t="s">
        <v>135</v>
      </c>
      <c r="B96" s="31" t="s">
        <v>2915</v>
      </c>
      <c r="C96" s="30" t="s">
        <v>2916</v>
      </c>
      <c r="D96" s="30" t="s">
        <v>2917</v>
      </c>
      <c r="E96" s="31"/>
      <c r="F96" s="31"/>
      <c r="G96" s="32" t="s">
        <v>2918</v>
      </c>
      <c r="H96" s="32" t="s">
        <v>2893</v>
      </c>
      <c r="I96" s="31"/>
      <c r="J96" s="31"/>
      <c r="K96" s="31"/>
      <c r="L96" s="31"/>
      <c r="M96" s="31"/>
      <c r="N96" s="31"/>
    </row>
    <row ht="306" r="97">
      <c r="A97" s="30" t="s">
        <v>136</v>
      </c>
      <c r="B97" s="31" t="s">
        <v>2919</v>
      </c>
      <c r="C97" s="30" t="s">
        <v>2920</v>
      </c>
      <c r="D97" s="30" t="s">
        <v>2921</v>
      </c>
      <c r="E97" s="31"/>
      <c r="F97" s="31"/>
      <c r="G97" s="32" t="s">
        <v>2922</v>
      </c>
      <c r="H97" s="32" t="s">
        <v>2923</v>
      </c>
      <c r="I97" s="31"/>
      <c r="J97" s="31"/>
      <c r="K97" s="31"/>
      <c r="L97" s="31"/>
      <c r="M97" s="31"/>
      <c r="N97" s="31"/>
    </row>
    <row ht="127.5" r="98">
      <c r="A98" s="30" t="s">
        <v>136</v>
      </c>
      <c r="B98" s="31" t="s">
        <v>2924</v>
      </c>
      <c r="C98" s="30" t="s">
        <v>2925</v>
      </c>
      <c r="D98" s="30" t="s">
        <v>2926</v>
      </c>
      <c r="E98" s="31"/>
      <c r="F98" s="31"/>
      <c r="G98" s="32" t="s">
        <v>2927</v>
      </c>
      <c r="H98" s="32" t="s">
        <v>2923</v>
      </c>
      <c r="I98" s="31"/>
      <c r="J98" s="31"/>
      <c r="K98" s="31"/>
      <c r="L98" s="31"/>
      <c r="M98" s="31"/>
      <c r="N98" s="31"/>
    </row>
    <row ht="433.5" r="99">
      <c r="A99" s="30" t="s">
        <v>136</v>
      </c>
      <c r="B99" s="31" t="s">
        <v>2928</v>
      </c>
      <c r="C99" s="30" t="s">
        <v>2929</v>
      </c>
      <c r="D99" s="30" t="s">
        <v>2930</v>
      </c>
      <c r="E99" s="31"/>
      <c r="F99" s="31"/>
      <c r="G99" s="32" t="s">
        <v>2931</v>
      </c>
      <c r="H99" s="32" t="s">
        <v>2923</v>
      </c>
      <c r="I99" s="31"/>
      <c r="J99" s="31"/>
      <c r="K99" s="31"/>
      <c r="L99" s="31"/>
      <c r="M99" s="31"/>
      <c r="N99" s="31"/>
    </row>
    <row ht="114.75" r="100">
      <c r="A100" s="30" t="s">
        <v>137</v>
      </c>
      <c r="B100" s="31" t="s">
        <v>2932</v>
      </c>
      <c r="C100" s="30" t="s">
        <v>2933</v>
      </c>
      <c r="D100" s="30" t="s">
        <v>2934</v>
      </c>
      <c r="E100" s="31"/>
      <c r="F100" s="31"/>
      <c r="G100" s="32" t="s">
        <v>2935</v>
      </c>
      <c r="H100" s="32" t="s">
        <v>2936</v>
      </c>
      <c r="I100" s="31"/>
      <c r="J100" s="31"/>
      <c r="K100" s="31"/>
      <c r="L100" s="31"/>
      <c r="M100" s="31"/>
      <c r="N100" s="31"/>
    </row>
    <row ht="114.75" r="101">
      <c r="A101" s="30" t="s">
        <v>137</v>
      </c>
      <c r="B101" s="31" t="s">
        <v>2937</v>
      </c>
      <c r="C101" s="30" t="s">
        <v>2938</v>
      </c>
      <c r="D101" s="30" t="s">
        <v>2939</v>
      </c>
      <c r="E101" s="31"/>
      <c r="F101" s="31"/>
      <c r="G101" s="32" t="s">
        <v>2940</v>
      </c>
      <c r="H101" s="32" t="s">
        <v>2936</v>
      </c>
      <c r="I101" s="31"/>
      <c r="J101" s="31"/>
      <c r="K101" s="31"/>
      <c r="L101" s="31"/>
      <c r="M101" s="31"/>
      <c r="N101" s="31"/>
    </row>
    <row ht="114.75" r="102">
      <c r="A102" s="30" t="s">
        <v>137</v>
      </c>
      <c r="B102" s="31" t="s">
        <v>2941</v>
      </c>
      <c r="C102" s="30" t="s">
        <v>2942</v>
      </c>
      <c r="D102" s="30" t="s">
        <v>2943</v>
      </c>
      <c r="E102" s="31"/>
      <c r="F102" s="31"/>
      <c r="G102" s="32" t="s">
        <v>2944</v>
      </c>
      <c r="H102" s="32" t="s">
        <v>2936</v>
      </c>
      <c r="I102" s="31"/>
      <c r="J102" s="31"/>
      <c r="K102" s="31"/>
      <c r="L102" s="31"/>
      <c r="M102" s="31"/>
      <c r="N102" s="31"/>
    </row>
    <row ht="216.75" r="103">
      <c r="A103" s="30" t="s">
        <v>138</v>
      </c>
      <c r="B103" s="31" t="s">
        <v>2945</v>
      </c>
      <c r="C103" s="30" t="s">
        <v>2946</v>
      </c>
      <c r="D103" s="30" t="s">
        <v>2947</v>
      </c>
      <c r="E103" s="31"/>
      <c r="F103" s="31"/>
      <c r="G103" s="32" t="s">
        <v>2948</v>
      </c>
      <c r="H103" s="32" t="s">
        <v>306</v>
      </c>
      <c r="I103" s="32" t="s">
        <v>2949</v>
      </c>
      <c r="J103" s="31"/>
      <c r="K103" s="31"/>
      <c r="L103" s="31"/>
      <c r="M103" s="31"/>
      <c r="N103" s="31"/>
    </row>
    <row ht="89.25" r="104">
      <c r="A104" s="30" t="s">
        <v>138</v>
      </c>
      <c r="B104" s="31" t="s">
        <v>2950</v>
      </c>
      <c r="C104" s="30" t="s">
        <v>2951</v>
      </c>
      <c r="D104" s="30" t="s">
        <v>2952</v>
      </c>
      <c r="E104" s="31"/>
      <c r="F104" s="31"/>
      <c r="G104" s="32" t="s">
        <v>2953</v>
      </c>
      <c r="H104" s="32" t="s">
        <v>2949</v>
      </c>
      <c r="I104" s="31"/>
      <c r="J104" s="31"/>
      <c r="K104" s="31"/>
      <c r="L104" s="31"/>
      <c r="M104" s="31"/>
      <c r="N104" s="31"/>
    </row>
    <row ht="89.25" r="105">
      <c r="A105" s="30" t="s">
        <v>138</v>
      </c>
      <c r="B105" s="31" t="s">
        <v>2954</v>
      </c>
      <c r="C105" s="30" t="s">
        <v>2955</v>
      </c>
      <c r="D105" s="30" t="s">
        <v>2956</v>
      </c>
      <c r="E105" s="31"/>
      <c r="F105" s="31"/>
      <c r="G105" s="32" t="s">
        <v>2957</v>
      </c>
      <c r="H105" s="32" t="s">
        <v>2949</v>
      </c>
      <c r="I105" s="31"/>
      <c r="J105" s="31"/>
      <c r="K105" s="31"/>
      <c r="L105" s="31"/>
      <c r="M105" s="31"/>
      <c r="N105" s="31"/>
    </row>
    <row ht="89.25" r="106">
      <c r="A106" s="30" t="s">
        <v>138</v>
      </c>
      <c r="B106" s="31" t="s">
        <v>2958</v>
      </c>
      <c r="C106" s="30" t="s">
        <v>2959</v>
      </c>
      <c r="D106" s="30" t="s">
        <v>2960</v>
      </c>
      <c r="E106" s="31"/>
      <c r="F106" s="31"/>
      <c r="G106" s="32" t="s">
        <v>2957</v>
      </c>
      <c r="H106" s="32" t="s">
        <v>2949</v>
      </c>
      <c r="I106" s="31"/>
      <c r="J106" s="31"/>
      <c r="K106" s="31"/>
      <c r="L106" s="31"/>
      <c r="M106" s="31"/>
      <c r="N106" s="31"/>
    </row>
    <row ht="89.25" r="107">
      <c r="A107" s="30" t="s">
        <v>138</v>
      </c>
      <c r="B107" s="31" t="s">
        <v>2961</v>
      </c>
      <c r="C107" s="30" t="s">
        <v>2962</v>
      </c>
      <c r="D107" s="30" t="s">
        <v>2963</v>
      </c>
      <c r="E107" s="31"/>
      <c r="F107" s="31"/>
      <c r="G107" s="32" t="s">
        <v>2964</v>
      </c>
      <c r="H107" s="32" t="s">
        <v>2949</v>
      </c>
      <c r="I107" s="31"/>
      <c r="J107" s="31"/>
      <c r="K107" s="31"/>
      <c r="L107" s="31"/>
      <c r="M107" s="31"/>
      <c r="N107" s="31"/>
    </row>
    <row ht="599.25" r="108">
      <c r="A108" s="30" t="s">
        <v>138</v>
      </c>
      <c r="B108" s="31" t="s">
        <v>2965</v>
      </c>
      <c r="C108" s="30" t="s">
        <v>2966</v>
      </c>
      <c r="D108" s="30" t="s">
        <v>2967</v>
      </c>
      <c r="E108" s="31"/>
      <c r="F108" s="31"/>
      <c r="G108" s="32" t="s">
        <v>2968</v>
      </c>
      <c r="H108" s="32" t="s">
        <v>2949</v>
      </c>
      <c r="I108" s="31"/>
      <c r="J108" s="31"/>
      <c r="K108" s="31"/>
      <c r="L108" s="31"/>
      <c r="M108" s="31"/>
      <c r="N108" s="31"/>
    </row>
    <row ht="63.75" r="109">
      <c r="A109" s="30" t="s">
        <v>138</v>
      </c>
      <c r="B109" s="31" t="s">
        <v>2969</v>
      </c>
      <c r="C109" s="30" t="s">
        <v>2970</v>
      </c>
      <c r="D109" s="30" t="s">
        <v>2971</v>
      </c>
      <c r="E109" s="31"/>
      <c r="F109" s="31"/>
      <c r="G109" s="32" t="s">
        <v>2972</v>
      </c>
      <c r="H109" s="32" t="s">
        <v>2949</v>
      </c>
      <c r="I109" s="31"/>
      <c r="J109" s="31"/>
      <c r="K109" s="31"/>
      <c r="L109" s="31"/>
      <c r="M109" s="31"/>
      <c r="N109" s="31"/>
    </row>
    <row ht="89.25" r="110">
      <c r="A110" s="30" t="s">
        <v>139</v>
      </c>
      <c r="B110" s="31" t="s">
        <v>2973</v>
      </c>
      <c r="C110" s="30" t="s">
        <v>2974</v>
      </c>
      <c r="D110" s="30" t="s">
        <v>2975</v>
      </c>
      <c r="E110" s="31"/>
      <c r="F110" s="31"/>
      <c r="G110" s="32" t="s">
        <v>2976</v>
      </c>
      <c r="H110" s="32" t="s">
        <v>2977</v>
      </c>
      <c r="I110" s="31"/>
      <c r="J110" s="31"/>
      <c r="K110" s="31"/>
      <c r="L110" s="31"/>
      <c r="M110" s="31"/>
      <c r="N110" s="31"/>
    </row>
    <row ht="459" r="111">
      <c r="A111" s="30" t="s">
        <v>139</v>
      </c>
      <c r="B111" s="31" t="s">
        <v>2978</v>
      </c>
      <c r="C111" s="30" t="s">
        <v>2979</v>
      </c>
      <c r="D111" s="30" t="s">
        <v>2980</v>
      </c>
      <c r="E111" s="31"/>
      <c r="F111" s="31"/>
      <c r="G111" s="32" t="s">
        <v>2981</v>
      </c>
      <c r="H111" s="32" t="s">
        <v>2977</v>
      </c>
      <c r="I111" s="31"/>
      <c r="J111" s="31"/>
      <c r="K111" s="31"/>
      <c r="L111" s="31"/>
      <c r="M111" s="31"/>
      <c r="N111" s="31"/>
    </row>
    <row ht="229.5" r="112">
      <c r="A112" s="30" t="s">
        <v>139</v>
      </c>
      <c r="B112" s="31" t="s">
        <v>2982</v>
      </c>
      <c r="C112" s="30" t="s">
        <v>2983</v>
      </c>
      <c r="D112" s="30" t="s">
        <v>2984</v>
      </c>
      <c r="E112" s="31"/>
      <c r="F112" s="31"/>
      <c r="G112" s="32" t="s">
        <v>2985</v>
      </c>
      <c r="H112" s="32" t="s">
        <v>282</v>
      </c>
      <c r="I112" s="32" t="s">
        <v>476</v>
      </c>
      <c r="J112" s="32" t="s">
        <v>1139</v>
      </c>
      <c r="K112" s="32" t="s">
        <v>2977</v>
      </c>
      <c r="L112" s="31"/>
      <c r="M112" s="31"/>
      <c r="N112" s="31"/>
    </row>
    <row ht="153" r="113">
      <c r="A113" s="30" t="s">
        <v>139</v>
      </c>
      <c r="B113" s="31" t="s">
        <v>2986</v>
      </c>
      <c r="C113" s="30" t="s">
        <v>2987</v>
      </c>
      <c r="D113" s="30" t="s">
        <v>2988</v>
      </c>
      <c r="E113" s="31"/>
      <c r="F113" s="31"/>
      <c r="G113" s="32" t="s">
        <v>2989</v>
      </c>
      <c r="H113" s="32" t="s">
        <v>284</v>
      </c>
      <c r="I113" s="32" t="s">
        <v>2977</v>
      </c>
      <c r="J113" s="31"/>
      <c r="K113" s="31"/>
      <c r="L113" s="31"/>
      <c r="M113" s="31"/>
      <c r="N113" s="31"/>
    </row>
    <row ht="191.25" r="114">
      <c r="A114" s="30" t="s">
        <v>139</v>
      </c>
      <c r="B114" s="31" t="s">
        <v>2990</v>
      </c>
      <c r="C114" s="30" t="s">
        <v>2991</v>
      </c>
      <c r="D114" s="30" t="s">
        <v>2992</v>
      </c>
      <c r="E114" s="31"/>
      <c r="F114" s="31"/>
      <c r="G114" s="32" t="s">
        <v>2993</v>
      </c>
      <c r="H114" s="32" t="s">
        <v>2994</v>
      </c>
      <c r="I114" s="32" t="s">
        <v>2977</v>
      </c>
      <c r="J114" s="31"/>
      <c r="K114" s="31"/>
      <c r="L114" s="31"/>
      <c r="M114" s="31"/>
      <c r="N114" s="31"/>
    </row>
    <row ht="114.75" r="115">
      <c r="A115" s="30" t="s">
        <v>140</v>
      </c>
      <c r="B115" s="31" t="s">
        <v>2995</v>
      </c>
      <c r="C115" s="30" t="s">
        <v>2996</v>
      </c>
      <c r="D115" s="30" t="s">
        <v>2997</v>
      </c>
      <c r="E115" s="31"/>
      <c r="F115" s="31"/>
      <c r="G115" s="32" t="s">
        <v>2998</v>
      </c>
      <c r="H115" s="32" t="s">
        <v>2999</v>
      </c>
      <c r="I115" s="31"/>
      <c r="J115" s="31"/>
      <c r="K115" s="31"/>
      <c r="L115" s="31"/>
      <c r="M115" s="31"/>
      <c r="N115" s="31"/>
    </row>
    <row ht="306" r="116">
      <c r="A116" s="30" t="s">
        <v>140</v>
      </c>
      <c r="B116" s="31" t="s">
        <v>3000</v>
      </c>
      <c r="C116" s="30" t="s">
        <v>3001</v>
      </c>
      <c r="D116" s="30" t="s">
        <v>3002</v>
      </c>
      <c r="E116" s="31"/>
      <c r="F116" s="31"/>
      <c r="G116" s="32" t="s">
        <v>3003</v>
      </c>
      <c r="H116" s="32" t="s">
        <v>434</v>
      </c>
      <c r="I116" s="32" t="s">
        <v>2999</v>
      </c>
      <c r="J116" s="31"/>
      <c r="K116" s="31"/>
      <c r="L116" s="31"/>
      <c r="M116" s="31"/>
      <c r="N116" s="31"/>
    </row>
    <row ht="89.25" r="117">
      <c r="A117" s="30" t="s">
        <v>140</v>
      </c>
      <c r="B117" s="31" t="s">
        <v>3004</v>
      </c>
      <c r="C117" s="30" t="s">
        <v>3005</v>
      </c>
      <c r="D117" s="30" t="s">
        <v>3006</v>
      </c>
      <c r="E117" s="31"/>
      <c r="F117" s="31"/>
      <c r="G117" s="32" t="s">
        <v>3007</v>
      </c>
      <c r="H117" s="32" t="s">
        <v>2999</v>
      </c>
      <c r="I117" s="31"/>
      <c r="J117" s="31"/>
      <c r="K117" s="31"/>
      <c r="L117" s="31"/>
      <c r="M117" s="31"/>
      <c r="N117" s="31"/>
    </row>
    <row ht="102" r="118">
      <c r="A118" s="30" t="s">
        <v>140</v>
      </c>
      <c r="B118" s="31" t="s">
        <v>3008</v>
      </c>
      <c r="C118" s="30" t="s">
        <v>3009</v>
      </c>
      <c r="D118" s="30" t="s">
        <v>3010</v>
      </c>
      <c r="E118" s="31"/>
      <c r="F118" s="31"/>
      <c r="G118" s="32" t="s">
        <v>3011</v>
      </c>
      <c r="H118" s="32" t="s">
        <v>2999</v>
      </c>
      <c r="I118" s="31"/>
      <c r="J118" s="31"/>
      <c r="K118" s="31"/>
      <c r="L118" s="31"/>
      <c r="M118" s="31"/>
      <c r="N118" s="31"/>
    </row>
    <row ht="229.5" r="119">
      <c r="A119" s="30" t="s">
        <v>140</v>
      </c>
      <c r="B119" s="31" t="s">
        <v>3012</v>
      </c>
      <c r="C119" s="30" t="s">
        <v>3013</v>
      </c>
      <c r="D119" s="30" t="s">
        <v>3014</v>
      </c>
      <c r="E119" s="31"/>
      <c r="F119" s="31"/>
      <c r="G119" s="32" t="s">
        <v>3015</v>
      </c>
      <c r="H119" s="32" t="s">
        <v>2999</v>
      </c>
      <c r="I119" s="31"/>
      <c r="J119" s="31"/>
      <c r="K119" s="31"/>
      <c r="L119" s="31"/>
      <c r="M119" s="31"/>
      <c r="N119" s="31"/>
    </row>
    <row ht="191.25" r="120">
      <c r="A120" s="30" t="s">
        <v>140</v>
      </c>
      <c r="B120" s="31" t="s">
        <v>3016</v>
      </c>
      <c r="C120" s="30" t="s">
        <v>3017</v>
      </c>
      <c r="D120" s="30" t="s">
        <v>3018</v>
      </c>
      <c r="E120" s="31"/>
      <c r="F120" s="31"/>
      <c r="G120" s="32" t="s">
        <v>3019</v>
      </c>
      <c r="H120" s="32" t="s">
        <v>2999</v>
      </c>
      <c r="I120" s="31"/>
      <c r="J120" s="31"/>
      <c r="K120" s="31"/>
      <c r="L120" s="31"/>
      <c r="M120" s="31"/>
      <c r="N120" s="31"/>
    </row>
    <row ht="459" r="121">
      <c r="A121" s="30" t="s">
        <v>140</v>
      </c>
      <c r="B121" s="31" t="s">
        <v>3020</v>
      </c>
      <c r="C121" s="30" t="s">
        <v>3021</v>
      </c>
      <c r="D121" s="30" t="s">
        <v>3022</v>
      </c>
      <c r="E121" s="31"/>
      <c r="F121" s="31"/>
      <c r="G121" s="32" t="s">
        <v>3023</v>
      </c>
      <c r="H121" s="32" t="s">
        <v>306</v>
      </c>
      <c r="I121" s="32" t="s">
        <v>2999</v>
      </c>
      <c r="J121" s="31"/>
      <c r="K121" s="31"/>
      <c r="L121" s="31"/>
      <c r="M121" s="31"/>
      <c r="N121" s="31"/>
    </row>
    <row ht="331.5" r="122">
      <c r="A122" s="30" t="s">
        <v>140</v>
      </c>
      <c r="B122" s="31" t="s">
        <v>3024</v>
      </c>
      <c r="C122" s="30" t="s">
        <v>3025</v>
      </c>
      <c r="D122" s="30" t="s">
        <v>3026</v>
      </c>
      <c r="E122" s="31"/>
      <c r="F122" s="31"/>
      <c r="G122" s="32" t="s">
        <v>3027</v>
      </c>
      <c r="H122" s="32" t="s">
        <v>2999</v>
      </c>
      <c r="I122" s="31"/>
      <c r="J122" s="31"/>
      <c r="K122" s="31"/>
      <c r="L122" s="31"/>
      <c r="M122" s="31"/>
      <c r="N122" s="31"/>
    </row>
    <row ht="204" r="123">
      <c r="A123" s="30" t="s">
        <v>140</v>
      </c>
      <c r="B123" s="31" t="s">
        <v>3028</v>
      </c>
      <c r="C123" s="30" t="s">
        <v>3029</v>
      </c>
      <c r="D123" s="30" t="s">
        <v>3030</v>
      </c>
      <c r="E123" s="31"/>
      <c r="F123" s="31"/>
      <c r="G123" s="32" t="s">
        <v>3031</v>
      </c>
      <c r="H123" s="32" t="s">
        <v>2999</v>
      </c>
      <c r="I123" s="31"/>
      <c r="J123" s="31"/>
      <c r="K123" s="31"/>
      <c r="L123" s="31"/>
      <c r="M123" s="31"/>
      <c r="N123" s="31"/>
    </row>
    <row ht="408" r="124">
      <c r="A124" s="30" t="s">
        <v>141</v>
      </c>
      <c r="B124" s="31" t="s">
        <v>3032</v>
      </c>
      <c r="C124" s="30" t="s">
        <v>3033</v>
      </c>
      <c r="D124" s="30" t="s">
        <v>3034</v>
      </c>
      <c r="E124" s="31"/>
      <c r="F124" s="31"/>
      <c r="G124" s="32" t="s">
        <v>3035</v>
      </c>
      <c r="H124" s="32" t="s">
        <v>3036</v>
      </c>
      <c r="I124" s="32" t="s">
        <v>306</v>
      </c>
      <c r="J124" s="32" t="s">
        <v>415</v>
      </c>
      <c r="K124" s="32" t="s">
        <v>307</v>
      </c>
      <c r="L124" s="32" t="s">
        <v>1001</v>
      </c>
      <c r="M124" s="32" t="s">
        <v>3037</v>
      </c>
      <c r="N124" s="31"/>
    </row>
    <row ht="573.75" r="125">
      <c r="A125" s="30" t="s">
        <v>142</v>
      </c>
      <c r="B125" s="31" t="s">
        <v>3038</v>
      </c>
      <c r="C125" s="30" t="s">
        <v>3039</v>
      </c>
      <c r="D125" s="30" t="s">
        <v>3040</v>
      </c>
      <c r="E125" s="31"/>
      <c r="F125" s="31"/>
      <c r="G125" s="32" t="s">
        <v>3041</v>
      </c>
      <c r="H125" s="32" t="s">
        <v>3042</v>
      </c>
      <c r="I125" s="32" t="s">
        <v>1146</v>
      </c>
      <c r="J125" s="32" t="s">
        <v>415</v>
      </c>
      <c r="K125" s="32" t="s">
        <v>3043</v>
      </c>
      <c r="L125" s="31"/>
      <c r="M125" s="31"/>
      <c r="N125" s="31"/>
    </row>
    <row ht="471.75" r="126">
      <c r="A126" s="30" t="s">
        <v>142</v>
      </c>
      <c r="B126" s="31" t="s">
        <v>3044</v>
      </c>
      <c r="C126" s="30" t="s">
        <v>3045</v>
      </c>
      <c r="D126" s="30" t="s">
        <v>3046</v>
      </c>
      <c r="E126" s="31"/>
      <c r="F126" s="31"/>
      <c r="G126" s="32" t="s">
        <v>3047</v>
      </c>
      <c r="H126" s="32" t="s">
        <v>476</v>
      </c>
      <c r="I126" s="32" t="s">
        <v>3043</v>
      </c>
      <c r="J126" s="31"/>
      <c r="K126" s="31"/>
      <c r="L126" s="31"/>
      <c r="M126" s="31"/>
      <c r="N126" s="31"/>
    </row>
    <row ht="242.25" r="127">
      <c r="A127" s="30" t="s">
        <v>142</v>
      </c>
      <c r="B127" s="31" t="s">
        <v>3048</v>
      </c>
      <c r="C127" s="30" t="s">
        <v>3049</v>
      </c>
      <c r="D127" s="30" t="s">
        <v>3050</v>
      </c>
      <c r="E127" s="31"/>
      <c r="F127" s="31"/>
      <c r="G127" s="32" t="s">
        <v>3051</v>
      </c>
      <c r="H127" s="32" t="s">
        <v>3052</v>
      </c>
      <c r="I127" s="32" t="s">
        <v>3043</v>
      </c>
      <c r="J127" s="31"/>
      <c r="K127" s="31"/>
      <c r="L127" s="31"/>
      <c r="M127" s="31"/>
      <c r="N127" s="31"/>
    </row>
    <row ht="433.5" r="128">
      <c r="A128" s="30" t="s">
        <v>142</v>
      </c>
      <c r="B128" s="31" t="s">
        <v>3053</v>
      </c>
      <c r="C128" s="30" t="s">
        <v>3054</v>
      </c>
      <c r="D128" s="30" t="s">
        <v>3055</v>
      </c>
      <c r="E128" s="31"/>
      <c r="F128" s="31"/>
      <c r="G128" s="32" t="s">
        <v>3056</v>
      </c>
      <c r="H128" s="32" t="s">
        <v>1138</v>
      </c>
      <c r="I128" s="32" t="s">
        <v>3043</v>
      </c>
      <c r="J128" s="31"/>
      <c r="K128" s="31"/>
      <c r="L128" s="31"/>
      <c r="M128" s="31"/>
      <c r="N128" s="31"/>
    </row>
    <row ht="127.5" r="129">
      <c r="A129" s="30" t="s">
        <v>142</v>
      </c>
      <c r="B129" s="31" t="s">
        <v>3057</v>
      </c>
      <c r="C129" s="30" t="s">
        <v>3058</v>
      </c>
      <c r="D129" s="30" t="s">
        <v>3059</v>
      </c>
      <c r="E129" s="31"/>
      <c r="F129" s="31"/>
      <c r="G129" s="32" t="s">
        <v>3060</v>
      </c>
      <c r="H129" s="32" t="s">
        <v>1132</v>
      </c>
      <c r="I129" s="32" t="s">
        <v>3043</v>
      </c>
      <c r="J129" s="31"/>
      <c r="K129" s="31"/>
      <c r="L129" s="31"/>
      <c r="M129" s="31"/>
      <c r="N129" s="31"/>
    </row>
    <row ht="242.25" r="130">
      <c r="A130" s="30" t="s">
        <v>143</v>
      </c>
      <c r="B130" s="31" t="s">
        <v>3061</v>
      </c>
      <c r="C130" s="30" t="s">
        <v>3062</v>
      </c>
      <c r="D130" s="30" t="s">
        <v>3063</v>
      </c>
      <c r="E130" s="31"/>
      <c r="F130" s="31"/>
      <c r="G130" s="32" t="s">
        <v>3064</v>
      </c>
      <c r="H130" s="32" t="s">
        <v>3065</v>
      </c>
      <c r="I130" s="32" t="s">
        <v>3066</v>
      </c>
      <c r="J130" s="32" t="s">
        <v>3067</v>
      </c>
      <c r="K130" s="31"/>
      <c r="L130" s="31"/>
      <c r="M130" s="31"/>
      <c r="N130" s="31"/>
    </row>
    <row ht="114.75" r="131">
      <c r="A131" s="30" t="s">
        <v>143</v>
      </c>
      <c r="B131" s="31" t="s">
        <v>3068</v>
      </c>
      <c r="C131" s="30" t="s">
        <v>3069</v>
      </c>
      <c r="D131" s="30" t="s">
        <v>3070</v>
      </c>
      <c r="E131" s="31"/>
      <c r="F131" s="31"/>
      <c r="G131" s="32" t="s">
        <v>3071</v>
      </c>
      <c r="H131" s="32" t="s">
        <v>3067</v>
      </c>
      <c r="I131" s="31"/>
      <c r="J131" s="31"/>
      <c r="K131" s="31"/>
      <c r="L131" s="31"/>
      <c r="M131" s="31"/>
      <c r="N131" s="31"/>
    </row>
    <row ht="777.75" r="132">
      <c r="A132" s="30" t="s">
        <v>143</v>
      </c>
      <c r="B132" s="31" t="s">
        <v>3072</v>
      </c>
      <c r="C132" s="30" t="s">
        <v>3073</v>
      </c>
      <c r="D132" s="30" t="s">
        <v>3074</v>
      </c>
      <c r="E132" s="31"/>
      <c r="F132" s="31"/>
      <c r="G132" s="32" t="s">
        <v>3075</v>
      </c>
      <c r="H132" s="32" t="s">
        <v>3067</v>
      </c>
      <c r="I132" s="31"/>
      <c r="J132" s="31"/>
      <c r="K132" s="31"/>
      <c r="L132" s="31"/>
      <c r="M132" s="31"/>
      <c r="N132" s="31"/>
    </row>
    <row ht="204" r="133">
      <c r="A133" s="30" t="s">
        <v>143</v>
      </c>
      <c r="B133" s="31" t="s">
        <v>3076</v>
      </c>
      <c r="C133" s="30" t="s">
        <v>3077</v>
      </c>
      <c r="D133" s="30" t="s">
        <v>3078</v>
      </c>
      <c r="E133" s="31"/>
      <c r="F133" s="31"/>
      <c r="G133" s="32" t="s">
        <v>3079</v>
      </c>
      <c r="H133" s="32" t="s">
        <v>3067</v>
      </c>
      <c r="I133" s="31"/>
      <c r="J133" s="31"/>
      <c r="K133" s="31"/>
      <c r="L133" s="31"/>
      <c r="M133" s="31"/>
      <c r="N133" s="31"/>
    </row>
    <row ht="255" r="134">
      <c r="A134" s="30" t="s">
        <v>144</v>
      </c>
      <c r="B134" s="31" t="s">
        <v>3080</v>
      </c>
      <c r="C134" s="30" t="s">
        <v>3081</v>
      </c>
      <c r="D134" s="30" t="s">
        <v>3082</v>
      </c>
      <c r="E134" s="31"/>
      <c r="F134" s="31"/>
      <c r="G134" s="32" t="s">
        <v>3083</v>
      </c>
      <c r="H134" s="32" t="s">
        <v>306</v>
      </c>
      <c r="I134" s="32" t="s">
        <v>3084</v>
      </c>
      <c r="J134" s="31"/>
      <c r="K134" s="31"/>
      <c r="L134" s="31"/>
      <c r="M134" s="31"/>
      <c r="N134" s="31"/>
    </row>
    <row ht="76.5" r="135">
      <c r="A135" s="30" t="s">
        <v>144</v>
      </c>
      <c r="B135" s="31" t="s">
        <v>3085</v>
      </c>
      <c r="C135" s="30" t="s">
        <v>3086</v>
      </c>
      <c r="D135" s="30" t="s">
        <v>3087</v>
      </c>
      <c r="E135" s="31"/>
      <c r="F135" s="31"/>
      <c r="G135" s="32" t="s">
        <v>3088</v>
      </c>
      <c r="H135" s="32" t="s">
        <v>3084</v>
      </c>
      <c r="I135" s="31"/>
      <c r="J135" s="31"/>
      <c r="K135" s="31"/>
      <c r="L135" s="31"/>
      <c r="M135" s="31"/>
      <c r="N135" s="31"/>
    </row>
    <row ht="153" r="136">
      <c r="A136" s="30" t="s">
        <v>144</v>
      </c>
      <c r="B136" s="31" t="s">
        <v>3089</v>
      </c>
      <c r="C136" s="30" t="s">
        <v>3090</v>
      </c>
      <c r="D136" s="30" t="s">
        <v>3091</v>
      </c>
      <c r="E136" s="31"/>
      <c r="F136" s="31"/>
      <c r="G136" s="32" t="s">
        <v>3092</v>
      </c>
      <c r="H136" s="32" t="s">
        <v>3084</v>
      </c>
      <c r="I136" s="31"/>
      <c r="J136" s="31"/>
      <c r="K136" s="31"/>
      <c r="L136" s="31"/>
      <c r="M136" s="31"/>
      <c r="N136" s="31"/>
    </row>
    <row ht="280.5" r="137">
      <c r="A137" s="30" t="s">
        <v>145</v>
      </c>
      <c r="B137" s="31" t="s">
        <v>3093</v>
      </c>
      <c r="C137" s="30" t="s">
        <v>3094</v>
      </c>
      <c r="D137" s="30" t="s">
        <v>3095</v>
      </c>
      <c r="E137" s="31"/>
      <c r="F137" s="31"/>
      <c r="G137" s="32" t="s">
        <v>2469</v>
      </c>
      <c r="H137" s="32" t="s">
        <v>3096</v>
      </c>
      <c r="I137" s="31"/>
      <c r="J137" s="31"/>
      <c r="K137" s="31"/>
      <c r="L137" s="31"/>
      <c r="M137" s="31"/>
      <c r="N137" s="31"/>
    </row>
    <row ht="191.25" r="138">
      <c r="A138" s="30" t="s">
        <v>145</v>
      </c>
      <c r="B138" s="31" t="s">
        <v>3097</v>
      </c>
      <c r="C138" s="30" t="s">
        <v>3098</v>
      </c>
      <c r="D138" s="30" t="s">
        <v>3099</v>
      </c>
      <c r="E138" s="31"/>
      <c r="F138" s="31"/>
      <c r="G138" s="32" t="s">
        <v>3100</v>
      </c>
      <c r="H138" s="32" t="s">
        <v>3101</v>
      </c>
      <c r="I138" s="32" t="s">
        <v>3102</v>
      </c>
      <c r="J138" s="32" t="s">
        <v>3096</v>
      </c>
      <c r="K138" s="31"/>
      <c r="L138" s="31"/>
      <c r="M138" s="31"/>
      <c r="N138" s="31"/>
    </row>
    <row ht="229.5" r="139">
      <c r="A139" s="30" t="s">
        <v>145</v>
      </c>
      <c r="B139" s="31" t="s">
        <v>3103</v>
      </c>
      <c r="C139" s="30" t="s">
        <v>3104</v>
      </c>
      <c r="D139" s="30" t="s">
        <v>3105</v>
      </c>
      <c r="E139" s="31"/>
      <c r="F139" s="31"/>
      <c r="G139" s="32" t="s">
        <v>3106</v>
      </c>
      <c r="H139" s="32" t="s">
        <v>3096</v>
      </c>
      <c r="I139" s="31"/>
      <c r="J139" s="31"/>
      <c r="K139" s="31"/>
      <c r="L139" s="31"/>
      <c r="M139" s="31"/>
      <c r="N139" s="31"/>
    </row>
    <row ht="127.5" r="140">
      <c r="A140" s="30" t="s">
        <v>146</v>
      </c>
      <c r="B140" s="31" t="s">
        <v>3107</v>
      </c>
      <c r="C140" s="30" t="s">
        <v>3108</v>
      </c>
      <c r="D140" s="30" t="s">
        <v>3109</v>
      </c>
      <c r="E140" s="31"/>
      <c r="F140" s="31"/>
      <c r="G140" s="32" t="s">
        <v>3110</v>
      </c>
      <c r="H140" s="32" t="s">
        <v>3111</v>
      </c>
      <c r="I140" s="31"/>
      <c r="J140" s="31"/>
      <c r="K140" s="31"/>
      <c r="L140" s="31"/>
      <c r="M140" s="31"/>
      <c r="N140" s="31"/>
    </row>
    <row ht="178.5" r="141">
      <c r="A141" s="30" t="s">
        <v>146</v>
      </c>
      <c r="B141" s="31" t="s">
        <v>3112</v>
      </c>
      <c r="C141" s="30" t="s">
        <v>3113</v>
      </c>
      <c r="D141" s="30" t="s">
        <v>3114</v>
      </c>
      <c r="E141" s="31"/>
      <c r="F141" s="31"/>
      <c r="G141" s="32" t="s">
        <v>3115</v>
      </c>
      <c r="H141" s="32" t="s">
        <v>3111</v>
      </c>
      <c r="I141" s="31"/>
      <c r="J141" s="31"/>
      <c r="K141" s="31"/>
      <c r="L141" s="31"/>
      <c r="M141" s="31"/>
      <c r="N141" s="31"/>
    </row>
    <row ht="242.25" r="142">
      <c r="A142" s="30" t="s">
        <v>146</v>
      </c>
      <c r="B142" s="31" t="s">
        <v>3116</v>
      </c>
      <c r="C142" s="30" t="s">
        <v>3117</v>
      </c>
      <c r="D142" s="30" t="s">
        <v>3118</v>
      </c>
      <c r="E142" s="31"/>
      <c r="F142" s="31"/>
      <c r="G142" s="32" t="s">
        <v>3119</v>
      </c>
      <c r="H142" s="32" t="s">
        <v>3120</v>
      </c>
      <c r="I142" s="32" t="s">
        <v>3111</v>
      </c>
      <c r="J142" s="31"/>
      <c r="K142" s="31"/>
      <c r="L142" s="31"/>
      <c r="M142" s="31"/>
      <c r="N142" s="31"/>
    </row>
    <row ht="76.5" r="143">
      <c r="A143" s="30" t="s">
        <v>146</v>
      </c>
      <c r="B143" s="31" t="s">
        <v>3121</v>
      </c>
      <c r="C143" s="30" t="s">
        <v>3122</v>
      </c>
      <c r="D143" s="30" t="s">
        <v>3123</v>
      </c>
      <c r="E143" s="31"/>
      <c r="F143" s="31"/>
      <c r="G143" s="32" t="s">
        <v>3124</v>
      </c>
      <c r="H143" s="32" t="s">
        <v>3111</v>
      </c>
      <c r="I143" s="31"/>
      <c r="J143" s="31"/>
      <c r="K143" s="31"/>
      <c r="L143" s="31"/>
      <c r="M143" s="31"/>
      <c r="N143" s="31"/>
    </row>
    <row ht="293.25" r="144">
      <c r="A144" s="30" t="s">
        <v>146</v>
      </c>
      <c r="B144" s="31" t="s">
        <v>3125</v>
      </c>
      <c r="C144" s="30" t="s">
        <v>3126</v>
      </c>
      <c r="D144" s="30" t="s">
        <v>3127</v>
      </c>
      <c r="E144" s="31"/>
      <c r="F144" s="31"/>
      <c r="G144" s="32" t="s">
        <v>3128</v>
      </c>
      <c r="H144" s="32" t="s">
        <v>3111</v>
      </c>
      <c r="I144" s="31"/>
      <c r="J144" s="31"/>
      <c r="K144" s="31"/>
      <c r="L144" s="31"/>
      <c r="M144" s="31"/>
      <c r="N144" s="31"/>
    </row>
    <row ht="216.75" r="145">
      <c r="A145" s="30" t="s">
        <v>146</v>
      </c>
      <c r="B145" s="31" t="s">
        <v>3129</v>
      </c>
      <c r="C145" s="30" t="s">
        <v>3130</v>
      </c>
      <c r="D145" s="30" t="s">
        <v>3131</v>
      </c>
      <c r="E145" s="31"/>
      <c r="F145" s="31"/>
      <c r="G145" s="32" t="s">
        <v>3132</v>
      </c>
      <c r="H145" s="32" t="s">
        <v>3111</v>
      </c>
      <c r="I145" s="31"/>
      <c r="J145" s="31"/>
      <c r="K145" s="31"/>
      <c r="L145" s="31"/>
      <c r="M145" s="31"/>
      <c r="N145" s="31"/>
    </row>
    <row ht="204" r="146">
      <c r="A146" s="30" t="s">
        <v>146</v>
      </c>
      <c r="B146" s="31" t="s">
        <v>3133</v>
      </c>
      <c r="C146" s="30" t="s">
        <v>3134</v>
      </c>
      <c r="D146" s="30" t="s">
        <v>3135</v>
      </c>
      <c r="E146" s="31"/>
      <c r="F146" s="31"/>
      <c r="G146" s="32" t="s">
        <v>3136</v>
      </c>
      <c r="H146" s="32" t="s">
        <v>3111</v>
      </c>
      <c r="I146" s="31"/>
      <c r="J146" s="31"/>
      <c r="K146" s="31"/>
      <c r="L146" s="31"/>
      <c r="M146" s="31"/>
      <c r="N146" s="31"/>
    </row>
    <row ht="293.25" r="147">
      <c r="A147" s="30" t="s">
        <v>146</v>
      </c>
      <c r="B147" s="31" t="s">
        <v>3137</v>
      </c>
      <c r="C147" s="30" t="s">
        <v>3138</v>
      </c>
      <c r="D147" s="30" t="s">
        <v>3139</v>
      </c>
      <c r="E147" s="31"/>
      <c r="F147" s="31"/>
      <c r="G147" s="32" t="s">
        <v>3140</v>
      </c>
      <c r="H147" s="32" t="s">
        <v>3141</v>
      </c>
      <c r="I147" s="32" t="s">
        <v>3111</v>
      </c>
      <c r="J147" s="31"/>
      <c r="K147" s="31"/>
      <c r="L147" s="31"/>
      <c r="M147" s="31"/>
      <c r="N147" s="31"/>
    </row>
    <row ht="357" r="148">
      <c r="A148" s="30" t="s">
        <v>146</v>
      </c>
      <c r="B148" s="31" t="s">
        <v>3142</v>
      </c>
      <c r="C148" s="30" t="s">
        <v>3143</v>
      </c>
      <c r="D148" s="30" t="s">
        <v>3144</v>
      </c>
      <c r="E148" s="31"/>
      <c r="F148" s="31"/>
      <c r="G148" s="32" t="s">
        <v>3145</v>
      </c>
      <c r="H148" s="32" t="s">
        <v>3120</v>
      </c>
      <c r="I148" s="32" t="s">
        <v>3111</v>
      </c>
      <c r="J148" s="31"/>
      <c r="K148" s="31"/>
      <c r="L148" s="31"/>
      <c r="M148" s="31"/>
      <c r="N148" s="31"/>
    </row>
    <row ht="318.75" r="149">
      <c r="A149" s="30" t="s">
        <v>147</v>
      </c>
      <c r="B149" s="31" t="s">
        <v>3146</v>
      </c>
      <c r="C149" s="30" t="s">
        <v>3147</v>
      </c>
      <c r="D149" s="30" t="s">
        <v>3148</v>
      </c>
      <c r="E149" s="31"/>
      <c r="F149" s="31"/>
      <c r="G149" s="32" t="s">
        <v>3149</v>
      </c>
      <c r="H149" s="32" t="s">
        <v>439</v>
      </c>
      <c r="I149" s="32" t="s">
        <v>3150</v>
      </c>
      <c r="J149" s="31"/>
      <c r="K149" s="31"/>
      <c r="L149" s="31"/>
      <c r="M149" s="31"/>
      <c r="N149" s="31"/>
    </row>
    <row ht="89.25" r="150">
      <c r="A150" s="30" t="s">
        <v>147</v>
      </c>
      <c r="B150" s="31" t="s">
        <v>3151</v>
      </c>
      <c r="C150" s="30" t="s">
        <v>3152</v>
      </c>
      <c r="D150" s="30" t="s">
        <v>3153</v>
      </c>
      <c r="E150" s="31"/>
      <c r="F150" s="31"/>
      <c r="G150" s="32" t="s">
        <v>2953</v>
      </c>
      <c r="H150" s="32" t="s">
        <v>3150</v>
      </c>
      <c r="I150" s="31"/>
      <c r="J150" s="31"/>
      <c r="K150" s="31"/>
      <c r="L150" s="31"/>
      <c r="M150" s="31"/>
      <c r="N150" s="31"/>
    </row>
    <row ht="76.5" r="151">
      <c r="A151" s="30" t="s">
        <v>147</v>
      </c>
      <c r="B151" s="31" t="s">
        <v>3154</v>
      </c>
      <c r="C151" s="30" t="s">
        <v>3155</v>
      </c>
      <c r="D151" s="30" t="s">
        <v>3156</v>
      </c>
      <c r="E151" s="31"/>
      <c r="F151" s="31"/>
      <c r="G151" s="32" t="s">
        <v>3157</v>
      </c>
      <c r="H151" s="32" t="s">
        <v>3150</v>
      </c>
      <c r="I151" s="31"/>
      <c r="J151" s="31"/>
      <c r="K151" s="31"/>
      <c r="L151" s="31"/>
      <c r="M151" s="31"/>
      <c r="N151" s="31"/>
    </row>
    <row ht="114.75" r="152">
      <c r="A152" s="30" t="s">
        <v>147</v>
      </c>
      <c r="B152" s="31" t="s">
        <v>3158</v>
      </c>
      <c r="C152" s="30" t="s">
        <v>3159</v>
      </c>
      <c r="D152" s="30" t="s">
        <v>3160</v>
      </c>
      <c r="E152" s="31"/>
      <c r="F152" s="31"/>
      <c r="G152" s="32" t="s">
        <v>3161</v>
      </c>
      <c r="H152" s="32" t="s">
        <v>3150</v>
      </c>
      <c r="I152" s="31"/>
      <c r="J152" s="31"/>
      <c r="K152" s="31"/>
      <c r="L152" s="31"/>
      <c r="M152" s="31"/>
      <c r="N152" s="31"/>
    </row>
    <row ht="280.5" r="153">
      <c r="A153" s="30" t="s">
        <v>147</v>
      </c>
      <c r="B153" s="31" t="s">
        <v>3162</v>
      </c>
      <c r="C153" s="30" t="s">
        <v>3163</v>
      </c>
      <c r="D153" s="30" t="s">
        <v>3164</v>
      </c>
      <c r="E153" s="31"/>
      <c r="F153" s="31"/>
      <c r="G153" s="32" t="s">
        <v>3165</v>
      </c>
      <c r="H153" s="32" t="s">
        <v>3150</v>
      </c>
      <c r="I153" s="31"/>
      <c r="J153" s="31"/>
      <c r="K153" s="31"/>
      <c r="L153" s="31"/>
      <c r="M153" s="31"/>
      <c r="N153" s="31"/>
    </row>
    <row ht="382.5" r="154">
      <c r="A154" s="30" t="s">
        <v>147</v>
      </c>
      <c r="B154" s="31" t="s">
        <v>3166</v>
      </c>
      <c r="C154" s="30" t="s">
        <v>3167</v>
      </c>
      <c r="D154" s="30" t="s">
        <v>3168</v>
      </c>
      <c r="E154" s="31"/>
      <c r="F154" s="31"/>
      <c r="G154" s="32" t="s">
        <v>3169</v>
      </c>
      <c r="H154" s="32" t="s">
        <v>3170</v>
      </c>
      <c r="I154" s="32" t="s">
        <v>3171</v>
      </c>
      <c r="J154" s="32" t="s">
        <v>3172</v>
      </c>
      <c r="K154" s="32" t="s">
        <v>282</v>
      </c>
      <c r="L154" s="32" t="s">
        <v>3173</v>
      </c>
      <c r="M154" s="32" t="s">
        <v>1130</v>
      </c>
      <c r="N154" s="32" t="s">
        <v>3150</v>
      </c>
    </row>
    <row ht="293.25" r="155">
      <c r="A155" s="30" t="s">
        <v>147</v>
      </c>
      <c r="B155" s="31" t="s">
        <v>3174</v>
      </c>
      <c r="C155" s="30" t="s">
        <v>3175</v>
      </c>
      <c r="D155" s="30" t="s">
        <v>3176</v>
      </c>
      <c r="E155" s="31"/>
      <c r="F155" s="31"/>
      <c r="G155" s="32" t="s">
        <v>3177</v>
      </c>
      <c r="H155" s="32" t="s">
        <v>3150</v>
      </c>
      <c r="I155" s="31"/>
      <c r="J155" s="31"/>
      <c r="K155" s="31"/>
      <c r="L155" s="31"/>
      <c r="M155" s="31"/>
      <c r="N155" s="31"/>
    </row>
    <row ht="280.5" r="156">
      <c r="A156" s="30" t="s">
        <v>147</v>
      </c>
      <c r="B156" s="31" t="s">
        <v>3178</v>
      </c>
      <c r="C156" s="30" t="s">
        <v>3179</v>
      </c>
      <c r="D156" s="30" t="s">
        <v>3180</v>
      </c>
      <c r="E156" s="31"/>
      <c r="F156" s="31"/>
      <c r="G156" s="32" t="s">
        <v>3181</v>
      </c>
      <c r="H156" s="32" t="s">
        <v>3150</v>
      </c>
      <c r="I156" s="31"/>
      <c r="J156" s="31"/>
      <c r="K156" s="31"/>
      <c r="L156" s="31"/>
      <c r="M156" s="31"/>
      <c r="N156" s="31"/>
    </row>
    <row ht="331.5" r="157">
      <c r="A157" s="30" t="s">
        <v>147</v>
      </c>
      <c r="B157" s="31" t="s">
        <v>3182</v>
      </c>
      <c r="C157" s="30" t="s">
        <v>3183</v>
      </c>
      <c r="D157" s="30" t="s">
        <v>3184</v>
      </c>
      <c r="E157" s="31"/>
      <c r="F157" s="31"/>
      <c r="G157" s="32" t="s">
        <v>3185</v>
      </c>
      <c r="H157" s="32" t="s">
        <v>3150</v>
      </c>
      <c r="I157" s="31"/>
      <c r="J157" s="31"/>
      <c r="K157" s="31"/>
      <c r="L157" s="31"/>
      <c r="M157" s="31"/>
      <c r="N157" s="31"/>
    </row>
    <row ht="293.25" r="158">
      <c r="A158" s="30" t="s">
        <v>147</v>
      </c>
      <c r="B158" s="31" t="s">
        <v>3186</v>
      </c>
      <c r="C158" s="30" t="s">
        <v>3187</v>
      </c>
      <c r="D158" s="30" t="s">
        <v>3188</v>
      </c>
      <c r="E158" s="31"/>
      <c r="F158" s="31"/>
      <c r="G158" s="32" t="s">
        <v>3189</v>
      </c>
      <c r="H158" s="32" t="s">
        <v>3150</v>
      </c>
      <c r="I158" s="31"/>
      <c r="J158" s="31"/>
      <c r="K158" s="31"/>
      <c r="L158" s="31"/>
      <c r="M158" s="31"/>
      <c r="N158" s="31"/>
    </row>
    <row ht="484.5" r="159">
      <c r="A159" s="30" t="s">
        <v>147</v>
      </c>
      <c r="B159" s="31" t="s">
        <v>3190</v>
      </c>
      <c r="C159" s="30" t="s">
        <v>3191</v>
      </c>
      <c r="D159" s="30" t="s">
        <v>3192</v>
      </c>
      <c r="E159" s="31"/>
      <c r="F159" s="31"/>
      <c r="G159" s="32" t="s">
        <v>3193</v>
      </c>
      <c r="H159" s="32" t="s">
        <v>434</v>
      </c>
      <c r="I159" s="32" t="s">
        <v>3150</v>
      </c>
      <c r="J159" s="31"/>
      <c r="K159" s="31"/>
      <c r="L159" s="31"/>
      <c r="M159" s="31"/>
      <c r="N159" s="31"/>
    </row>
    <row ht="127.5" r="160">
      <c r="A160" s="30" t="s">
        <v>147</v>
      </c>
      <c r="B160" s="31" t="s">
        <v>3194</v>
      </c>
      <c r="C160" s="30" t="s">
        <v>3195</v>
      </c>
      <c r="D160" s="30" t="s">
        <v>3196</v>
      </c>
      <c r="E160" s="31"/>
      <c r="F160" s="31"/>
      <c r="G160" s="32" t="s">
        <v>3197</v>
      </c>
      <c r="H160" s="32" t="s">
        <v>3198</v>
      </c>
      <c r="I160" s="32" t="s">
        <v>3150</v>
      </c>
      <c r="J160" s="31"/>
      <c r="K160" s="31"/>
      <c r="L160" s="31"/>
      <c r="M160" s="31"/>
      <c r="N160" s="31"/>
    </row>
    <row ht="357" r="161">
      <c r="A161" s="30" t="s">
        <v>148</v>
      </c>
      <c r="B161" s="31" t="s">
        <v>3199</v>
      </c>
      <c r="C161" s="30" t="s">
        <v>3200</v>
      </c>
      <c r="D161" s="30" t="s">
        <v>3201</v>
      </c>
      <c r="E161" s="31"/>
      <c r="F161" s="31"/>
      <c r="G161" s="32" t="s">
        <v>3202</v>
      </c>
      <c r="H161" s="32" t="s">
        <v>415</v>
      </c>
      <c r="I161" s="32" t="s">
        <v>434</v>
      </c>
      <c r="J161" s="32" t="s">
        <v>3203</v>
      </c>
      <c r="K161" s="31"/>
      <c r="L161" s="31"/>
      <c r="M161" s="31"/>
      <c r="N161" s="31"/>
    </row>
    <row ht="114.75" r="162">
      <c r="A162" s="30" t="s">
        <v>148</v>
      </c>
      <c r="B162" s="31" t="s">
        <v>3204</v>
      </c>
      <c r="C162" s="30" t="s">
        <v>3205</v>
      </c>
      <c r="D162" s="30" t="s">
        <v>3206</v>
      </c>
      <c r="E162" s="31"/>
      <c r="F162" s="31"/>
      <c r="G162" s="32" t="s">
        <v>3207</v>
      </c>
      <c r="H162" s="32" t="s">
        <v>3203</v>
      </c>
      <c r="I162" s="31"/>
      <c r="J162" s="31"/>
      <c r="K162" s="31"/>
      <c r="L162" s="31"/>
      <c r="M162" s="31"/>
      <c r="N162" s="31"/>
    </row>
    <row ht="471.75" r="163">
      <c r="A163" s="30" t="s">
        <v>148</v>
      </c>
      <c r="B163" s="31" t="s">
        <v>3208</v>
      </c>
      <c r="C163" s="30" t="s">
        <v>3209</v>
      </c>
      <c r="D163" s="30" t="s">
        <v>3210</v>
      </c>
      <c r="E163" s="31"/>
      <c r="F163" s="31"/>
      <c r="G163" s="32" t="s">
        <v>3211</v>
      </c>
      <c r="H163" s="32" t="s">
        <v>3212</v>
      </c>
      <c r="I163" s="32" t="s">
        <v>307</v>
      </c>
      <c r="J163" s="32" t="s">
        <v>3203</v>
      </c>
      <c r="K163" s="31"/>
      <c r="L163" s="31"/>
      <c r="M163" s="31"/>
      <c r="N163" s="31"/>
    </row>
    <row ht="1160.25" r="164">
      <c r="A164" s="30" t="s">
        <v>148</v>
      </c>
      <c r="B164" s="31" t="s">
        <v>3213</v>
      </c>
      <c r="C164" s="30" t="s">
        <v>3214</v>
      </c>
      <c r="D164" s="30" t="s">
        <v>3215</v>
      </c>
      <c r="E164" s="31"/>
      <c r="F164" s="31"/>
      <c r="G164" s="32" t="s">
        <v>3216</v>
      </c>
      <c r="H164" s="32" t="s">
        <v>3217</v>
      </c>
      <c r="I164" s="32" t="s">
        <v>3218</v>
      </c>
      <c r="J164" s="32" t="s">
        <v>3219</v>
      </c>
      <c r="K164" s="32" t="s">
        <v>3203</v>
      </c>
      <c r="L164" s="31"/>
      <c r="M164" s="31"/>
      <c r="N164" s="31"/>
    </row>
    <row ht="344.25" r="165">
      <c r="A165" s="30" t="s">
        <v>148</v>
      </c>
      <c r="B165" s="31" t="s">
        <v>3220</v>
      </c>
      <c r="C165" s="30" t="s">
        <v>3221</v>
      </c>
      <c r="D165" s="30" t="s">
        <v>3222</v>
      </c>
      <c r="E165" s="31"/>
      <c r="F165" s="31"/>
      <c r="G165" s="32" t="s">
        <v>3223</v>
      </c>
      <c r="H165" s="32" t="s">
        <v>3203</v>
      </c>
      <c r="I165" s="31"/>
      <c r="J165" s="31"/>
      <c r="K165" s="31"/>
      <c r="L165" s="31"/>
      <c r="M165" s="31"/>
      <c r="N165" s="31"/>
    </row>
    <row ht="420.75" r="166">
      <c r="A166" s="30" t="s">
        <v>148</v>
      </c>
      <c r="B166" s="31" t="s">
        <v>3224</v>
      </c>
      <c r="C166" s="30" t="s">
        <v>3225</v>
      </c>
      <c r="D166" s="30" t="s">
        <v>3226</v>
      </c>
      <c r="E166" s="31"/>
      <c r="F166" s="31"/>
      <c r="G166" s="32" t="s">
        <v>3227</v>
      </c>
      <c r="H166" s="32" t="s">
        <v>3228</v>
      </c>
      <c r="I166" s="32" t="s">
        <v>3203</v>
      </c>
      <c r="J166" s="31"/>
      <c r="K166" s="31"/>
      <c r="L166" s="31"/>
      <c r="M166" s="31"/>
      <c r="N166" s="31"/>
    </row>
    <row ht="114.75" r="167">
      <c r="A167" s="30" t="s">
        <v>148</v>
      </c>
      <c r="B167" s="31" t="s">
        <v>3229</v>
      </c>
      <c r="C167" s="30" t="s">
        <v>3230</v>
      </c>
      <c r="D167" s="30" t="s">
        <v>3231</v>
      </c>
      <c r="E167" s="31"/>
      <c r="F167" s="31"/>
      <c r="G167" s="32" t="s">
        <v>3232</v>
      </c>
      <c r="H167" s="32" t="s">
        <v>3203</v>
      </c>
      <c r="I167" s="31"/>
      <c r="J167" s="31"/>
      <c r="K167" s="31"/>
      <c r="L167" s="31"/>
      <c r="M167" s="31"/>
      <c r="N167" s="31"/>
    </row>
    <row ht="535.5" r="168">
      <c r="A168" s="30" t="s">
        <v>148</v>
      </c>
      <c r="B168" s="31" t="s">
        <v>3233</v>
      </c>
      <c r="C168" s="30" t="s">
        <v>3234</v>
      </c>
      <c r="D168" s="30" t="s">
        <v>3235</v>
      </c>
      <c r="E168" s="31"/>
      <c r="F168" s="31"/>
      <c r="G168" s="32" t="s">
        <v>3236</v>
      </c>
      <c r="H168" s="32" t="s">
        <v>434</v>
      </c>
      <c r="I168" s="32" t="s">
        <v>3203</v>
      </c>
      <c r="J168" s="31"/>
      <c r="K168" s="31"/>
      <c r="L168" s="31"/>
      <c r="M168" s="31"/>
      <c r="N168" s="31"/>
    </row>
    <row ht="522.75" r="169">
      <c r="A169" s="30" t="s">
        <v>148</v>
      </c>
      <c r="B169" s="31" t="s">
        <v>3237</v>
      </c>
      <c r="C169" s="30" t="s">
        <v>3238</v>
      </c>
      <c r="D169" s="30" t="s">
        <v>3239</v>
      </c>
      <c r="E169" s="31"/>
      <c r="F169" s="31"/>
      <c r="G169" s="32" t="s">
        <v>3240</v>
      </c>
      <c r="H169" s="32" t="s">
        <v>3241</v>
      </c>
      <c r="I169" s="32" t="s">
        <v>3203</v>
      </c>
      <c r="J169" s="31"/>
      <c r="K169" s="31"/>
      <c r="L169" s="31"/>
      <c r="M169" s="31"/>
      <c r="N169" s="31"/>
    </row>
    <row ht="714" r="170">
      <c r="A170" s="30" t="s">
        <v>148</v>
      </c>
      <c r="B170" s="31" t="s">
        <v>3242</v>
      </c>
      <c r="C170" s="30" t="s">
        <v>3243</v>
      </c>
      <c r="D170" s="30" t="s">
        <v>3244</v>
      </c>
      <c r="E170" s="31"/>
      <c r="F170" s="31"/>
      <c r="G170" s="32" t="s">
        <v>3245</v>
      </c>
      <c r="H170" s="32" t="s">
        <v>3203</v>
      </c>
      <c r="I170" s="31"/>
      <c r="J170" s="31"/>
      <c r="K170" s="31"/>
      <c r="L170" s="31"/>
      <c r="M170" s="31"/>
      <c r="N170" s="31"/>
    </row>
    <row ht="573.75" r="171">
      <c r="A171" s="30" t="s">
        <v>148</v>
      </c>
      <c r="B171" s="31" t="s">
        <v>3246</v>
      </c>
      <c r="C171" s="30" t="s">
        <v>3247</v>
      </c>
      <c r="D171" s="30" t="s">
        <v>3248</v>
      </c>
      <c r="E171" s="31"/>
      <c r="F171" s="31"/>
      <c r="G171" s="32" t="s">
        <v>3249</v>
      </c>
      <c r="H171" s="32" t="s">
        <v>3203</v>
      </c>
      <c r="I171" s="31"/>
      <c r="J171" s="31"/>
      <c r="K171" s="31"/>
      <c r="L171" s="31"/>
      <c r="M171" s="31"/>
      <c r="N171" s="31"/>
    </row>
    <row ht="127.5" r="172">
      <c r="A172" s="30" t="s">
        <v>148</v>
      </c>
      <c r="B172" s="31" t="s">
        <v>3250</v>
      </c>
      <c r="C172" s="30" t="s">
        <v>3251</v>
      </c>
      <c r="D172" s="30" t="s">
        <v>3252</v>
      </c>
      <c r="E172" s="31"/>
      <c r="F172" s="31"/>
      <c r="G172" s="32" t="s">
        <v>3253</v>
      </c>
      <c r="H172" s="32" t="s">
        <v>3203</v>
      </c>
      <c r="I172" s="31"/>
      <c r="J172" s="31"/>
      <c r="K172" s="31"/>
      <c r="L172" s="31"/>
      <c r="M172" s="31"/>
      <c r="N172" s="31"/>
    </row>
    <row ht="624.75" r="173">
      <c r="A173" s="30" t="s">
        <v>148</v>
      </c>
      <c r="B173" s="31" t="s">
        <v>3254</v>
      </c>
      <c r="C173" s="30" t="s">
        <v>3255</v>
      </c>
      <c r="D173" s="30" t="s">
        <v>3256</v>
      </c>
      <c r="E173" s="31"/>
      <c r="F173" s="31"/>
      <c r="G173" s="32" t="s">
        <v>3257</v>
      </c>
      <c r="H173" s="32" t="s">
        <v>3203</v>
      </c>
      <c r="I173" s="31"/>
      <c r="J173" s="31"/>
      <c r="K173" s="31"/>
      <c r="L173" s="31"/>
      <c r="M173" s="31"/>
      <c r="N173" s="31"/>
    </row>
    <row ht="408" r="174">
      <c r="A174" s="30" t="s">
        <v>148</v>
      </c>
      <c r="B174" s="31" t="s">
        <v>3258</v>
      </c>
      <c r="C174" s="30" t="s">
        <v>3259</v>
      </c>
      <c r="D174" s="30" t="s">
        <v>3260</v>
      </c>
      <c r="E174" s="31"/>
      <c r="F174" s="31"/>
      <c r="G174" s="32" t="s">
        <v>3261</v>
      </c>
      <c r="H174" s="32" t="s">
        <v>3203</v>
      </c>
      <c r="I174" s="31"/>
      <c r="J174" s="31"/>
      <c r="K174" s="31"/>
      <c r="L174" s="31"/>
      <c r="M174" s="31"/>
      <c r="N174" s="31"/>
    </row>
    <row ht="165.75" r="175">
      <c r="A175" s="30" t="s">
        <v>149</v>
      </c>
      <c r="B175" s="31" t="s">
        <v>3262</v>
      </c>
      <c r="C175" s="30" t="s">
        <v>3263</v>
      </c>
      <c r="D175" s="30" t="s">
        <v>3264</v>
      </c>
      <c r="E175" s="31"/>
      <c r="F175" s="31"/>
      <c r="G175" s="32" t="s">
        <v>3265</v>
      </c>
      <c r="H175" s="32" t="s">
        <v>3266</v>
      </c>
      <c r="I175" s="32" t="s">
        <v>3267</v>
      </c>
      <c r="J175" s="32" t="s">
        <v>3268</v>
      </c>
      <c r="K175" s="32" t="s">
        <v>3269</v>
      </c>
      <c r="L175" s="31"/>
      <c r="M175" s="31"/>
      <c r="N175" s="31"/>
    </row>
    <row ht="561" r="176">
      <c r="A176" s="30" t="s">
        <v>149</v>
      </c>
      <c r="B176" s="31" t="s">
        <v>3270</v>
      </c>
      <c r="C176" s="30" t="s">
        <v>3271</v>
      </c>
      <c r="D176" s="30" t="s">
        <v>3272</v>
      </c>
      <c r="E176" s="31"/>
      <c r="F176" s="31"/>
      <c r="G176" s="32" t="s">
        <v>3273</v>
      </c>
      <c r="H176" s="32" t="s">
        <v>3269</v>
      </c>
      <c r="I176" s="31"/>
      <c r="J176" s="31"/>
      <c r="K176" s="31"/>
      <c r="L176" s="31"/>
      <c r="M176" s="31"/>
      <c r="N176" s="31"/>
    </row>
    <row ht="459" r="177">
      <c r="A177" s="30" t="s">
        <v>149</v>
      </c>
      <c r="B177" s="31" t="s">
        <v>3274</v>
      </c>
      <c r="C177" s="30" t="s">
        <v>3275</v>
      </c>
      <c r="D177" s="30" t="s">
        <v>3276</v>
      </c>
      <c r="E177" s="31"/>
      <c r="F177" s="31"/>
      <c r="G177" s="32" t="s">
        <v>3277</v>
      </c>
      <c r="H177" s="32" t="s">
        <v>3269</v>
      </c>
      <c r="I177" s="31"/>
      <c r="J177" s="31"/>
      <c r="K177" s="31"/>
      <c r="L177" s="31"/>
      <c r="M177" s="31"/>
      <c r="N177" s="31"/>
    </row>
    <row ht="382.5" r="178">
      <c r="A178" s="30" t="s">
        <v>149</v>
      </c>
      <c r="B178" s="31" t="s">
        <v>3278</v>
      </c>
      <c r="C178" s="30" t="s">
        <v>3279</v>
      </c>
      <c r="D178" s="30" t="s">
        <v>3280</v>
      </c>
      <c r="E178" s="31"/>
      <c r="F178" s="31"/>
      <c r="G178" s="32" t="s">
        <v>3281</v>
      </c>
      <c r="H178" s="32" t="s">
        <v>3269</v>
      </c>
      <c r="I178" s="31"/>
      <c r="J178" s="31"/>
      <c r="K178" s="31"/>
      <c r="L178" s="31"/>
      <c r="M178" s="31"/>
      <c r="N178" s="31"/>
    </row>
    <row ht="395.25" r="179">
      <c r="A179" s="30" t="s">
        <v>149</v>
      </c>
      <c r="B179" s="31" t="s">
        <v>3282</v>
      </c>
      <c r="C179" s="30" t="s">
        <v>3283</v>
      </c>
      <c r="D179" s="30" t="s">
        <v>3284</v>
      </c>
      <c r="E179" s="31"/>
      <c r="F179" s="31"/>
      <c r="G179" s="32" t="s">
        <v>3285</v>
      </c>
      <c r="H179" s="32" t="s">
        <v>3269</v>
      </c>
      <c r="I179" s="31"/>
      <c r="J179" s="31"/>
      <c r="K179" s="31"/>
      <c r="L179" s="31"/>
      <c r="M179" s="31"/>
      <c r="N179" s="31"/>
    </row>
    <row ht="420.75" r="180">
      <c r="A180" s="30" t="s">
        <v>149</v>
      </c>
      <c r="B180" s="31" t="s">
        <v>3286</v>
      </c>
      <c r="C180" s="30" t="s">
        <v>3287</v>
      </c>
      <c r="D180" s="30" t="s">
        <v>3288</v>
      </c>
      <c r="E180" s="31"/>
      <c r="F180" s="31"/>
      <c r="G180" s="32" t="s">
        <v>3289</v>
      </c>
      <c r="H180" s="32" t="s">
        <v>3269</v>
      </c>
      <c r="I180" s="31"/>
      <c r="J180" s="31"/>
      <c r="K180" s="31"/>
      <c r="L180" s="31"/>
      <c r="M180" s="31"/>
      <c r="N180" s="31"/>
    </row>
    <row ht="433.5" r="181">
      <c r="A181" s="30" t="s">
        <v>149</v>
      </c>
      <c r="B181" s="31" t="s">
        <v>3290</v>
      </c>
      <c r="C181" s="30" t="s">
        <v>3291</v>
      </c>
      <c r="D181" s="30" t="s">
        <v>3292</v>
      </c>
      <c r="E181" s="31"/>
      <c r="F181" s="31"/>
      <c r="G181" s="32" t="s">
        <v>3293</v>
      </c>
      <c r="H181" s="32" t="s">
        <v>3269</v>
      </c>
      <c r="I181" s="31"/>
      <c r="J181" s="31"/>
      <c r="K181" s="31"/>
      <c r="L181" s="31"/>
      <c r="M181" s="31"/>
      <c r="N181" s="31"/>
    </row>
    <row ht="216.75" r="182">
      <c r="A182" s="30" t="s">
        <v>150</v>
      </c>
      <c r="B182" s="31" t="s">
        <v>3294</v>
      </c>
      <c r="C182" s="30" t="s">
        <v>3295</v>
      </c>
      <c r="D182" s="30" t="s">
        <v>3296</v>
      </c>
      <c r="E182" s="31"/>
      <c r="F182" s="31"/>
      <c r="G182" s="32" t="s">
        <v>3297</v>
      </c>
      <c r="H182" s="32" t="s">
        <v>3298</v>
      </c>
      <c r="I182" s="32" t="s">
        <v>3269</v>
      </c>
      <c r="J182" s="31"/>
      <c r="K182" s="31"/>
      <c r="L182" s="31"/>
      <c r="M182" s="31"/>
      <c r="N182" s="31"/>
    </row>
    <row ht="267.75" r="183">
      <c r="A183" s="30" t="s">
        <v>150</v>
      </c>
      <c r="B183" s="31" t="s">
        <v>3299</v>
      </c>
      <c r="C183" s="30" t="s">
        <v>3300</v>
      </c>
      <c r="D183" s="30" t="s">
        <v>3301</v>
      </c>
      <c r="E183" s="31"/>
      <c r="F183" s="31"/>
      <c r="G183" s="32" t="s">
        <v>3302</v>
      </c>
      <c r="H183" s="32" t="s">
        <v>3269</v>
      </c>
      <c r="I183" s="31"/>
      <c r="J183" s="31"/>
      <c r="K183" s="31"/>
      <c r="L183" s="31"/>
      <c r="M183" s="31"/>
      <c r="N183" s="31"/>
    </row>
    <row ht="293.25" r="184">
      <c r="A184" s="30" t="s">
        <v>151</v>
      </c>
      <c r="B184" s="31" t="s">
        <v>3303</v>
      </c>
      <c r="C184" s="30" t="s">
        <v>3304</v>
      </c>
      <c r="D184" s="30" t="s">
        <v>3305</v>
      </c>
      <c r="E184" s="31"/>
      <c r="F184" s="31"/>
      <c r="G184" s="32" t="s">
        <v>3306</v>
      </c>
      <c r="H184" s="32" t="s">
        <v>3269</v>
      </c>
      <c r="I184" s="31"/>
      <c r="J184" s="31"/>
      <c r="K184" s="31"/>
      <c r="L184" s="31"/>
      <c r="M184" s="31"/>
      <c r="N184" s="31"/>
    </row>
    <row ht="153" r="185">
      <c r="A185" s="30" t="s">
        <v>151</v>
      </c>
      <c r="B185" s="31" t="s">
        <v>3307</v>
      </c>
      <c r="C185" s="30" t="s">
        <v>3308</v>
      </c>
      <c r="D185" s="30" t="s">
        <v>3309</v>
      </c>
      <c r="E185" s="31"/>
      <c r="F185" s="31"/>
      <c r="G185" s="32" t="s">
        <v>3310</v>
      </c>
      <c r="H185" s="32" t="s">
        <v>3269</v>
      </c>
      <c r="I185" s="31"/>
      <c r="J185" s="31"/>
      <c r="K185" s="31"/>
      <c r="L185" s="31"/>
      <c r="M185" s="31"/>
      <c r="N185" s="31"/>
    </row>
    <row ht="242.25" r="186">
      <c r="A186" s="30" t="s">
        <v>151</v>
      </c>
      <c r="B186" s="31" t="s">
        <v>3311</v>
      </c>
      <c r="C186" s="30" t="s">
        <v>3312</v>
      </c>
      <c r="D186" s="30" t="s">
        <v>3313</v>
      </c>
      <c r="E186" s="31"/>
      <c r="F186" s="31"/>
      <c r="G186" s="32" t="s">
        <v>3314</v>
      </c>
      <c r="H186" s="32" t="s">
        <v>3269</v>
      </c>
      <c r="I186" s="31"/>
      <c r="J186" s="31"/>
      <c r="K186" s="31"/>
      <c r="L186" s="31"/>
      <c r="M186" s="31"/>
      <c r="N186" s="31"/>
    </row>
    <row ht="216.75" r="187">
      <c r="A187" s="30" t="s">
        <v>151</v>
      </c>
      <c r="B187" s="31" t="s">
        <v>3315</v>
      </c>
      <c r="C187" s="30" t="s">
        <v>3316</v>
      </c>
      <c r="D187" s="30" t="s">
        <v>3317</v>
      </c>
      <c r="E187" s="31"/>
      <c r="F187" s="31"/>
      <c r="G187" s="32" t="s">
        <v>3318</v>
      </c>
      <c r="H187" s="32" t="s">
        <v>3269</v>
      </c>
      <c r="I187" s="31"/>
      <c r="J187" s="31"/>
      <c r="K187" s="31"/>
      <c r="L187" s="31"/>
      <c r="M187" s="31"/>
      <c r="N187" s="31"/>
    </row>
    <row ht="446.25" r="188">
      <c r="A188" s="30" t="s">
        <v>151</v>
      </c>
      <c r="B188" s="31" t="s">
        <v>3319</v>
      </c>
      <c r="C188" s="30" t="s">
        <v>3320</v>
      </c>
      <c r="D188" s="30" t="s">
        <v>3321</v>
      </c>
      <c r="E188" s="31"/>
      <c r="F188" s="31"/>
      <c r="G188" s="32" t="s">
        <v>3322</v>
      </c>
      <c r="H188" s="32" t="s">
        <v>2159</v>
      </c>
      <c r="I188" s="32" t="s">
        <v>3269</v>
      </c>
      <c r="J188" s="31"/>
      <c r="K188" s="31"/>
      <c r="L188" s="31"/>
      <c r="M188" s="31"/>
      <c r="N188" s="31"/>
    </row>
    <row ht="497.25" r="189">
      <c r="A189" s="30" t="s">
        <v>151</v>
      </c>
      <c r="B189" s="31" t="s">
        <v>3323</v>
      </c>
      <c r="C189" s="30" t="s">
        <v>3324</v>
      </c>
      <c r="D189" s="30" t="s">
        <v>3325</v>
      </c>
      <c r="E189" s="31"/>
      <c r="F189" s="31"/>
      <c r="G189" s="32" t="s">
        <v>3326</v>
      </c>
      <c r="H189" s="32" t="s">
        <v>1141</v>
      </c>
      <c r="I189" s="32" t="s">
        <v>3269</v>
      </c>
      <c r="J189" s="31"/>
      <c r="K189" s="31"/>
      <c r="L189" s="31"/>
      <c r="M189" s="31"/>
      <c r="N189" s="31"/>
    </row>
    <row ht="191.25" r="190">
      <c r="A190" s="30" t="s">
        <v>151</v>
      </c>
      <c r="B190" s="31" t="s">
        <v>3327</v>
      </c>
      <c r="C190" s="30" t="s">
        <v>3328</v>
      </c>
      <c r="D190" s="30" t="s">
        <v>3329</v>
      </c>
      <c r="E190" s="31"/>
      <c r="F190" s="31"/>
      <c r="G190" s="32" t="s">
        <v>3330</v>
      </c>
      <c r="H190" s="32" t="s">
        <v>3269</v>
      </c>
      <c r="I190" s="31"/>
      <c r="J190" s="31"/>
      <c r="K190" s="31"/>
      <c r="L190" s="31"/>
      <c r="M190" s="31"/>
      <c r="N190" s="31"/>
    </row>
    <row ht="165.75" r="191">
      <c r="A191" s="30" t="s">
        <v>151</v>
      </c>
      <c r="B191" s="31" t="s">
        <v>3331</v>
      </c>
      <c r="C191" s="30" t="s">
        <v>3332</v>
      </c>
      <c r="D191" s="30" t="s">
        <v>3333</v>
      </c>
      <c r="E191" s="31"/>
      <c r="F191" s="31"/>
      <c r="G191" s="32" t="s">
        <v>3334</v>
      </c>
      <c r="H191" s="32" t="s">
        <v>3269</v>
      </c>
      <c r="I191" s="31"/>
      <c r="J191" s="31"/>
      <c r="K191" s="31"/>
      <c r="L191" s="31"/>
      <c r="M191" s="31"/>
      <c r="N191" s="31"/>
    </row>
    <row ht="153" r="192">
      <c r="A192" s="30" t="s">
        <v>151</v>
      </c>
      <c r="B192" s="31" t="s">
        <v>3335</v>
      </c>
      <c r="C192" s="30" t="s">
        <v>3336</v>
      </c>
      <c r="D192" s="30" t="s">
        <v>3309</v>
      </c>
      <c r="E192" s="31"/>
      <c r="F192" s="31"/>
      <c r="G192" s="32" t="s">
        <v>3337</v>
      </c>
      <c r="H192" s="32" t="s">
        <v>3269</v>
      </c>
      <c r="I192" s="31"/>
      <c r="J192" s="31"/>
      <c r="K192" s="31"/>
      <c r="L192" s="31"/>
      <c r="M192" s="31"/>
      <c r="N192" s="31"/>
    </row>
    <row ht="318.75" r="193">
      <c r="A193" s="30" t="s">
        <v>151</v>
      </c>
      <c r="B193" s="31" t="s">
        <v>3338</v>
      </c>
      <c r="C193" s="30" t="s">
        <v>3339</v>
      </c>
      <c r="D193" s="30" t="s">
        <v>3340</v>
      </c>
      <c r="E193" s="31"/>
      <c r="F193" s="31"/>
      <c r="G193" s="32" t="s">
        <v>3341</v>
      </c>
      <c r="H193" s="32" t="s">
        <v>3269</v>
      </c>
      <c r="I193" s="31"/>
      <c r="J193" s="31"/>
      <c r="K193" s="31"/>
      <c r="L193" s="31"/>
      <c r="M193" s="31"/>
      <c r="N193" s="31"/>
    </row>
    <row ht="216.75" r="194">
      <c r="A194" s="30" t="s">
        <v>151</v>
      </c>
      <c r="B194" s="31" t="s">
        <v>3342</v>
      </c>
      <c r="C194" s="30" t="s">
        <v>3343</v>
      </c>
      <c r="D194" s="30" t="s">
        <v>3344</v>
      </c>
      <c r="E194" s="31"/>
      <c r="F194" s="31"/>
      <c r="G194" s="32" t="s">
        <v>3345</v>
      </c>
      <c r="H194" s="32" t="s">
        <v>3269</v>
      </c>
      <c r="I194" s="31"/>
      <c r="J194" s="31"/>
      <c r="K194" s="31"/>
      <c r="L194" s="31"/>
      <c r="M194" s="31"/>
      <c r="N194" s="31"/>
    </row>
    <row ht="178.5" r="195">
      <c r="A195" s="30" t="s">
        <v>151</v>
      </c>
      <c r="B195" s="31" t="s">
        <v>3346</v>
      </c>
      <c r="C195" s="30" t="s">
        <v>3347</v>
      </c>
      <c r="D195" s="30" t="s">
        <v>3348</v>
      </c>
      <c r="E195" s="31"/>
      <c r="F195" s="31"/>
      <c r="G195" s="32" t="s">
        <v>3349</v>
      </c>
      <c r="H195" s="32" t="s">
        <v>2159</v>
      </c>
      <c r="I195" s="32" t="s">
        <v>3269</v>
      </c>
      <c r="J195" s="31"/>
      <c r="K195" s="31"/>
      <c r="L195" s="31"/>
      <c r="M195" s="31"/>
      <c r="N195" s="31"/>
    </row>
    <row ht="459" r="196">
      <c r="A196" s="30" t="s">
        <v>151</v>
      </c>
      <c r="B196" s="31" t="s">
        <v>3350</v>
      </c>
      <c r="C196" s="30" t="s">
        <v>3351</v>
      </c>
      <c r="D196" s="30" t="s">
        <v>3352</v>
      </c>
      <c r="E196" s="31"/>
      <c r="F196" s="31"/>
      <c r="G196" s="32" t="s">
        <v>3353</v>
      </c>
      <c r="H196" s="32" t="s">
        <v>1141</v>
      </c>
      <c r="I196" s="32" t="s">
        <v>3269</v>
      </c>
      <c r="J196" s="31"/>
      <c r="K196" s="31"/>
      <c r="L196" s="31"/>
      <c r="M196" s="31"/>
      <c r="N196" s="31"/>
    </row>
    <row ht="127.5" r="197">
      <c r="A197" s="30" t="s">
        <v>151</v>
      </c>
      <c r="B197" s="31" t="s">
        <v>3354</v>
      </c>
      <c r="C197" s="30" t="s">
        <v>3355</v>
      </c>
      <c r="D197" s="30" t="s">
        <v>3356</v>
      </c>
      <c r="E197" s="31"/>
      <c r="F197" s="31"/>
      <c r="G197" s="32" t="s">
        <v>3357</v>
      </c>
      <c r="H197" s="32" t="s">
        <v>3269</v>
      </c>
      <c r="I197" s="31"/>
      <c r="J197" s="31"/>
      <c r="K197" s="31"/>
      <c r="L197" s="31"/>
      <c r="M197" s="31"/>
      <c r="N197" s="31"/>
    </row>
    <row ht="599.25" r="198">
      <c r="A198" s="30" t="s">
        <v>152</v>
      </c>
      <c r="B198" s="31" t="s">
        <v>3358</v>
      </c>
      <c r="C198" s="30" t="s">
        <v>3359</v>
      </c>
      <c r="D198" s="30" t="s">
        <v>3360</v>
      </c>
      <c r="E198" s="31"/>
      <c r="F198" s="31"/>
      <c r="G198" s="32" t="s">
        <v>3361</v>
      </c>
      <c r="H198" s="32" t="s">
        <v>3269</v>
      </c>
      <c r="I198" s="31"/>
      <c r="J198" s="31"/>
      <c r="K198" s="31"/>
      <c r="L198" s="31"/>
      <c r="M198" s="31"/>
      <c r="N198" s="31"/>
    </row>
    <row ht="102" r="199">
      <c r="A199" s="30" t="s">
        <v>152</v>
      </c>
      <c r="B199" s="31" t="s">
        <v>3362</v>
      </c>
      <c r="C199" s="30" t="s">
        <v>3363</v>
      </c>
      <c r="D199" s="30" t="s">
        <v>3364</v>
      </c>
      <c r="E199" s="31"/>
      <c r="F199" s="31"/>
      <c r="G199" s="32" t="s">
        <v>3365</v>
      </c>
      <c r="H199" s="32" t="s">
        <v>3269</v>
      </c>
      <c r="I199" s="31"/>
      <c r="J199" s="31"/>
      <c r="K199" s="31"/>
      <c r="L199" s="31"/>
      <c r="M199" s="31"/>
      <c r="N199" s="31"/>
    </row>
    <row ht="535.5" r="200">
      <c r="A200" s="30" t="s">
        <v>152</v>
      </c>
      <c r="B200" s="31" t="s">
        <v>3366</v>
      </c>
      <c r="C200" s="30" t="s">
        <v>3367</v>
      </c>
      <c r="D200" s="30" t="s">
        <v>3368</v>
      </c>
      <c r="E200" s="31"/>
      <c r="F200" s="31"/>
      <c r="G200" s="32" t="s">
        <v>3369</v>
      </c>
      <c r="H200" s="32" t="s">
        <v>3370</v>
      </c>
      <c r="I200" s="32" t="s">
        <v>3269</v>
      </c>
      <c r="J200" s="31"/>
      <c r="K200" s="31"/>
      <c r="L200" s="31"/>
      <c r="M200" s="31"/>
      <c r="N200" s="31"/>
    </row>
    <row ht="102" r="201">
      <c r="A201" s="30" t="s">
        <v>152</v>
      </c>
      <c r="B201" s="31" t="s">
        <v>3371</v>
      </c>
      <c r="C201" s="30" t="s">
        <v>3372</v>
      </c>
      <c r="D201" s="30" t="s">
        <v>3373</v>
      </c>
      <c r="E201" s="31"/>
      <c r="F201" s="31"/>
      <c r="G201" s="32" t="s">
        <v>3374</v>
      </c>
      <c r="H201" s="32" t="s">
        <v>3269</v>
      </c>
      <c r="I201" s="31"/>
      <c r="J201" s="31"/>
      <c r="K201" s="31"/>
      <c r="L201" s="31"/>
      <c r="M201" s="31"/>
      <c r="N201" s="31"/>
    </row>
    <row ht="127.5" r="202">
      <c r="A202" s="30" t="s">
        <v>153</v>
      </c>
      <c r="B202" s="31" t="s">
        <v>3375</v>
      </c>
      <c r="C202" s="30" t="s">
        <v>3376</v>
      </c>
      <c r="D202" s="30" t="s">
        <v>3377</v>
      </c>
      <c r="E202" s="31"/>
      <c r="F202" s="31"/>
      <c r="G202" s="32" t="s">
        <v>2847</v>
      </c>
      <c r="H202" s="32" t="s">
        <v>3378</v>
      </c>
      <c r="I202" s="31"/>
      <c r="J202" s="31"/>
      <c r="K202" s="31"/>
      <c r="L202" s="31"/>
      <c r="M202" s="31"/>
      <c r="N202" s="31"/>
    </row>
    <row ht="89.25" r="203">
      <c r="A203" s="30" t="s">
        <v>153</v>
      </c>
      <c r="B203" s="31" t="s">
        <v>3379</v>
      </c>
      <c r="C203" s="30" t="s">
        <v>3380</v>
      </c>
      <c r="D203" s="30" t="s">
        <v>3381</v>
      </c>
      <c r="E203" s="31"/>
      <c r="F203" s="31"/>
      <c r="G203" s="32" t="s">
        <v>2884</v>
      </c>
      <c r="H203" s="32" t="s">
        <v>3378</v>
      </c>
      <c r="I203" s="31"/>
      <c r="J203" s="31"/>
      <c r="K203" s="31"/>
      <c r="L203" s="31"/>
      <c r="M203" s="31"/>
      <c r="N203" s="31"/>
    </row>
    <row ht="63.75" r="204">
      <c r="A204" s="30" t="s">
        <v>153</v>
      </c>
      <c r="B204" s="31" t="s">
        <v>3382</v>
      </c>
      <c r="C204" s="30" t="s">
        <v>3383</v>
      </c>
      <c r="D204" s="30" t="s">
        <v>3384</v>
      </c>
      <c r="E204" s="31"/>
      <c r="F204" s="31"/>
      <c r="G204" s="32" t="s">
        <v>2860</v>
      </c>
      <c r="H204" s="32" t="s">
        <v>3378</v>
      </c>
      <c r="I204" s="31"/>
      <c r="J204" s="31"/>
      <c r="K204" s="31"/>
      <c r="L204" s="31"/>
      <c r="M204" s="31"/>
      <c r="N204" s="31"/>
    </row>
    <row ht="76.5" r="205">
      <c r="A205" s="30" t="s">
        <v>154</v>
      </c>
      <c r="B205" s="31" t="s">
        <v>3385</v>
      </c>
      <c r="C205" s="30" t="s">
        <v>3386</v>
      </c>
      <c r="D205" s="30" t="s">
        <v>3387</v>
      </c>
      <c r="E205" s="31"/>
      <c r="F205" s="31"/>
      <c r="G205" s="32" t="s">
        <v>3378</v>
      </c>
      <c r="H205" s="31"/>
      <c r="I205" s="31"/>
      <c r="J205" s="31"/>
      <c r="K205" s="31"/>
      <c r="L205" s="31"/>
      <c r="M205" s="31"/>
      <c r="N205" s="31"/>
    </row>
    <row ht="76.5" r="206">
      <c r="A206" s="30" t="s">
        <v>153</v>
      </c>
      <c r="B206" s="31" t="s">
        <v>3388</v>
      </c>
      <c r="C206" s="30" t="s">
        <v>3389</v>
      </c>
      <c r="D206" s="30" t="s">
        <v>3390</v>
      </c>
      <c r="E206" s="31"/>
      <c r="F206" s="31"/>
      <c r="G206" s="32" t="s">
        <v>2888</v>
      </c>
      <c r="H206" s="32" t="s">
        <v>3378</v>
      </c>
      <c r="I206" s="31"/>
      <c r="J206" s="31"/>
      <c r="K206" s="31"/>
      <c r="L206" s="31"/>
      <c r="M206" s="31"/>
      <c r="N206" s="31"/>
    </row>
    <row ht="255" r="207">
      <c r="A207" s="30" t="s">
        <v>155</v>
      </c>
      <c r="B207" s="31" t="s">
        <v>3391</v>
      </c>
      <c r="C207" s="30" t="s">
        <v>3392</v>
      </c>
      <c r="D207" s="30" t="s">
        <v>3393</v>
      </c>
      <c r="E207" s="31"/>
      <c r="F207" s="31"/>
      <c r="G207" s="32" t="s">
        <v>3394</v>
      </c>
      <c r="H207" s="32" t="s">
        <v>3395</v>
      </c>
      <c r="I207" s="31"/>
      <c r="J207" s="31"/>
      <c r="K207" s="31"/>
      <c r="L207" s="31"/>
      <c r="M207" s="31"/>
      <c r="N207" s="31"/>
    </row>
    <row ht="255" r="208">
      <c r="A208" s="30" t="s">
        <v>155</v>
      </c>
      <c r="B208" s="31" t="s">
        <v>3396</v>
      </c>
      <c r="C208" s="30" t="s">
        <v>3397</v>
      </c>
      <c r="D208" s="30" t="s">
        <v>3398</v>
      </c>
      <c r="E208" s="31"/>
      <c r="F208" s="31"/>
      <c r="G208" s="32" t="s">
        <v>3399</v>
      </c>
      <c r="H208" s="32" t="s">
        <v>3395</v>
      </c>
      <c r="I208" s="31"/>
      <c r="J208" s="31"/>
      <c r="K208" s="31"/>
      <c r="L208" s="31"/>
      <c r="M208" s="31"/>
      <c r="N208" s="31"/>
    </row>
    <row ht="229.5" r="209">
      <c r="A209" s="30" t="s">
        <v>155</v>
      </c>
      <c r="B209" s="31" t="s">
        <v>3400</v>
      </c>
      <c r="C209" s="30" t="s">
        <v>3401</v>
      </c>
      <c r="D209" s="30" t="s">
        <v>3402</v>
      </c>
      <c r="E209" s="31"/>
      <c r="F209" s="31"/>
      <c r="G209" s="32" t="s">
        <v>2935</v>
      </c>
      <c r="H209" s="32" t="s">
        <v>3395</v>
      </c>
      <c r="I209" s="31"/>
      <c r="J209" s="31"/>
      <c r="K209" s="31"/>
      <c r="L209" s="31"/>
      <c r="M209" s="31"/>
      <c r="N209" s="31"/>
    </row>
    <row ht="114.75" r="210">
      <c r="A210" s="30" t="s">
        <v>155</v>
      </c>
      <c r="B210" s="31" t="s">
        <v>3403</v>
      </c>
      <c r="C210" s="30" t="s">
        <v>3404</v>
      </c>
      <c r="D210" s="30" t="s">
        <v>3405</v>
      </c>
      <c r="E210" s="31"/>
      <c r="F210" s="31"/>
      <c r="G210" s="32" t="s">
        <v>2940</v>
      </c>
      <c r="H210" s="32" t="s">
        <v>3395</v>
      </c>
      <c r="I210" s="31"/>
      <c r="J210" s="31"/>
      <c r="K210" s="31"/>
      <c r="L210" s="31"/>
      <c r="M210" s="31"/>
      <c r="N210" s="31"/>
    </row>
    <row ht="89.25" r="211">
      <c r="A211" s="30" t="s">
        <v>155</v>
      </c>
      <c r="B211" s="31" t="s">
        <v>3406</v>
      </c>
      <c r="C211" s="30" t="s">
        <v>3407</v>
      </c>
      <c r="D211" s="30" t="s">
        <v>3408</v>
      </c>
      <c r="E211" s="31"/>
      <c r="F211" s="31"/>
      <c r="G211" s="32" t="s">
        <v>3409</v>
      </c>
      <c r="H211" s="32" t="s">
        <v>3410</v>
      </c>
      <c r="I211" s="32" t="s">
        <v>429</v>
      </c>
      <c r="J211" s="32" t="s">
        <v>3395</v>
      </c>
      <c r="K211" s="31"/>
      <c r="L211" s="31"/>
      <c r="M211" s="31"/>
      <c r="N211" s="31"/>
    </row>
  </sheetData>
  <dataValidations>
    <dataValidation type="list" operator="between" showErrorMessage="1" sqref="E2:E211">
      <formula1>"Yes,No,NA"</formula1>
    </dataValidation>
  </dataValidations>
  <hyperlinks>
    <hyperlink ref="G2" r:id="rId1"/>
    <hyperlink ref="C3" r:id="rId2"/>
    <hyperlink ref="G3" r:id="rId2"/>
    <hyperlink ref="H3" r:id="rId3"/>
    <hyperlink ref="C4" r:id="rId4"/>
    <hyperlink ref="G4" r:id="rId4"/>
    <hyperlink ref="H4" r:id="rId5"/>
    <hyperlink ref="I4" r:id="rId6"/>
    <hyperlink ref="C5" r:id="rId7"/>
    <hyperlink ref="G5" r:id="rId7"/>
    <hyperlink ref="H5" r:id="rId8"/>
    <hyperlink ref="I5" r:id="rId9"/>
    <hyperlink ref="G6" r:id="rId10"/>
    <hyperlink ref="H6" r:id="rId11"/>
    <hyperlink ref="I6" r:id="rId12"/>
    <hyperlink ref="C7" r:id="rId13"/>
    <hyperlink ref="G7" r:id="rId13"/>
    <hyperlink ref="H7" r:id="rId14"/>
    <hyperlink ref="C8" r:id="rId15"/>
    <hyperlink ref="G8" r:id="rId15"/>
    <hyperlink ref="H8" r:id="rId16"/>
    <hyperlink ref="C9" r:id="rId17"/>
    <hyperlink ref="G9" r:id="rId17"/>
    <hyperlink ref="H9" r:id="rId18"/>
    <hyperlink ref="I9" r:id="rId19"/>
    <hyperlink ref="C10" r:id="rId20"/>
    <hyperlink ref="G10" r:id="rId20"/>
    <hyperlink ref="H10" r:id="rId21"/>
    <hyperlink ref="I10" r:id="rId22"/>
    <hyperlink ref="C11" r:id="rId23"/>
    <hyperlink ref="G11" r:id="rId23"/>
    <hyperlink ref="H11" r:id="rId24"/>
    <hyperlink ref="C12" r:id="rId25"/>
    <hyperlink ref="G12" r:id="rId25"/>
    <hyperlink ref="H12" r:id="rId26"/>
    <hyperlink ref="I12" r:id="rId27"/>
    <hyperlink ref="J12" r:id="rId28"/>
    <hyperlink ref="C13" r:id="rId29"/>
    <hyperlink ref="G13" r:id="rId29"/>
    <hyperlink ref="H13" r:id="rId30"/>
    <hyperlink ref="C14" r:id="rId31"/>
    <hyperlink ref="G14" r:id="rId31"/>
    <hyperlink ref="H14" r:id="rId32"/>
    <hyperlink ref="C15" r:id="rId33"/>
    <hyperlink ref="G15" r:id="rId33"/>
    <hyperlink ref="H15" r:id="rId34"/>
    <hyperlink ref="C16" r:id="rId35"/>
    <hyperlink ref="G16" r:id="rId35"/>
    <hyperlink ref="H16" r:id="rId36"/>
    <hyperlink ref="C17" r:id="rId37"/>
    <hyperlink ref="G17" r:id="rId37"/>
    <hyperlink ref="H17" r:id="rId38"/>
    <hyperlink ref="C18" r:id="rId39"/>
    <hyperlink ref="G18" r:id="rId39"/>
    <hyperlink ref="H18" r:id="rId40"/>
    <hyperlink ref="C19" r:id="rId41"/>
    <hyperlink ref="G19" r:id="rId41"/>
    <hyperlink ref="H19" r:id="rId42"/>
    <hyperlink ref="I19" r:id="rId43"/>
    <hyperlink ref="C20" r:id="rId44"/>
    <hyperlink ref="G20" r:id="rId44"/>
    <hyperlink ref="H20" r:id="rId45"/>
    <hyperlink ref="C21" r:id="rId46"/>
    <hyperlink ref="G21" r:id="rId46"/>
    <hyperlink ref="H21" r:id="rId47"/>
    <hyperlink ref="I21" r:id="rId48"/>
    <hyperlink ref="C22" r:id="rId49"/>
    <hyperlink ref="G22" r:id="rId49"/>
    <hyperlink ref="H22" r:id="rId50"/>
    <hyperlink ref="C23" r:id="rId51"/>
    <hyperlink ref="G23" r:id="rId51"/>
    <hyperlink ref="H23" r:id="rId52"/>
    <hyperlink ref="C24" r:id="rId53"/>
    <hyperlink ref="G24" r:id="rId53"/>
    <hyperlink ref="H24" r:id="rId54"/>
    <hyperlink ref="I24" r:id="rId55"/>
    <hyperlink ref="C25" r:id="rId56"/>
    <hyperlink ref="G25" r:id="rId56"/>
    <hyperlink ref="H25" r:id="rId57"/>
    <hyperlink ref="I25" r:id="rId58"/>
    <hyperlink ref="C26" r:id="rId44"/>
    <hyperlink ref="G26" r:id="rId44"/>
    <hyperlink ref="H26" r:id="rId59"/>
    <hyperlink ref="C27" r:id="rId60"/>
    <hyperlink ref="G27" r:id="rId60"/>
    <hyperlink ref="H27" r:id="rId61"/>
    <hyperlink ref="C28" r:id="rId62"/>
    <hyperlink ref="G28" r:id="rId62"/>
    <hyperlink ref="H28" r:id="rId63"/>
    <hyperlink ref="C29" r:id="rId64"/>
    <hyperlink ref="G29" r:id="rId64"/>
    <hyperlink ref="H29" r:id="rId65"/>
    <hyperlink ref="C30" r:id="rId66"/>
    <hyperlink ref="G30" r:id="rId66"/>
    <hyperlink ref="H30" r:id="rId67"/>
    <hyperlink ref="C31" r:id="rId68"/>
    <hyperlink ref="G31" r:id="rId68"/>
    <hyperlink ref="H31" r:id="rId69"/>
    <hyperlink ref="C32" r:id="rId70"/>
    <hyperlink ref="G32" r:id="rId70"/>
    <hyperlink ref="H32" r:id="rId71"/>
    <hyperlink ref="C33" r:id="rId72"/>
    <hyperlink ref="G33" r:id="rId72"/>
    <hyperlink ref="H33" r:id="rId73"/>
    <hyperlink ref="C34" r:id="rId74"/>
    <hyperlink ref="G34" r:id="rId74"/>
    <hyperlink ref="H34" r:id="rId75"/>
    <hyperlink ref="I34" r:id="rId76"/>
    <hyperlink ref="J34" r:id="rId77"/>
    <hyperlink ref="C35" r:id="rId78"/>
    <hyperlink ref="G35" r:id="rId78"/>
    <hyperlink ref="H35" r:id="rId79"/>
    <hyperlink ref="C36" r:id="rId80"/>
    <hyperlink ref="G36" r:id="rId80"/>
    <hyperlink ref="H36" r:id="rId81"/>
    <hyperlink ref="C37" r:id="rId82"/>
    <hyperlink ref="G37" r:id="rId82"/>
    <hyperlink ref="H37" r:id="rId83"/>
    <hyperlink ref="C38" r:id="rId84"/>
    <hyperlink ref="G38" r:id="rId84"/>
    <hyperlink ref="H38" r:id="rId85"/>
    <hyperlink ref="I38" r:id="rId86"/>
    <hyperlink ref="C39" r:id="rId87"/>
    <hyperlink ref="G39" r:id="rId87"/>
    <hyperlink ref="H39" r:id="rId88"/>
    <hyperlink ref="I39" r:id="rId89"/>
    <hyperlink ref="J39" r:id="rId90"/>
    <hyperlink ref="C40" r:id="rId91"/>
    <hyperlink ref="G40" r:id="rId91"/>
    <hyperlink ref="H40" r:id="rId92"/>
    <hyperlink ref="C41" r:id="rId93"/>
    <hyperlink ref="G41" r:id="rId93"/>
    <hyperlink ref="H41" r:id="rId94"/>
    <hyperlink ref="C42" r:id="rId95"/>
    <hyperlink ref="G42" r:id="rId95"/>
    <hyperlink ref="H42" r:id="rId96"/>
    <hyperlink ref="C43" r:id="rId97"/>
    <hyperlink ref="G43" r:id="rId97"/>
    <hyperlink ref="H43" r:id="rId98"/>
    <hyperlink ref="C44" r:id="rId99"/>
    <hyperlink ref="G44" r:id="rId99"/>
    <hyperlink ref="H44" r:id="rId100"/>
    <hyperlink ref="G45" r:id="rId101"/>
    <hyperlink ref="H45" r:id="rId102"/>
    <hyperlink ref="I45" r:id="rId103"/>
    <hyperlink ref="J45" r:id="rId104"/>
    <hyperlink ref="C46" r:id="rId105"/>
    <hyperlink ref="G46" r:id="rId105"/>
    <hyperlink ref="H46" r:id="rId106"/>
    <hyperlink ref="C47" r:id="rId107"/>
    <hyperlink ref="G47" r:id="rId107"/>
    <hyperlink ref="H47" r:id="rId108"/>
    <hyperlink ref="G48" r:id="rId109"/>
    <hyperlink ref="C49" r:id="rId15"/>
    <hyperlink ref="G49" r:id="rId15"/>
    <hyperlink ref="H49" r:id="rId110"/>
    <hyperlink ref="C50" r:id="rId111"/>
    <hyperlink ref="G50" r:id="rId111"/>
    <hyperlink ref="H50" r:id="rId112"/>
    <hyperlink ref="I50" r:id="rId113"/>
    <hyperlink ref="C51" r:id="rId97"/>
    <hyperlink ref="G51" r:id="rId97"/>
    <hyperlink ref="H51" r:id="rId114"/>
    <hyperlink ref="C52" r:id="rId115"/>
    <hyperlink ref="G52" r:id="rId115"/>
    <hyperlink ref="H52" r:id="rId116"/>
    <hyperlink ref="C53" r:id="rId117"/>
    <hyperlink ref="G53" r:id="rId117"/>
    <hyperlink ref="H53" r:id="rId118"/>
    <hyperlink ref="C54" r:id="rId119"/>
    <hyperlink ref="G54" r:id="rId119"/>
    <hyperlink ref="H54" r:id="rId120"/>
    <hyperlink ref="I54" r:id="rId121"/>
    <hyperlink ref="J54" r:id="rId122"/>
    <hyperlink ref="K54" r:id="rId123"/>
    <hyperlink ref="C55" r:id="rId124"/>
    <hyperlink ref="G55" r:id="rId124"/>
    <hyperlink ref="H55" r:id="rId125"/>
    <hyperlink ref="C56" r:id="rId126"/>
    <hyperlink ref="G56" r:id="rId126"/>
    <hyperlink ref="H56" r:id="rId127"/>
    <hyperlink ref="C57" r:id="rId128"/>
    <hyperlink ref="G57" r:id="rId128"/>
    <hyperlink ref="H57" r:id="rId129"/>
    <hyperlink ref="I57" r:id="rId130"/>
    <hyperlink ref="J57" r:id="rId131"/>
    <hyperlink ref="C58" r:id="rId132"/>
    <hyperlink ref="G58" r:id="rId132"/>
    <hyperlink ref="H58" r:id="rId133"/>
    <hyperlink ref="I58" r:id="rId134"/>
    <hyperlink ref="C59" r:id="rId135"/>
    <hyperlink ref="G59" r:id="rId135"/>
    <hyperlink ref="H59" r:id="rId136"/>
    <hyperlink ref="I59" r:id="rId137"/>
    <hyperlink ref="J59" r:id="rId138"/>
    <hyperlink ref="K59" r:id="rId139"/>
    <hyperlink ref="C60" r:id="rId101"/>
    <hyperlink ref="G60" r:id="rId101"/>
    <hyperlink ref="H60" r:id="rId140"/>
    <hyperlink ref="C61" r:id="rId141"/>
    <hyperlink ref="G61" r:id="rId141"/>
    <hyperlink ref="H61" r:id="rId142"/>
    <hyperlink ref="C62" r:id="rId143"/>
    <hyperlink ref="G62" r:id="rId143"/>
    <hyperlink ref="H62" r:id="rId144"/>
    <hyperlink ref="I62" r:id="rId145"/>
    <hyperlink ref="J62" r:id="rId146"/>
    <hyperlink ref="C63" r:id="rId147"/>
    <hyperlink ref="G63" r:id="rId147"/>
    <hyperlink ref="H63" r:id="rId148"/>
    <hyperlink ref="I63" r:id="rId149"/>
    <hyperlink ref="C64" r:id="rId150"/>
    <hyperlink ref="G64" r:id="rId150"/>
    <hyperlink ref="H64" r:id="rId151"/>
    <hyperlink ref="C65" r:id="rId152"/>
    <hyperlink ref="G65" r:id="rId152"/>
    <hyperlink ref="H65" r:id="rId153"/>
    <hyperlink ref="C66" r:id="rId154"/>
    <hyperlink ref="G66" r:id="rId154"/>
    <hyperlink ref="H66" r:id="rId155"/>
    <hyperlink ref="I66" r:id="rId156"/>
    <hyperlink ref="J66" r:id="rId157"/>
    <hyperlink ref="C67" r:id="rId158"/>
    <hyperlink ref="G67" r:id="rId158"/>
    <hyperlink ref="H67" r:id="rId159"/>
    <hyperlink ref="C68" r:id="rId160"/>
    <hyperlink ref="G68" r:id="rId160"/>
    <hyperlink ref="H68" r:id="rId161"/>
    <hyperlink ref="I68" r:id="rId162"/>
    <hyperlink ref="C69" r:id="rId163"/>
    <hyperlink ref="G69" r:id="rId163"/>
    <hyperlink ref="H69" r:id="rId164"/>
    <hyperlink ref="C70" r:id="rId165"/>
    <hyperlink ref="G70" r:id="rId165"/>
    <hyperlink ref="H70" r:id="rId166"/>
    <hyperlink ref="C71" r:id="rId167"/>
    <hyperlink ref="G71" r:id="rId167"/>
    <hyperlink ref="H71" r:id="rId168"/>
    <hyperlink ref="C72" r:id="rId169"/>
    <hyperlink ref="G72" r:id="rId169"/>
    <hyperlink ref="H72" r:id="rId170"/>
    <hyperlink ref="C73" r:id="rId171"/>
    <hyperlink ref="G73" r:id="rId171"/>
    <hyperlink ref="H73" r:id="rId172"/>
    <hyperlink ref="C74" r:id="rId173"/>
    <hyperlink ref="G74" r:id="rId173"/>
    <hyperlink ref="H74" r:id="rId174"/>
    <hyperlink ref="C75" r:id="rId175"/>
    <hyperlink ref="G75" r:id="rId175"/>
    <hyperlink ref="H75" r:id="rId176"/>
    <hyperlink ref="C76" r:id="rId177"/>
    <hyperlink ref="G76" r:id="rId177"/>
    <hyperlink ref="H76" r:id="rId178"/>
    <hyperlink ref="C77" r:id="rId179"/>
    <hyperlink ref="G77" r:id="rId179"/>
    <hyperlink ref="H77" r:id="rId180"/>
    <hyperlink ref="C78" r:id="rId181"/>
    <hyperlink ref="G78" r:id="rId181"/>
    <hyperlink ref="H78" r:id="rId182"/>
    <hyperlink ref="C79" r:id="rId183"/>
    <hyperlink ref="G79" r:id="rId183"/>
    <hyperlink ref="H79" r:id="rId184"/>
    <hyperlink ref="C80" r:id="rId185"/>
    <hyperlink ref="G80" r:id="rId185"/>
    <hyperlink ref="H80" r:id="rId186"/>
    <hyperlink ref="I80" r:id="rId187"/>
    <hyperlink ref="C81" r:id="rId188"/>
    <hyperlink ref="G81" r:id="rId188"/>
    <hyperlink ref="H81" r:id="rId189"/>
    <hyperlink ref="C82" r:id="rId190"/>
    <hyperlink ref="G82" r:id="rId190"/>
    <hyperlink ref="H82" r:id="rId191"/>
    <hyperlink ref="C83" r:id="rId192"/>
    <hyperlink ref="G83" r:id="rId192"/>
    <hyperlink ref="H83" r:id="rId193"/>
    <hyperlink ref="I83" r:id="rId194"/>
    <hyperlink ref="C84" r:id="rId195"/>
    <hyperlink ref="G84" r:id="rId195"/>
    <hyperlink ref="H84" r:id="rId196"/>
    <hyperlink ref="C85" r:id="rId197"/>
    <hyperlink ref="G85" r:id="rId197"/>
    <hyperlink ref="H85" r:id="rId198"/>
    <hyperlink ref="I85" r:id="rId199"/>
    <hyperlink ref="C86" r:id="rId177"/>
    <hyperlink ref="G86" r:id="rId177"/>
    <hyperlink ref="H86" r:id="rId200"/>
    <hyperlink ref="C87" r:id="rId201"/>
    <hyperlink ref="G87" r:id="rId201"/>
    <hyperlink ref="H87" r:id="rId202"/>
    <hyperlink ref="C88" r:id="rId203"/>
    <hyperlink ref="G88" r:id="rId203"/>
    <hyperlink ref="H88" r:id="rId204"/>
    <hyperlink ref="C89" r:id="rId205"/>
    <hyperlink ref="G89" r:id="rId205"/>
    <hyperlink ref="H89" r:id="rId206"/>
    <hyperlink ref="C90" r:id="rId207"/>
    <hyperlink ref="G90" r:id="rId207"/>
    <hyperlink ref="H90" r:id="rId208"/>
    <hyperlink ref="C91" r:id="rId209"/>
    <hyperlink ref="G91" r:id="rId209"/>
    <hyperlink ref="H91" r:id="rId210"/>
    <hyperlink ref="C92" r:id="rId211"/>
    <hyperlink ref="G92" r:id="rId211"/>
    <hyperlink ref="H92" r:id="rId212"/>
    <hyperlink ref="C93" r:id="rId213"/>
    <hyperlink ref="G93" r:id="rId213"/>
    <hyperlink ref="H93" r:id="rId214"/>
    <hyperlink ref="C94" r:id="rId215"/>
    <hyperlink ref="G94" r:id="rId215"/>
    <hyperlink ref="H94" r:id="rId216"/>
    <hyperlink ref="I94" r:id="rId217"/>
    <hyperlink ref="C95" r:id="rId218"/>
    <hyperlink ref="G95" r:id="rId218"/>
    <hyperlink ref="H95" r:id="rId219"/>
    <hyperlink ref="C96" r:id="rId220"/>
    <hyperlink ref="G96" r:id="rId220"/>
    <hyperlink ref="H96" r:id="rId221"/>
    <hyperlink ref="C97" r:id="rId222"/>
    <hyperlink ref="G97" r:id="rId222"/>
    <hyperlink ref="H97" r:id="rId223"/>
    <hyperlink ref="C98" r:id="rId224"/>
    <hyperlink ref="G98" r:id="rId224"/>
    <hyperlink ref="H98" r:id="rId225"/>
    <hyperlink ref="C99" r:id="rId226"/>
    <hyperlink ref="G99" r:id="rId226"/>
    <hyperlink ref="H99" r:id="rId227"/>
    <hyperlink ref="C100" r:id="rId228"/>
    <hyperlink ref="G100" r:id="rId228"/>
    <hyperlink ref="H100" r:id="rId229"/>
    <hyperlink ref="C101" r:id="rId230"/>
    <hyperlink ref="G101" r:id="rId230"/>
    <hyperlink ref="H101" r:id="rId231"/>
    <hyperlink ref="C102" r:id="rId232"/>
    <hyperlink ref="G102" r:id="rId232"/>
    <hyperlink ref="H102" r:id="rId233"/>
    <hyperlink ref="C103" r:id="rId234"/>
    <hyperlink ref="G103" r:id="rId234"/>
    <hyperlink ref="H103" r:id="rId235"/>
    <hyperlink ref="I103" r:id="rId236"/>
    <hyperlink ref="C104" r:id="rId237"/>
    <hyperlink ref="G104" r:id="rId237"/>
    <hyperlink ref="H104" r:id="rId238"/>
    <hyperlink ref="C105" r:id="rId239"/>
    <hyperlink ref="G105" r:id="rId239"/>
    <hyperlink ref="H105" r:id="rId240"/>
    <hyperlink ref="C106" r:id="rId239"/>
    <hyperlink ref="G106" r:id="rId239"/>
    <hyperlink ref="H106" r:id="rId241"/>
    <hyperlink ref="C107" r:id="rId242"/>
    <hyperlink ref="G107" r:id="rId242"/>
    <hyperlink ref="H107" r:id="rId243"/>
    <hyperlink ref="C108" r:id="rId244"/>
    <hyperlink ref="G108" r:id="rId244"/>
    <hyperlink ref="H108" r:id="rId245"/>
    <hyperlink ref="C109" r:id="rId246"/>
    <hyperlink ref="G109" r:id="rId246"/>
    <hyperlink ref="H109" r:id="rId247"/>
    <hyperlink ref="C110" r:id="rId248"/>
    <hyperlink ref="G110" r:id="rId248"/>
    <hyperlink ref="H110" r:id="rId249"/>
    <hyperlink ref="C111" r:id="rId250"/>
    <hyperlink ref="G111" r:id="rId250"/>
    <hyperlink ref="H111" r:id="rId251"/>
    <hyperlink ref="C112" r:id="rId252"/>
    <hyperlink ref="G112" r:id="rId252"/>
    <hyperlink ref="H112" r:id="rId253"/>
    <hyperlink ref="I112" r:id="rId254"/>
    <hyperlink ref="J112" r:id="rId255"/>
    <hyperlink ref="K112" r:id="rId256"/>
    <hyperlink ref="C113" r:id="rId257"/>
    <hyperlink ref="G113" r:id="rId257"/>
    <hyperlink ref="H113" r:id="rId258"/>
    <hyperlink ref="I113" r:id="rId259"/>
    <hyperlink ref="C114" r:id="rId260"/>
    <hyperlink ref="G114" r:id="rId260"/>
    <hyperlink ref="H114" r:id="rId261"/>
    <hyperlink ref="I114" r:id="rId262"/>
    <hyperlink ref="C115" r:id="rId263"/>
    <hyperlink ref="G115" r:id="rId263"/>
    <hyperlink ref="H115" r:id="rId264"/>
    <hyperlink ref="C116" r:id="rId265"/>
    <hyperlink ref="G116" r:id="rId265"/>
    <hyperlink ref="H116" r:id="rId266"/>
    <hyperlink ref="I116" r:id="rId267"/>
    <hyperlink ref="C117" r:id="rId268"/>
    <hyperlink ref="G117" r:id="rId268"/>
    <hyperlink ref="H117" r:id="rId269"/>
    <hyperlink ref="C118" r:id="rId270"/>
    <hyperlink ref="G118" r:id="rId270"/>
    <hyperlink ref="H118" r:id="rId271"/>
    <hyperlink ref="C119" r:id="rId272"/>
    <hyperlink ref="G119" r:id="rId272"/>
    <hyperlink ref="H119" r:id="rId273"/>
    <hyperlink ref="C120" r:id="rId274"/>
    <hyperlink ref="G120" r:id="rId274"/>
    <hyperlink ref="H120" r:id="rId275"/>
    <hyperlink ref="C121" r:id="rId276"/>
    <hyperlink ref="G121" r:id="rId276"/>
    <hyperlink ref="H121" r:id="rId277"/>
    <hyperlink ref="I121" r:id="rId278"/>
    <hyperlink ref="C122" r:id="rId279"/>
    <hyperlink ref="G122" r:id="rId279"/>
    <hyperlink ref="H122" r:id="rId280"/>
    <hyperlink ref="C123" r:id="rId281"/>
    <hyperlink ref="G123" r:id="rId281"/>
    <hyperlink ref="H123" r:id="rId282"/>
    <hyperlink ref="C124" r:id="rId283"/>
    <hyperlink ref="G124" r:id="rId283"/>
    <hyperlink ref="H124" r:id="rId284"/>
    <hyperlink ref="I124" r:id="rId285"/>
    <hyperlink ref="J124" r:id="rId286"/>
    <hyperlink ref="K124" r:id="rId287"/>
    <hyperlink ref="L124" r:id="rId288"/>
    <hyperlink ref="M124" r:id="rId289"/>
    <hyperlink ref="C125" r:id="rId290"/>
    <hyperlink ref="G125" r:id="rId290"/>
    <hyperlink ref="H125" r:id="rId291"/>
    <hyperlink ref="I125" r:id="rId292"/>
    <hyperlink ref="J125" r:id="rId293"/>
    <hyperlink ref="K125" r:id="rId294"/>
    <hyperlink ref="C126" r:id="rId295"/>
    <hyperlink ref="G126" r:id="rId295"/>
    <hyperlink ref="H126" r:id="rId296"/>
    <hyperlink ref="I126" r:id="rId297"/>
    <hyperlink ref="C127" r:id="rId298"/>
    <hyperlink ref="G127" r:id="rId298"/>
    <hyperlink ref="H127" r:id="rId299"/>
    <hyperlink ref="I127" r:id="rId300"/>
    <hyperlink ref="C128" r:id="rId301"/>
    <hyperlink ref="G128" r:id="rId301"/>
    <hyperlink ref="H128" r:id="rId302"/>
    <hyperlink ref="I128" r:id="rId303"/>
    <hyperlink ref="C129" r:id="rId304"/>
    <hyperlink ref="G129" r:id="rId304"/>
    <hyperlink ref="H129" r:id="rId305"/>
    <hyperlink ref="I129" r:id="rId306"/>
    <hyperlink ref="C130" r:id="rId307"/>
    <hyperlink ref="G130" r:id="rId307"/>
    <hyperlink ref="H130" r:id="rId308"/>
    <hyperlink ref="I130" r:id="rId309"/>
    <hyperlink ref="J130" r:id="rId310"/>
    <hyperlink ref="C131" r:id="rId311"/>
    <hyperlink ref="G131" r:id="rId311"/>
    <hyperlink ref="H131" r:id="rId312"/>
    <hyperlink ref="C132" r:id="rId313"/>
    <hyperlink ref="G132" r:id="rId313"/>
    <hyperlink ref="H132" r:id="rId314"/>
    <hyperlink ref="C133" r:id="rId315"/>
    <hyperlink ref="G133" r:id="rId315"/>
    <hyperlink ref="H133" r:id="rId316"/>
    <hyperlink ref="C134" r:id="rId317"/>
    <hyperlink ref="G134" r:id="rId317"/>
    <hyperlink ref="H134" r:id="rId318"/>
    <hyperlink ref="I134" r:id="rId319"/>
    <hyperlink ref="C135" r:id="rId320"/>
    <hyperlink ref="G135" r:id="rId320"/>
    <hyperlink ref="H135" r:id="rId321"/>
    <hyperlink ref="C136" r:id="rId322"/>
    <hyperlink ref="G136" r:id="rId322"/>
    <hyperlink ref="H136" r:id="rId323"/>
    <hyperlink ref="C137" r:id="rId324"/>
    <hyperlink ref="G137" r:id="rId324"/>
    <hyperlink ref="H137" r:id="rId325"/>
    <hyperlink ref="C138" r:id="rId326"/>
    <hyperlink ref="G138" r:id="rId326"/>
    <hyperlink ref="H138" r:id="rId327"/>
    <hyperlink ref="I138" r:id="rId328"/>
    <hyperlink ref="J138" r:id="rId329"/>
    <hyperlink ref="C139" r:id="rId330"/>
    <hyperlink ref="G139" r:id="rId330"/>
    <hyperlink ref="H139" r:id="rId331"/>
    <hyperlink ref="C140" r:id="rId332"/>
    <hyperlink ref="G140" r:id="rId332"/>
    <hyperlink ref="H140" r:id="rId333"/>
    <hyperlink ref="C141" r:id="rId334"/>
    <hyperlink ref="G141" r:id="rId334"/>
    <hyperlink ref="H141" r:id="rId335"/>
    <hyperlink ref="G142" r:id="rId336"/>
    <hyperlink ref="H142" r:id="rId337"/>
    <hyperlink ref="I142" r:id="rId338"/>
    <hyperlink ref="C143" r:id="rId339"/>
    <hyperlink ref="G143" r:id="rId339"/>
    <hyperlink ref="H143" r:id="rId340"/>
    <hyperlink ref="C144" r:id="rId341"/>
    <hyperlink ref="G144" r:id="rId341"/>
    <hyperlink ref="H144" r:id="rId342"/>
    <hyperlink ref="C145" r:id="rId343"/>
    <hyperlink ref="G145" r:id="rId343"/>
    <hyperlink ref="H145" r:id="rId344"/>
    <hyperlink ref="C146" r:id="rId345"/>
    <hyperlink ref="G146" r:id="rId345"/>
    <hyperlink ref="H146" r:id="rId346"/>
    <hyperlink ref="C147" r:id="rId347"/>
    <hyperlink ref="G147" r:id="rId347"/>
    <hyperlink ref="H147" r:id="rId222"/>
    <hyperlink ref="I147" r:id="rId348"/>
    <hyperlink ref="G148" r:id="rId349"/>
    <hyperlink ref="H148" r:id="rId337"/>
    <hyperlink ref="I148" r:id="rId350"/>
    <hyperlink ref="C149" r:id="rId351"/>
    <hyperlink ref="G149" r:id="rId351"/>
    <hyperlink ref="H149" r:id="rId352"/>
    <hyperlink ref="I149" r:id="rId353"/>
    <hyperlink ref="C150" r:id="rId237"/>
    <hyperlink ref="G150" r:id="rId237"/>
    <hyperlink ref="H150" r:id="rId354"/>
    <hyperlink ref="C151" r:id="rId355"/>
    <hyperlink ref="G151" r:id="rId355"/>
    <hyperlink ref="H151" r:id="rId356"/>
    <hyperlink ref="C152" r:id="rId357"/>
    <hyperlink ref="G152" r:id="rId357"/>
    <hyperlink ref="H152" r:id="rId358"/>
    <hyperlink ref="C153" r:id="rId359"/>
    <hyperlink ref="G153" r:id="rId359"/>
    <hyperlink ref="H153" r:id="rId360"/>
    <hyperlink ref="C154" r:id="rId361"/>
    <hyperlink ref="G154" r:id="rId361"/>
    <hyperlink ref="H154" r:id="rId362"/>
    <hyperlink ref="I154" r:id="rId363"/>
    <hyperlink ref="J154" r:id="rId364"/>
    <hyperlink ref="K154" r:id="rId365"/>
    <hyperlink ref="L154" r:id="rId366"/>
    <hyperlink ref="M154" r:id="rId367"/>
    <hyperlink ref="N154" r:id="rId368"/>
    <hyperlink ref="C155" r:id="rId369"/>
    <hyperlink ref="G155" r:id="rId369"/>
    <hyperlink ref="H155" r:id="rId370"/>
    <hyperlink ref="C156" r:id="rId371"/>
    <hyperlink ref="G156" r:id="rId371"/>
    <hyperlink ref="H156" r:id="rId372"/>
    <hyperlink ref="C157" r:id="rId373"/>
    <hyperlink ref="G157" r:id="rId373"/>
    <hyperlink ref="H157" r:id="rId374"/>
    <hyperlink ref="C158" r:id="rId375"/>
    <hyperlink ref="G158" r:id="rId375"/>
    <hyperlink ref="H158" r:id="rId376"/>
    <hyperlink ref="C159" r:id="rId377"/>
    <hyperlink ref="G159" r:id="rId377"/>
    <hyperlink ref="H159" r:id="rId378"/>
    <hyperlink ref="I159" r:id="rId379"/>
    <hyperlink ref="C160" r:id="rId380"/>
    <hyperlink ref="G160" r:id="rId380"/>
    <hyperlink ref="H160" r:id="rId381"/>
    <hyperlink ref="I160" r:id="rId382"/>
    <hyperlink ref="C161" r:id="rId383"/>
    <hyperlink ref="G161" r:id="rId383"/>
    <hyperlink ref="H161" r:id="rId384"/>
    <hyperlink ref="I161" r:id="rId385"/>
    <hyperlink ref="J161" r:id="rId386"/>
    <hyperlink ref="C162" r:id="rId387"/>
    <hyperlink ref="G162" r:id="rId387"/>
    <hyperlink ref="H162" r:id="rId388"/>
    <hyperlink ref="C163" r:id="rId389"/>
    <hyperlink ref="G163" r:id="rId389"/>
    <hyperlink ref="H163" r:id="rId390"/>
    <hyperlink ref="I163" r:id="rId391"/>
    <hyperlink ref="J163" r:id="rId392"/>
    <hyperlink ref="C164" r:id="rId393"/>
    <hyperlink ref="G164" r:id="rId393"/>
    <hyperlink ref="H164" r:id="rId394"/>
    <hyperlink ref="I164" r:id="rId395"/>
    <hyperlink ref="J164" r:id="rId396"/>
    <hyperlink ref="K164" r:id="rId397"/>
    <hyperlink ref="C165" r:id="rId398"/>
    <hyperlink ref="G165" r:id="rId398"/>
    <hyperlink ref="H165" r:id="rId399"/>
    <hyperlink ref="C166" r:id="rId400"/>
    <hyperlink ref="G166" r:id="rId400"/>
    <hyperlink ref="H166" r:id="rId401"/>
    <hyperlink ref="I166" r:id="rId402"/>
    <hyperlink ref="C167" r:id="rId403"/>
    <hyperlink ref="G167" r:id="rId403"/>
    <hyperlink ref="H167" r:id="rId404"/>
    <hyperlink ref="C168" r:id="rId405"/>
    <hyperlink ref="G168" r:id="rId405"/>
    <hyperlink ref="H168" r:id="rId406"/>
    <hyperlink ref="I168" r:id="rId407"/>
    <hyperlink ref="C169" r:id="rId408"/>
    <hyperlink ref="G169" r:id="rId408"/>
    <hyperlink ref="H169" r:id="rId409"/>
    <hyperlink ref="I169" r:id="rId410"/>
    <hyperlink ref="C170" r:id="rId411"/>
    <hyperlink ref="G170" r:id="rId411"/>
    <hyperlink ref="H170" r:id="rId412"/>
    <hyperlink ref="C171" r:id="rId413"/>
    <hyperlink ref="G171" r:id="rId413"/>
    <hyperlink ref="H171" r:id="rId414"/>
    <hyperlink ref="C172" r:id="rId415"/>
    <hyperlink ref="G172" r:id="rId415"/>
    <hyperlink ref="H172" r:id="rId416"/>
    <hyperlink ref="C173" r:id="rId417"/>
    <hyperlink ref="G173" r:id="rId417"/>
    <hyperlink ref="H173" r:id="rId418"/>
    <hyperlink ref="C174" r:id="rId419"/>
    <hyperlink ref="G174" r:id="rId419"/>
    <hyperlink ref="H174" r:id="rId420"/>
    <hyperlink ref="C175" r:id="rId421"/>
    <hyperlink ref="G175" r:id="rId421"/>
    <hyperlink ref="H175" r:id="rId422"/>
    <hyperlink ref="I175" r:id="rId423"/>
    <hyperlink ref="J175" r:id="rId424"/>
    <hyperlink ref="K175" r:id="rId425"/>
    <hyperlink ref="C176" r:id="rId426"/>
    <hyperlink ref="G176" r:id="rId426"/>
    <hyperlink ref="H176" r:id="rId427"/>
    <hyperlink ref="C177" r:id="rId428"/>
    <hyperlink ref="G177" r:id="rId428"/>
    <hyperlink ref="H177" r:id="rId429"/>
    <hyperlink ref="G178" r:id="rId430"/>
    <hyperlink ref="H178" r:id="rId431"/>
    <hyperlink ref="C179" r:id="rId432"/>
    <hyperlink ref="G179" r:id="rId432"/>
    <hyperlink ref="H179" r:id="rId433"/>
    <hyperlink ref="C180" r:id="rId434"/>
    <hyperlink ref="G180" r:id="rId434"/>
    <hyperlink ref="H180" r:id="rId435"/>
    <hyperlink ref="C181" r:id="rId436"/>
    <hyperlink ref="G181" r:id="rId436"/>
    <hyperlink ref="H181" r:id="rId437"/>
    <hyperlink ref="C182" r:id="rId438"/>
    <hyperlink ref="G182" r:id="rId438"/>
    <hyperlink ref="H182" r:id="rId439"/>
    <hyperlink ref="I182" r:id="rId440"/>
    <hyperlink ref="C183" r:id="rId441"/>
    <hyperlink ref="G183" r:id="rId441"/>
    <hyperlink ref="H183" r:id="rId442"/>
    <hyperlink ref="C184" r:id="rId443"/>
    <hyperlink ref="G184" r:id="rId443"/>
    <hyperlink ref="H184" r:id="rId444"/>
    <hyperlink ref="C185" r:id="rId445"/>
    <hyperlink ref="G185" r:id="rId445"/>
    <hyperlink ref="H185" r:id="rId446"/>
    <hyperlink ref="C186" r:id="rId447"/>
    <hyperlink ref="G186" r:id="rId447"/>
    <hyperlink ref="H186" r:id="rId448"/>
    <hyperlink ref="C187" r:id="rId449"/>
    <hyperlink ref="G187" r:id="rId449"/>
    <hyperlink ref="H187" r:id="rId450"/>
    <hyperlink ref="C188" r:id="rId451"/>
    <hyperlink ref="G188" r:id="rId451"/>
    <hyperlink ref="H188" r:id="rId452"/>
    <hyperlink ref="I188" r:id="rId453"/>
    <hyperlink ref="C189" r:id="rId454"/>
    <hyperlink ref="G189" r:id="rId454"/>
    <hyperlink ref="H189" r:id="rId455"/>
    <hyperlink ref="I189" r:id="rId456"/>
    <hyperlink ref="C190" r:id="rId457"/>
    <hyperlink ref="G190" r:id="rId457"/>
    <hyperlink ref="H190" r:id="rId458"/>
    <hyperlink ref="C191" r:id="rId459"/>
    <hyperlink ref="G191" r:id="rId459"/>
    <hyperlink ref="H191" r:id="rId460"/>
    <hyperlink ref="C192" r:id="rId461"/>
    <hyperlink ref="G192" r:id="rId461"/>
    <hyperlink ref="H192" r:id="rId462"/>
    <hyperlink ref="C193" r:id="rId463"/>
    <hyperlink ref="G193" r:id="rId463"/>
    <hyperlink ref="H193" r:id="rId464"/>
    <hyperlink ref="C194" r:id="rId465"/>
    <hyperlink ref="G194" r:id="rId465"/>
    <hyperlink ref="H194" r:id="rId466"/>
    <hyperlink ref="C195" r:id="rId467"/>
    <hyperlink ref="G195" r:id="rId467"/>
    <hyperlink ref="H195" r:id="rId468"/>
    <hyperlink ref="I195" r:id="rId469"/>
    <hyperlink ref="C196" r:id="rId470"/>
    <hyperlink ref="G196" r:id="rId470"/>
    <hyperlink ref="H196" r:id="rId471"/>
    <hyperlink ref="I196" r:id="rId472"/>
    <hyperlink ref="C197" r:id="rId473"/>
    <hyperlink ref="G197" r:id="rId473"/>
    <hyperlink ref="H197" r:id="rId474"/>
    <hyperlink ref="C198" r:id="rId475"/>
    <hyperlink ref="G198" r:id="rId475"/>
    <hyperlink ref="H198" r:id="rId476"/>
    <hyperlink ref="C199" r:id="rId477"/>
    <hyperlink ref="G199" r:id="rId477"/>
    <hyperlink ref="H199" r:id="rId478"/>
    <hyperlink ref="C200" r:id="rId479"/>
    <hyperlink ref="G200" r:id="rId479"/>
    <hyperlink ref="H200" r:id="rId480"/>
    <hyperlink ref="I200" r:id="rId481"/>
    <hyperlink ref="C201" r:id="rId261"/>
    <hyperlink ref="G201" r:id="rId261"/>
    <hyperlink ref="H201" r:id="rId482"/>
    <hyperlink ref="C202" r:id="rId183"/>
    <hyperlink ref="G202" r:id="rId183"/>
    <hyperlink ref="H202" r:id="rId483"/>
    <hyperlink ref="C203" r:id="rId203"/>
    <hyperlink ref="G203" r:id="rId203"/>
    <hyperlink ref="H203" r:id="rId484"/>
    <hyperlink ref="C204" r:id="rId190"/>
    <hyperlink ref="G204" r:id="rId190"/>
    <hyperlink ref="H204" r:id="rId485"/>
    <hyperlink ref="G205" r:id="rId486"/>
    <hyperlink ref="C206" r:id="rId205"/>
    <hyperlink ref="G206" r:id="rId205"/>
    <hyperlink ref="H206" r:id="rId487"/>
    <hyperlink ref="C207" r:id="rId488"/>
    <hyperlink ref="G207" r:id="rId488"/>
    <hyperlink ref="H207" r:id="rId489"/>
    <hyperlink ref="C208" r:id="rId490"/>
    <hyperlink ref="G208" r:id="rId490"/>
    <hyperlink ref="H208" r:id="rId491"/>
    <hyperlink ref="C209" r:id="rId228"/>
    <hyperlink ref="G209" r:id="rId228"/>
    <hyperlink ref="H209" r:id="rId492"/>
    <hyperlink ref="C210" r:id="rId230"/>
    <hyperlink ref="G210" r:id="rId230"/>
    <hyperlink ref="H210" r:id="rId493"/>
    <hyperlink ref="C211" r:id="rId494"/>
    <hyperlink ref="G211" r:id="rId494"/>
    <hyperlink ref="H211" r:id="rId495"/>
    <hyperlink ref="I211" r:id="rId496"/>
    <hyperlink ref="J211" r:id="rId497"/>
  </hyperlinks>
  <pageMargins left="0.78740157480315" right="0.78740157480315" top="0.78740157480315" bottom="0.78740157480315" header="0.393700787401575" footer="0.393700787401575"/>
  <pageSetup orientation="portrait" pageOrder="downThenOver" paperSize="9" fitToWidth="0" fitToHeight="0"/>
</worksheet>
</file>

<file path=xl/worksheets/sheet12.xml><?xml version="1.0" encoding="utf-8"?>
<worksheet xmlns="http://schemas.openxmlformats.org/spreadsheetml/2006/main" xmlns:r="http://schemas.openxmlformats.org/officeDocument/2006/relationships">
  <sheetPr>
    <outlinePr summaryBelow="1" summaryRight="1"/>
  </sheetPr>
  <dimension ref="A1:L99"/>
  <sheetViews>
    <sheetView workbookViewId="0">
      <pane xSplit="0" ySplit="1" topLeftCell="A2" state="frozen"/>
    </sheetView>
  </sheetViews>
  <sheetFormatPr baseColWidth="10" defaultColWidth="11.4285714285714" defaultRowHeight="12.75" customHeight="1"/>
  <cols>
    <col min="1" max="1" width="20.7142857142857" customWidth="1" style="12"/>
    <col min="2" max="2" width="15.7142857142857" customWidth="1" style="12"/>
    <col min="3" max="3" width="20.7142857142857" customWidth="1" style="12"/>
    <col min="4" max="4" width="65.7142857142857" customWidth="1" style="12"/>
    <col min="5" max="5" width="10.7142857142857" customWidth="1" style="12"/>
    <col min="6" max="6" width="40.7142857142857" customWidth="1" style="12"/>
    <col min="7" max="12" width="9.14285714285714" customWidth="1" style="12"/>
    <col min="13" max="16384" width="11.4285714285714" style="12"/>
  </cols>
  <sheetData>
    <row ht="49.5" customHeight="1" r="1">
      <c r="A1" s="27" t="s">
        <v>226</v>
      </c>
      <c r="B1" s="27" t="s">
        <v>227</v>
      </c>
      <c r="C1" s="27" t="s">
        <v>228</v>
      </c>
      <c r="D1" s="27" t="s">
        <v>229</v>
      </c>
      <c r="E1" s="28" t="s">
        <v>230</v>
      </c>
      <c r="F1" s="28" t="s">
        <v>231</v>
      </c>
      <c r="G1" s="29" t="s">
        <v>232</v>
      </c>
      <c r="H1" s="29" t="s">
        <v>233</v>
      </c>
      <c r="I1" s="29" t="s">
        <v>234</v>
      </c>
      <c r="J1" s="29" t="s">
        <v>235</v>
      </c>
      <c r="K1" s="29" t="s">
        <v>236</v>
      </c>
      <c r="L1" s="29" t="s">
        <v>237</v>
      </c>
    </row>
    <row ht="153" r="2">
      <c r="A2" s="30" t="s">
        <v>30</v>
      </c>
      <c r="B2" s="31" t="s">
        <v>3411</v>
      </c>
      <c r="C2" s="30" t="s">
        <v>3412</v>
      </c>
      <c r="D2" s="30" t="s">
        <v>242</v>
      </c>
      <c r="E2" s="31"/>
      <c r="F2" s="31"/>
      <c r="G2" s="32" t="s">
        <v>3413</v>
      </c>
      <c r="H2" s="31"/>
      <c r="I2" s="31"/>
      <c r="J2" s="31"/>
      <c r="K2" s="31"/>
      <c r="L2" s="31"/>
    </row>
    <row ht="816" r="3">
      <c r="A3" s="30" t="s">
        <v>156</v>
      </c>
      <c r="B3" s="31" t="s">
        <v>3414</v>
      </c>
      <c r="C3" s="30" t="s">
        <v>3415</v>
      </c>
      <c r="D3" s="30" t="s">
        <v>3416</v>
      </c>
      <c r="E3" s="31"/>
      <c r="F3" s="31"/>
      <c r="G3" s="32" t="s">
        <v>3417</v>
      </c>
      <c r="H3" s="32" t="s">
        <v>3418</v>
      </c>
      <c r="I3" s="32" t="s">
        <v>3419</v>
      </c>
      <c r="J3" s="32" t="s">
        <v>3420</v>
      </c>
      <c r="K3" s="31"/>
      <c r="L3" s="31"/>
    </row>
    <row ht="191.25" r="4">
      <c r="A4" s="30" t="s">
        <v>156</v>
      </c>
      <c r="B4" s="31" t="s">
        <v>3421</v>
      </c>
      <c r="C4" s="30" t="s">
        <v>3422</v>
      </c>
      <c r="D4" s="30" t="s">
        <v>3423</v>
      </c>
      <c r="E4" s="31"/>
      <c r="F4" s="31"/>
      <c r="G4" s="32" t="s">
        <v>3424</v>
      </c>
      <c r="H4" s="32" t="s">
        <v>3420</v>
      </c>
      <c r="I4" s="31"/>
      <c r="J4" s="31"/>
      <c r="K4" s="31"/>
      <c r="L4" s="31"/>
    </row>
    <row ht="994.5" r="5">
      <c r="A5" s="30" t="s">
        <v>156</v>
      </c>
      <c r="B5" s="31" t="s">
        <v>3425</v>
      </c>
      <c r="C5" s="30" t="s">
        <v>3426</v>
      </c>
      <c r="D5" s="30" t="s">
        <v>3427</v>
      </c>
      <c r="E5" s="31"/>
      <c r="F5" s="31"/>
      <c r="G5" s="32" t="s">
        <v>3428</v>
      </c>
      <c r="H5" s="32" t="s">
        <v>3429</v>
      </c>
      <c r="I5" s="32" t="s">
        <v>3430</v>
      </c>
      <c r="J5" s="32" t="s">
        <v>3431</v>
      </c>
      <c r="K5" s="32" t="s">
        <v>3420</v>
      </c>
      <c r="L5" s="31"/>
    </row>
    <row ht="331.5" r="6">
      <c r="A6" s="30" t="s">
        <v>156</v>
      </c>
      <c r="B6" s="31" t="s">
        <v>3432</v>
      </c>
      <c r="C6" s="30" t="s">
        <v>3433</v>
      </c>
      <c r="D6" s="30" t="s">
        <v>3434</v>
      </c>
      <c r="E6" s="31"/>
      <c r="F6" s="31"/>
      <c r="G6" s="32" t="s">
        <v>3435</v>
      </c>
      <c r="H6" s="32" t="s">
        <v>3420</v>
      </c>
      <c r="I6" s="31"/>
      <c r="J6" s="31"/>
      <c r="K6" s="31"/>
      <c r="L6" s="31"/>
    </row>
    <row ht="127.5" r="7">
      <c r="A7" s="30" t="s">
        <v>156</v>
      </c>
      <c r="B7" s="31" t="s">
        <v>3436</v>
      </c>
      <c r="C7" s="30" t="s">
        <v>3437</v>
      </c>
      <c r="D7" s="30" t="s">
        <v>3438</v>
      </c>
      <c r="E7" s="31"/>
      <c r="F7" s="31"/>
      <c r="G7" s="32" t="s">
        <v>3439</v>
      </c>
      <c r="H7" s="32" t="s">
        <v>3420</v>
      </c>
      <c r="I7" s="31"/>
      <c r="J7" s="31"/>
      <c r="K7" s="31"/>
      <c r="L7" s="31"/>
    </row>
    <row ht="216.75" r="8">
      <c r="A8" s="30" t="s">
        <v>157</v>
      </c>
      <c r="B8" s="31" t="s">
        <v>3440</v>
      </c>
      <c r="C8" s="30" t="s">
        <v>3441</v>
      </c>
      <c r="D8" s="30" t="s">
        <v>3442</v>
      </c>
      <c r="E8" s="31"/>
      <c r="F8" s="31"/>
      <c r="G8" s="32" t="s">
        <v>3443</v>
      </c>
      <c r="H8" s="32" t="s">
        <v>3444</v>
      </c>
      <c r="I8" s="32" t="s">
        <v>3445</v>
      </c>
      <c r="J8" s="31"/>
      <c r="K8" s="31"/>
      <c r="L8" s="31"/>
    </row>
    <row ht="165.75" r="9">
      <c r="A9" s="30" t="s">
        <v>157</v>
      </c>
      <c r="B9" s="31" t="s">
        <v>3446</v>
      </c>
      <c r="C9" s="30" t="s">
        <v>3447</v>
      </c>
      <c r="D9" s="30" t="s">
        <v>3448</v>
      </c>
      <c r="E9" s="31"/>
      <c r="F9" s="31"/>
      <c r="G9" s="32" t="s">
        <v>3449</v>
      </c>
      <c r="H9" s="32" t="s">
        <v>3445</v>
      </c>
      <c r="I9" s="31"/>
      <c r="J9" s="31"/>
      <c r="K9" s="31"/>
      <c r="L9" s="31"/>
    </row>
    <row ht="204" r="10">
      <c r="A10" s="30" t="s">
        <v>157</v>
      </c>
      <c r="B10" s="31" t="s">
        <v>3450</v>
      </c>
      <c r="C10" s="30" t="s">
        <v>3451</v>
      </c>
      <c r="D10" s="30" t="s">
        <v>3452</v>
      </c>
      <c r="E10" s="31"/>
      <c r="F10" s="31"/>
      <c r="G10" s="32" t="s">
        <v>3453</v>
      </c>
      <c r="H10" s="32" t="s">
        <v>3454</v>
      </c>
      <c r="I10" s="32" t="s">
        <v>3445</v>
      </c>
      <c r="J10" s="31"/>
      <c r="K10" s="31"/>
      <c r="L10" s="31"/>
    </row>
    <row ht="114.75" r="11">
      <c r="A11" s="30" t="s">
        <v>157</v>
      </c>
      <c r="B11" s="31" t="s">
        <v>3455</v>
      </c>
      <c r="C11" s="30" t="s">
        <v>3456</v>
      </c>
      <c r="D11" s="30" t="s">
        <v>3457</v>
      </c>
      <c r="E11" s="31"/>
      <c r="F11" s="31"/>
      <c r="G11" s="32" t="s">
        <v>3458</v>
      </c>
      <c r="H11" s="32" t="s">
        <v>3445</v>
      </c>
      <c r="I11" s="31"/>
      <c r="J11" s="31"/>
      <c r="K11" s="31"/>
      <c r="L11" s="31"/>
    </row>
    <row ht="675.75" r="12">
      <c r="A12" s="30" t="s">
        <v>158</v>
      </c>
      <c r="B12" s="31" t="s">
        <v>3459</v>
      </c>
      <c r="C12" s="30" t="s">
        <v>3460</v>
      </c>
      <c r="D12" s="30" t="s">
        <v>3461</v>
      </c>
      <c r="E12" s="31"/>
      <c r="F12" s="31"/>
      <c r="G12" s="32" t="s">
        <v>3462</v>
      </c>
      <c r="H12" s="32" t="s">
        <v>3463</v>
      </c>
      <c r="I12" s="32" t="s">
        <v>3464</v>
      </c>
      <c r="J12" s="31"/>
      <c r="K12" s="31"/>
      <c r="L12" s="31"/>
    </row>
    <row ht="153" r="13">
      <c r="A13" s="30" t="s">
        <v>158</v>
      </c>
      <c r="B13" s="31" t="s">
        <v>3465</v>
      </c>
      <c r="C13" s="30" t="s">
        <v>3466</v>
      </c>
      <c r="D13" s="30" t="s">
        <v>3467</v>
      </c>
      <c r="E13" s="31"/>
      <c r="F13" s="31"/>
      <c r="G13" s="32" t="s">
        <v>3468</v>
      </c>
      <c r="H13" s="32" t="s">
        <v>3464</v>
      </c>
      <c r="I13" s="31"/>
      <c r="J13" s="31"/>
      <c r="K13" s="31"/>
      <c r="L13" s="31"/>
    </row>
    <row ht="178.5" r="14">
      <c r="A14" s="30" t="s">
        <v>158</v>
      </c>
      <c r="B14" s="31" t="s">
        <v>3469</v>
      </c>
      <c r="C14" s="30" t="s">
        <v>3470</v>
      </c>
      <c r="D14" s="30" t="s">
        <v>3471</v>
      </c>
      <c r="E14" s="31"/>
      <c r="F14" s="31"/>
      <c r="G14" s="32" t="s">
        <v>3472</v>
      </c>
      <c r="H14" s="32" t="s">
        <v>3464</v>
      </c>
      <c r="I14" s="31"/>
      <c r="J14" s="31"/>
      <c r="K14" s="31"/>
      <c r="L14" s="31"/>
    </row>
    <row ht="663" r="15">
      <c r="A15" s="30" t="s">
        <v>158</v>
      </c>
      <c r="B15" s="31" t="s">
        <v>3473</v>
      </c>
      <c r="C15" s="30" t="s">
        <v>3474</v>
      </c>
      <c r="D15" s="30" t="s">
        <v>3475</v>
      </c>
      <c r="E15" s="31"/>
      <c r="F15" s="31"/>
      <c r="G15" s="32" t="s">
        <v>3476</v>
      </c>
      <c r="H15" s="32" t="s">
        <v>3464</v>
      </c>
      <c r="I15" s="31"/>
      <c r="J15" s="31"/>
      <c r="K15" s="31"/>
      <c r="L15" s="31"/>
    </row>
    <row ht="548.25" r="16">
      <c r="A16" s="30" t="s">
        <v>158</v>
      </c>
      <c r="B16" s="31" t="s">
        <v>3477</v>
      </c>
      <c r="C16" s="30" t="s">
        <v>3478</v>
      </c>
      <c r="D16" s="30" t="s">
        <v>3479</v>
      </c>
      <c r="E16" s="31"/>
      <c r="F16" s="31"/>
      <c r="G16" s="32" t="s">
        <v>3480</v>
      </c>
      <c r="H16" s="32" t="s">
        <v>434</v>
      </c>
      <c r="I16" s="32" t="s">
        <v>3481</v>
      </c>
      <c r="J16" s="32" t="s">
        <v>3482</v>
      </c>
      <c r="K16" s="32" t="s">
        <v>3464</v>
      </c>
      <c r="L16" s="31"/>
    </row>
    <row ht="255" r="17">
      <c r="A17" s="30" t="s">
        <v>158</v>
      </c>
      <c r="B17" s="31" t="s">
        <v>3483</v>
      </c>
      <c r="C17" s="30" t="s">
        <v>3484</v>
      </c>
      <c r="D17" s="30" t="s">
        <v>3485</v>
      </c>
      <c r="E17" s="31"/>
      <c r="F17" s="31"/>
      <c r="G17" s="32" t="s">
        <v>3486</v>
      </c>
      <c r="H17" s="32" t="s">
        <v>3487</v>
      </c>
      <c r="I17" s="32" t="s">
        <v>434</v>
      </c>
      <c r="J17" s="32" t="s">
        <v>3464</v>
      </c>
      <c r="K17" s="31"/>
      <c r="L17" s="31"/>
    </row>
    <row ht="828.75" r="18">
      <c r="A18" s="30" t="s">
        <v>158</v>
      </c>
      <c r="B18" s="31" t="s">
        <v>3488</v>
      </c>
      <c r="C18" s="30" t="s">
        <v>3489</v>
      </c>
      <c r="D18" s="30" t="s">
        <v>3490</v>
      </c>
      <c r="E18" s="31"/>
      <c r="F18" s="31"/>
      <c r="G18" s="32" t="s">
        <v>3491</v>
      </c>
      <c r="H18" s="32" t="s">
        <v>3492</v>
      </c>
      <c r="I18" s="32" t="s">
        <v>3464</v>
      </c>
      <c r="J18" s="31"/>
      <c r="K18" s="31"/>
      <c r="L18" s="31"/>
    </row>
    <row ht="153" r="19">
      <c r="A19" s="30" t="s">
        <v>159</v>
      </c>
      <c r="B19" s="31" t="s">
        <v>3493</v>
      </c>
      <c r="C19" s="30" t="s">
        <v>3494</v>
      </c>
      <c r="D19" s="30" t="s">
        <v>3495</v>
      </c>
      <c r="E19" s="31"/>
      <c r="F19" s="31"/>
      <c r="G19" s="32" t="s">
        <v>3496</v>
      </c>
      <c r="H19" s="32" t="s">
        <v>3497</v>
      </c>
      <c r="I19" s="32" t="s">
        <v>3498</v>
      </c>
      <c r="J19" s="31"/>
      <c r="K19" s="31"/>
      <c r="L19" s="31"/>
    </row>
    <row ht="790.5" r="20">
      <c r="A20" s="30" t="s">
        <v>160</v>
      </c>
      <c r="B20" s="31" t="s">
        <v>3499</v>
      </c>
      <c r="C20" s="30" t="s">
        <v>3500</v>
      </c>
      <c r="D20" s="30" t="s">
        <v>3501</v>
      </c>
      <c r="E20" s="31"/>
      <c r="F20" s="31"/>
      <c r="G20" s="32" t="s">
        <v>3502</v>
      </c>
      <c r="H20" s="32" t="s">
        <v>3503</v>
      </c>
      <c r="I20" s="32" t="s">
        <v>3504</v>
      </c>
      <c r="J20" s="32" t="s">
        <v>3505</v>
      </c>
      <c r="K20" s="32" t="s">
        <v>3506</v>
      </c>
      <c r="L20" s="32" t="s">
        <v>3507</v>
      </c>
    </row>
    <row ht="1045.5" r="21">
      <c r="A21" s="30" t="s">
        <v>160</v>
      </c>
      <c r="B21" s="31" t="s">
        <v>3508</v>
      </c>
      <c r="C21" s="30" t="s">
        <v>3509</v>
      </c>
      <c r="D21" s="30" t="s">
        <v>3510</v>
      </c>
      <c r="E21" s="31"/>
      <c r="F21" s="31"/>
      <c r="G21" s="32" t="s">
        <v>3511</v>
      </c>
      <c r="H21" s="32" t="s">
        <v>3512</v>
      </c>
      <c r="I21" s="32" t="s">
        <v>3504</v>
      </c>
      <c r="J21" s="32" t="s">
        <v>3507</v>
      </c>
      <c r="K21" s="31"/>
      <c r="L21" s="31"/>
    </row>
    <row ht="675.75" r="22">
      <c r="A22" s="30" t="s">
        <v>160</v>
      </c>
      <c r="B22" s="31" t="s">
        <v>3513</v>
      </c>
      <c r="C22" s="30" t="s">
        <v>3514</v>
      </c>
      <c r="D22" s="30" t="s">
        <v>3515</v>
      </c>
      <c r="E22" s="31"/>
      <c r="F22" s="31"/>
      <c r="G22" s="32" t="s">
        <v>3516</v>
      </c>
      <c r="H22" s="32" t="s">
        <v>3507</v>
      </c>
      <c r="I22" s="31"/>
      <c r="J22" s="31"/>
      <c r="K22" s="31"/>
      <c r="L22" s="31"/>
    </row>
    <row ht="969" r="23">
      <c r="A23" s="30" t="s">
        <v>160</v>
      </c>
      <c r="B23" s="31" t="s">
        <v>3517</v>
      </c>
      <c r="C23" s="30" t="s">
        <v>3518</v>
      </c>
      <c r="D23" s="30" t="s">
        <v>3519</v>
      </c>
      <c r="E23" s="31"/>
      <c r="F23" s="31"/>
      <c r="G23" s="32" t="s">
        <v>3520</v>
      </c>
      <c r="H23" s="32" t="s">
        <v>3506</v>
      </c>
      <c r="I23" s="32" t="s">
        <v>3507</v>
      </c>
      <c r="J23" s="31"/>
      <c r="K23" s="31"/>
      <c r="L23" s="31"/>
    </row>
    <row ht="140.25" r="24">
      <c r="A24" s="30" t="s">
        <v>160</v>
      </c>
      <c r="B24" s="31" t="s">
        <v>3521</v>
      </c>
      <c r="C24" s="30" t="s">
        <v>3522</v>
      </c>
      <c r="D24" s="30" t="s">
        <v>3523</v>
      </c>
      <c r="E24" s="31"/>
      <c r="F24" s="31"/>
      <c r="G24" s="32" t="s">
        <v>3524</v>
      </c>
      <c r="H24" s="32" t="s">
        <v>3507</v>
      </c>
      <c r="I24" s="31"/>
      <c r="J24" s="31"/>
      <c r="K24" s="31"/>
      <c r="L24" s="31"/>
    </row>
    <row ht="956.25" r="25">
      <c r="A25" s="30" t="s">
        <v>160</v>
      </c>
      <c r="B25" s="31" t="s">
        <v>3525</v>
      </c>
      <c r="C25" s="30" t="s">
        <v>3526</v>
      </c>
      <c r="D25" s="30" t="s">
        <v>3527</v>
      </c>
      <c r="E25" s="31"/>
      <c r="F25" s="31"/>
      <c r="G25" s="32" t="s">
        <v>3528</v>
      </c>
      <c r="H25" s="32" t="s">
        <v>3507</v>
      </c>
      <c r="I25" s="31"/>
      <c r="J25" s="31"/>
      <c r="K25" s="31"/>
      <c r="L25" s="31"/>
    </row>
    <row ht="867" r="26">
      <c r="A26" s="30" t="s">
        <v>160</v>
      </c>
      <c r="B26" s="31" t="s">
        <v>3529</v>
      </c>
      <c r="C26" s="30" t="s">
        <v>3530</v>
      </c>
      <c r="D26" s="30" t="s">
        <v>3531</v>
      </c>
      <c r="E26" s="31"/>
      <c r="F26" s="31"/>
      <c r="G26" s="32" t="s">
        <v>3532</v>
      </c>
      <c r="H26" s="32" t="s">
        <v>3507</v>
      </c>
      <c r="I26" s="31"/>
      <c r="J26" s="31"/>
      <c r="K26" s="31"/>
      <c r="L26" s="31"/>
    </row>
    <row ht="637.5" r="27">
      <c r="A27" s="30" t="s">
        <v>160</v>
      </c>
      <c r="B27" s="31" t="s">
        <v>3533</v>
      </c>
      <c r="C27" s="30" t="s">
        <v>3534</v>
      </c>
      <c r="D27" s="30" t="s">
        <v>3535</v>
      </c>
      <c r="E27" s="31"/>
      <c r="F27" s="31"/>
      <c r="G27" s="32" t="s">
        <v>3536</v>
      </c>
      <c r="H27" s="32" t="s">
        <v>3507</v>
      </c>
      <c r="I27" s="31"/>
      <c r="J27" s="31"/>
      <c r="K27" s="31"/>
      <c r="L27" s="31"/>
    </row>
    <row ht="484.5" r="28">
      <c r="A28" s="30" t="s">
        <v>160</v>
      </c>
      <c r="B28" s="31" t="s">
        <v>3537</v>
      </c>
      <c r="C28" s="30" t="s">
        <v>3538</v>
      </c>
      <c r="D28" s="30" t="s">
        <v>3539</v>
      </c>
      <c r="E28" s="31"/>
      <c r="F28" s="31"/>
      <c r="G28" s="32" t="s">
        <v>3540</v>
      </c>
      <c r="H28" s="32" t="s">
        <v>3541</v>
      </c>
      <c r="I28" s="32" t="s">
        <v>3542</v>
      </c>
      <c r="J28" s="32" t="s">
        <v>3543</v>
      </c>
      <c r="K28" s="32" t="s">
        <v>3507</v>
      </c>
      <c r="L28" s="31"/>
    </row>
    <row ht="433.5" r="29">
      <c r="A29" s="30" t="s">
        <v>160</v>
      </c>
      <c r="B29" s="31" t="s">
        <v>3544</v>
      </c>
      <c r="C29" s="30" t="s">
        <v>3545</v>
      </c>
      <c r="D29" s="30" t="s">
        <v>3546</v>
      </c>
      <c r="E29" s="31"/>
      <c r="F29" s="31"/>
      <c r="G29" s="32" t="s">
        <v>3547</v>
      </c>
      <c r="H29" s="32" t="s">
        <v>3542</v>
      </c>
      <c r="I29" s="32" t="s">
        <v>3543</v>
      </c>
      <c r="J29" s="32" t="s">
        <v>3507</v>
      </c>
      <c r="K29" s="31"/>
      <c r="L29" s="31"/>
    </row>
    <row ht="586.5" r="30">
      <c r="A30" s="30" t="s">
        <v>160</v>
      </c>
      <c r="B30" s="31" t="s">
        <v>3548</v>
      </c>
      <c r="C30" s="30" t="s">
        <v>3549</v>
      </c>
      <c r="D30" s="30" t="s">
        <v>3550</v>
      </c>
      <c r="E30" s="31"/>
      <c r="F30" s="31"/>
      <c r="G30" s="32" t="s">
        <v>3551</v>
      </c>
      <c r="H30" s="32" t="s">
        <v>3552</v>
      </c>
      <c r="I30" s="32" t="s">
        <v>3507</v>
      </c>
      <c r="J30" s="31"/>
      <c r="K30" s="31"/>
      <c r="L30" s="31"/>
    </row>
    <row ht="522.75" r="31">
      <c r="A31" s="30" t="s">
        <v>160</v>
      </c>
      <c r="B31" s="31" t="s">
        <v>3553</v>
      </c>
      <c r="C31" s="30" t="s">
        <v>3554</v>
      </c>
      <c r="D31" s="30" t="s">
        <v>3555</v>
      </c>
      <c r="E31" s="31"/>
      <c r="F31" s="31"/>
      <c r="G31" s="32" t="s">
        <v>3556</v>
      </c>
      <c r="H31" s="32" t="s">
        <v>3557</v>
      </c>
      <c r="I31" s="32" t="s">
        <v>3507</v>
      </c>
      <c r="J31" s="31"/>
      <c r="K31" s="31"/>
      <c r="L31" s="31"/>
    </row>
    <row ht="267.75" r="32">
      <c r="A32" s="30" t="s">
        <v>160</v>
      </c>
      <c r="B32" s="31" t="s">
        <v>3558</v>
      </c>
      <c r="C32" s="30" t="s">
        <v>3559</v>
      </c>
      <c r="D32" s="30" t="s">
        <v>3560</v>
      </c>
      <c r="E32" s="31"/>
      <c r="F32" s="31"/>
      <c r="G32" s="32" t="s">
        <v>3561</v>
      </c>
      <c r="H32" s="32" t="s">
        <v>415</v>
      </c>
      <c r="I32" s="32" t="s">
        <v>3507</v>
      </c>
      <c r="J32" s="31"/>
      <c r="K32" s="31"/>
      <c r="L32" s="31"/>
    </row>
    <row ht="803.25" r="33">
      <c r="A33" s="30" t="s">
        <v>160</v>
      </c>
      <c r="B33" s="31" t="s">
        <v>3562</v>
      </c>
      <c r="C33" s="30" t="s">
        <v>3563</v>
      </c>
      <c r="D33" s="30" t="s">
        <v>3564</v>
      </c>
      <c r="E33" s="31"/>
      <c r="F33" s="31"/>
      <c r="G33" s="32" t="s">
        <v>3565</v>
      </c>
      <c r="H33" s="32" t="s">
        <v>2159</v>
      </c>
      <c r="I33" s="32" t="s">
        <v>3507</v>
      </c>
      <c r="J33" s="31"/>
      <c r="K33" s="31"/>
      <c r="L33" s="31"/>
    </row>
    <row ht="561" r="34">
      <c r="A34" s="30" t="s">
        <v>160</v>
      </c>
      <c r="B34" s="31" t="s">
        <v>3566</v>
      </c>
      <c r="C34" s="30" t="s">
        <v>3567</v>
      </c>
      <c r="D34" s="30" t="s">
        <v>3568</v>
      </c>
      <c r="E34" s="31"/>
      <c r="F34" s="31"/>
      <c r="G34" s="32" t="s">
        <v>3569</v>
      </c>
      <c r="H34" s="32" t="s">
        <v>1130</v>
      </c>
      <c r="I34" s="32" t="s">
        <v>1137</v>
      </c>
      <c r="J34" s="32" t="s">
        <v>3507</v>
      </c>
      <c r="K34" s="31"/>
      <c r="L34" s="31"/>
    </row>
    <row ht="178.5" r="35">
      <c r="A35" s="30" t="s">
        <v>160</v>
      </c>
      <c r="B35" s="31" t="s">
        <v>3570</v>
      </c>
      <c r="C35" s="30" t="s">
        <v>3571</v>
      </c>
      <c r="D35" s="30" t="s">
        <v>3572</v>
      </c>
      <c r="E35" s="31"/>
      <c r="F35" s="31"/>
      <c r="G35" s="32" t="s">
        <v>3573</v>
      </c>
      <c r="H35" s="32" t="s">
        <v>3507</v>
      </c>
      <c r="I35" s="31"/>
      <c r="J35" s="31"/>
      <c r="K35" s="31"/>
      <c r="L35" s="31"/>
    </row>
    <row ht="739.5" r="36">
      <c r="A36" s="30" t="s">
        <v>160</v>
      </c>
      <c r="B36" s="31" t="s">
        <v>3574</v>
      </c>
      <c r="C36" s="30" t="s">
        <v>3575</v>
      </c>
      <c r="D36" s="30" t="s">
        <v>3576</v>
      </c>
      <c r="E36" s="31"/>
      <c r="F36" s="31"/>
      <c r="G36" s="32" t="s">
        <v>3577</v>
      </c>
      <c r="H36" s="32" t="s">
        <v>3507</v>
      </c>
      <c r="I36" s="31"/>
      <c r="J36" s="31"/>
      <c r="K36" s="31"/>
      <c r="L36" s="31"/>
    </row>
    <row ht="765" r="37">
      <c r="A37" s="30" t="s">
        <v>160</v>
      </c>
      <c r="B37" s="31" t="s">
        <v>3578</v>
      </c>
      <c r="C37" s="30" t="s">
        <v>3579</v>
      </c>
      <c r="D37" s="30" t="s">
        <v>3580</v>
      </c>
      <c r="E37" s="31"/>
      <c r="F37" s="31"/>
      <c r="G37" s="32" t="s">
        <v>3581</v>
      </c>
      <c r="H37" s="32" t="s">
        <v>3582</v>
      </c>
      <c r="I37" s="32" t="s">
        <v>3504</v>
      </c>
      <c r="J37" s="32" t="s">
        <v>3507</v>
      </c>
      <c r="K37" s="31"/>
      <c r="L37" s="31"/>
    </row>
    <row ht="510" r="38">
      <c r="A38" s="30" t="s">
        <v>160</v>
      </c>
      <c r="B38" s="31" t="s">
        <v>3583</v>
      </c>
      <c r="C38" s="30" t="s">
        <v>3584</v>
      </c>
      <c r="D38" s="30" t="s">
        <v>3585</v>
      </c>
      <c r="E38" s="31"/>
      <c r="F38" s="31"/>
      <c r="G38" s="32" t="s">
        <v>3586</v>
      </c>
      <c r="H38" s="32" t="s">
        <v>3507</v>
      </c>
      <c r="I38" s="31"/>
      <c r="J38" s="31"/>
      <c r="K38" s="31"/>
      <c r="L38" s="31"/>
    </row>
    <row ht="216.75" r="39">
      <c r="A39" s="30" t="s">
        <v>160</v>
      </c>
      <c r="B39" s="31" t="s">
        <v>3587</v>
      </c>
      <c r="C39" s="30" t="s">
        <v>3588</v>
      </c>
      <c r="D39" s="30" t="s">
        <v>3589</v>
      </c>
      <c r="E39" s="31"/>
      <c r="F39" s="31"/>
      <c r="G39" s="32" t="s">
        <v>3590</v>
      </c>
      <c r="H39" s="32" t="s">
        <v>3507</v>
      </c>
      <c r="I39" s="31"/>
      <c r="J39" s="31"/>
      <c r="K39" s="31"/>
      <c r="L39" s="31"/>
    </row>
    <row ht="765" r="40">
      <c r="A40" s="30" t="s">
        <v>160</v>
      </c>
      <c r="B40" s="31" t="s">
        <v>3591</v>
      </c>
      <c r="C40" s="30" t="s">
        <v>3592</v>
      </c>
      <c r="D40" s="30" t="s">
        <v>3593</v>
      </c>
      <c r="E40" s="31"/>
      <c r="F40" s="31"/>
      <c r="G40" s="32" t="s">
        <v>3594</v>
      </c>
      <c r="H40" s="32" t="s">
        <v>3507</v>
      </c>
      <c r="I40" s="31"/>
      <c r="J40" s="31"/>
      <c r="K40" s="31"/>
      <c r="L40" s="31"/>
    </row>
    <row ht="331.5" r="41">
      <c r="A41" s="30" t="s">
        <v>160</v>
      </c>
      <c r="B41" s="31" t="s">
        <v>3595</v>
      </c>
      <c r="C41" s="30" t="s">
        <v>3596</v>
      </c>
      <c r="D41" s="30" t="s">
        <v>3597</v>
      </c>
      <c r="E41" s="31"/>
      <c r="F41" s="31"/>
      <c r="G41" s="32" t="s">
        <v>3598</v>
      </c>
      <c r="H41" s="32" t="s">
        <v>3507</v>
      </c>
      <c r="I41" s="31"/>
      <c r="J41" s="31"/>
      <c r="K41" s="31"/>
      <c r="L41" s="31"/>
    </row>
    <row ht="216.75" r="42">
      <c r="A42" s="30" t="s">
        <v>160</v>
      </c>
      <c r="B42" s="31" t="s">
        <v>3599</v>
      </c>
      <c r="C42" s="30" t="s">
        <v>3600</v>
      </c>
      <c r="D42" s="30" t="s">
        <v>3601</v>
      </c>
      <c r="E42" s="31"/>
      <c r="F42" s="31"/>
      <c r="G42" s="32" t="s">
        <v>3602</v>
      </c>
      <c r="H42" s="32" t="s">
        <v>3507</v>
      </c>
      <c r="I42" s="31"/>
      <c r="J42" s="31"/>
      <c r="K42" s="31"/>
      <c r="L42" s="31"/>
    </row>
    <row ht="1950.75" r="43">
      <c r="A43" s="30" t="s">
        <v>160</v>
      </c>
      <c r="B43" s="31" t="s">
        <v>3603</v>
      </c>
      <c r="C43" s="30" t="s">
        <v>3604</v>
      </c>
      <c r="D43" s="30" t="s">
        <v>3605</v>
      </c>
      <c r="E43" s="31"/>
      <c r="F43" s="31"/>
      <c r="G43" s="32" t="s">
        <v>3606</v>
      </c>
      <c r="H43" s="32" t="s">
        <v>3507</v>
      </c>
      <c r="I43" s="31"/>
      <c r="J43" s="31"/>
      <c r="K43" s="31"/>
      <c r="L43" s="31"/>
    </row>
    <row ht="561" r="44">
      <c r="A44" s="30" t="s">
        <v>161</v>
      </c>
      <c r="B44" s="31" t="s">
        <v>3607</v>
      </c>
      <c r="C44" s="30" t="s">
        <v>3608</v>
      </c>
      <c r="D44" s="30" t="s">
        <v>3609</v>
      </c>
      <c r="E44" s="31"/>
      <c r="F44" s="31"/>
      <c r="G44" s="32" t="s">
        <v>3610</v>
      </c>
      <c r="H44" s="32" t="s">
        <v>3611</v>
      </c>
      <c r="I44" s="32" t="s">
        <v>3612</v>
      </c>
      <c r="J44" s="32" t="s">
        <v>3613</v>
      </c>
      <c r="K44" s="31"/>
      <c r="L44" s="31"/>
    </row>
    <row ht="369.75" r="45">
      <c r="A45" s="30" t="s">
        <v>161</v>
      </c>
      <c r="B45" s="31" t="s">
        <v>3614</v>
      </c>
      <c r="C45" s="30" t="s">
        <v>3615</v>
      </c>
      <c r="D45" s="30" t="s">
        <v>3616</v>
      </c>
      <c r="E45" s="31"/>
      <c r="F45" s="31"/>
      <c r="G45" s="32" t="s">
        <v>3617</v>
      </c>
      <c r="H45" s="32" t="s">
        <v>3613</v>
      </c>
      <c r="I45" s="31"/>
      <c r="J45" s="31"/>
      <c r="K45" s="31"/>
      <c r="L45" s="31"/>
    </row>
    <row ht="522.75" r="46">
      <c r="A46" s="30" t="s">
        <v>161</v>
      </c>
      <c r="B46" s="31" t="s">
        <v>3618</v>
      </c>
      <c r="C46" s="30" t="s">
        <v>3619</v>
      </c>
      <c r="D46" s="30" t="s">
        <v>3620</v>
      </c>
      <c r="E46" s="31"/>
      <c r="F46" s="31"/>
      <c r="G46" s="32" t="s">
        <v>3621</v>
      </c>
      <c r="H46" s="32" t="s">
        <v>3613</v>
      </c>
      <c r="I46" s="31"/>
      <c r="J46" s="31"/>
      <c r="K46" s="31"/>
      <c r="L46" s="31"/>
    </row>
    <row ht="471.75" r="47">
      <c r="A47" s="30" t="s">
        <v>162</v>
      </c>
      <c r="B47" s="31" t="s">
        <v>3622</v>
      </c>
      <c r="C47" s="30" t="s">
        <v>3623</v>
      </c>
      <c r="D47" s="30" t="s">
        <v>3624</v>
      </c>
      <c r="E47" s="31"/>
      <c r="F47" s="31"/>
      <c r="G47" s="32" t="s">
        <v>3625</v>
      </c>
      <c r="H47" s="32" t="s">
        <v>3626</v>
      </c>
      <c r="I47" s="32" t="s">
        <v>434</v>
      </c>
      <c r="J47" s="32" t="s">
        <v>3627</v>
      </c>
      <c r="K47" s="32" t="s">
        <v>3628</v>
      </c>
      <c r="L47" s="31"/>
    </row>
    <row ht="153" r="48">
      <c r="A48" s="30" t="s">
        <v>162</v>
      </c>
      <c r="B48" s="31" t="s">
        <v>3629</v>
      </c>
      <c r="C48" s="30" t="s">
        <v>3630</v>
      </c>
      <c r="D48" s="30" t="s">
        <v>3631</v>
      </c>
      <c r="E48" s="31"/>
      <c r="F48" s="31"/>
      <c r="G48" s="32" t="s">
        <v>3632</v>
      </c>
      <c r="H48" s="32" t="s">
        <v>1001</v>
      </c>
      <c r="I48" s="32" t="s">
        <v>3628</v>
      </c>
      <c r="J48" s="31"/>
      <c r="K48" s="31"/>
      <c r="L48" s="31"/>
    </row>
    <row ht="114.75" r="49">
      <c r="A49" s="30" t="s">
        <v>162</v>
      </c>
      <c r="B49" s="31" t="s">
        <v>3633</v>
      </c>
      <c r="C49" s="30" t="s">
        <v>3634</v>
      </c>
      <c r="D49" s="30" t="s">
        <v>3635</v>
      </c>
      <c r="E49" s="31"/>
      <c r="F49" s="31"/>
      <c r="G49" s="32" t="s">
        <v>3636</v>
      </c>
      <c r="H49" s="32" t="s">
        <v>3628</v>
      </c>
      <c r="I49" s="31"/>
      <c r="J49" s="31"/>
      <c r="K49" s="31"/>
      <c r="L49" s="31"/>
    </row>
    <row ht="446.25" r="50">
      <c r="A50" s="30" t="s">
        <v>162</v>
      </c>
      <c r="B50" s="31" t="s">
        <v>3637</v>
      </c>
      <c r="C50" s="30" t="s">
        <v>3638</v>
      </c>
      <c r="D50" s="30" t="s">
        <v>3639</v>
      </c>
      <c r="E50" s="31"/>
      <c r="F50" s="31"/>
      <c r="G50" s="32" t="s">
        <v>3640</v>
      </c>
      <c r="H50" s="32" t="s">
        <v>415</v>
      </c>
      <c r="I50" s="32" t="s">
        <v>3628</v>
      </c>
      <c r="J50" s="31"/>
      <c r="K50" s="31"/>
      <c r="L50" s="31"/>
    </row>
    <row ht="204" r="51">
      <c r="A51" s="30" t="s">
        <v>162</v>
      </c>
      <c r="B51" s="31" t="s">
        <v>3641</v>
      </c>
      <c r="C51" s="30" t="s">
        <v>3642</v>
      </c>
      <c r="D51" s="30" t="s">
        <v>3643</v>
      </c>
      <c r="E51" s="31"/>
      <c r="F51" s="31"/>
      <c r="G51" s="32" t="s">
        <v>3644</v>
      </c>
      <c r="H51" s="32" t="s">
        <v>3628</v>
      </c>
      <c r="I51" s="31"/>
      <c r="J51" s="31"/>
      <c r="K51" s="31"/>
      <c r="L51" s="31"/>
    </row>
    <row ht="114.75" r="52">
      <c r="A52" s="30" t="s">
        <v>162</v>
      </c>
      <c r="B52" s="31" t="s">
        <v>3645</v>
      </c>
      <c r="C52" s="30" t="s">
        <v>3646</v>
      </c>
      <c r="D52" s="30" t="s">
        <v>3647</v>
      </c>
      <c r="E52" s="31"/>
      <c r="F52" s="31"/>
      <c r="G52" s="32" t="s">
        <v>3648</v>
      </c>
      <c r="H52" s="32" t="s">
        <v>3628</v>
      </c>
      <c r="I52" s="31"/>
      <c r="J52" s="31"/>
      <c r="K52" s="31"/>
      <c r="L52" s="31"/>
    </row>
    <row ht="216.75" r="53">
      <c r="A53" s="30" t="s">
        <v>162</v>
      </c>
      <c r="B53" s="31" t="s">
        <v>3649</v>
      </c>
      <c r="C53" s="30" t="s">
        <v>3650</v>
      </c>
      <c r="D53" s="30" t="s">
        <v>3651</v>
      </c>
      <c r="E53" s="31"/>
      <c r="F53" s="31"/>
      <c r="G53" s="32" t="s">
        <v>3652</v>
      </c>
      <c r="H53" s="32" t="s">
        <v>3628</v>
      </c>
      <c r="I53" s="31"/>
      <c r="J53" s="31"/>
      <c r="K53" s="31"/>
      <c r="L53" s="31"/>
    </row>
    <row ht="1122" r="54">
      <c r="A54" s="30" t="s">
        <v>163</v>
      </c>
      <c r="B54" s="31" t="s">
        <v>3653</v>
      </c>
      <c r="C54" s="30" t="s">
        <v>3654</v>
      </c>
      <c r="D54" s="30" t="s">
        <v>3655</v>
      </c>
      <c r="E54" s="31"/>
      <c r="F54" s="31"/>
      <c r="G54" s="32" t="s">
        <v>3656</v>
      </c>
      <c r="H54" s="32" t="s">
        <v>415</v>
      </c>
      <c r="I54" s="32" t="s">
        <v>3657</v>
      </c>
      <c r="J54" s="31"/>
      <c r="K54" s="31"/>
      <c r="L54" s="31"/>
    </row>
    <row ht="357" r="55">
      <c r="A55" s="30" t="s">
        <v>163</v>
      </c>
      <c r="B55" s="31" t="s">
        <v>3658</v>
      </c>
      <c r="C55" s="30" t="s">
        <v>3659</v>
      </c>
      <c r="D55" s="30" t="s">
        <v>3660</v>
      </c>
      <c r="E55" s="31"/>
      <c r="F55" s="31"/>
      <c r="G55" s="32" t="s">
        <v>3661</v>
      </c>
      <c r="H55" s="32" t="s">
        <v>3657</v>
      </c>
      <c r="I55" s="31"/>
      <c r="J55" s="31"/>
      <c r="K55" s="31"/>
      <c r="L55" s="31"/>
    </row>
    <row ht="369.75" r="56">
      <c r="A56" s="30" t="s">
        <v>163</v>
      </c>
      <c r="B56" s="31" t="s">
        <v>3662</v>
      </c>
      <c r="C56" s="30" t="s">
        <v>3663</v>
      </c>
      <c r="D56" s="30" t="s">
        <v>3664</v>
      </c>
      <c r="E56" s="31"/>
      <c r="F56" s="31"/>
      <c r="G56" s="32" t="s">
        <v>3665</v>
      </c>
      <c r="H56" s="32" t="s">
        <v>3657</v>
      </c>
      <c r="I56" s="31"/>
      <c r="J56" s="31"/>
      <c r="K56" s="31"/>
      <c r="L56" s="31"/>
    </row>
    <row ht="178.5" r="57">
      <c r="A57" s="30" t="s">
        <v>163</v>
      </c>
      <c r="B57" s="31" t="s">
        <v>3666</v>
      </c>
      <c r="C57" s="30" t="s">
        <v>3667</v>
      </c>
      <c r="D57" s="30" t="s">
        <v>3668</v>
      </c>
      <c r="E57" s="31"/>
      <c r="F57" s="31"/>
      <c r="G57" s="32" t="s">
        <v>3669</v>
      </c>
      <c r="H57" s="32" t="s">
        <v>3657</v>
      </c>
      <c r="I57" s="31"/>
      <c r="J57" s="31"/>
      <c r="K57" s="31"/>
      <c r="L57" s="31"/>
    </row>
    <row ht="701.25" r="58">
      <c r="A58" s="30" t="s">
        <v>163</v>
      </c>
      <c r="B58" s="31" t="s">
        <v>3670</v>
      </c>
      <c r="C58" s="30" t="s">
        <v>3671</v>
      </c>
      <c r="D58" s="30" t="s">
        <v>3672</v>
      </c>
      <c r="E58" s="31"/>
      <c r="F58" s="31"/>
      <c r="G58" s="32" t="s">
        <v>3673</v>
      </c>
      <c r="H58" s="32" t="s">
        <v>3674</v>
      </c>
      <c r="I58" s="32" t="s">
        <v>306</v>
      </c>
      <c r="J58" s="32" t="s">
        <v>3657</v>
      </c>
      <c r="K58" s="31"/>
      <c r="L58" s="31"/>
    </row>
    <row ht="165.75" r="59">
      <c r="A59" s="30" t="s">
        <v>163</v>
      </c>
      <c r="B59" s="31" t="s">
        <v>3675</v>
      </c>
      <c r="C59" s="30" t="s">
        <v>3676</v>
      </c>
      <c r="D59" s="30" t="s">
        <v>3677</v>
      </c>
      <c r="E59" s="31"/>
      <c r="F59" s="31"/>
      <c r="G59" s="32" t="s">
        <v>3678</v>
      </c>
      <c r="H59" s="32" t="s">
        <v>3657</v>
      </c>
      <c r="I59" s="31"/>
      <c r="J59" s="31"/>
      <c r="K59" s="31"/>
      <c r="L59" s="31"/>
    </row>
    <row ht="663" r="60">
      <c r="A60" s="30" t="s">
        <v>163</v>
      </c>
      <c r="B60" s="31" t="s">
        <v>3679</v>
      </c>
      <c r="C60" s="30" t="s">
        <v>3680</v>
      </c>
      <c r="D60" s="30" t="s">
        <v>3681</v>
      </c>
      <c r="E60" s="31"/>
      <c r="F60" s="31"/>
      <c r="G60" s="32" t="s">
        <v>3682</v>
      </c>
      <c r="H60" s="32" t="s">
        <v>3683</v>
      </c>
      <c r="I60" s="32" t="s">
        <v>3657</v>
      </c>
      <c r="J60" s="31"/>
      <c r="K60" s="31"/>
      <c r="L60" s="31"/>
    </row>
    <row ht="408" r="61">
      <c r="A61" s="30" t="s">
        <v>163</v>
      </c>
      <c r="B61" s="31" t="s">
        <v>3684</v>
      </c>
      <c r="C61" s="30" t="s">
        <v>3685</v>
      </c>
      <c r="D61" s="30" t="s">
        <v>3686</v>
      </c>
      <c r="E61" s="31"/>
      <c r="F61" s="31"/>
      <c r="G61" s="32" t="s">
        <v>3687</v>
      </c>
      <c r="H61" s="32" t="s">
        <v>3657</v>
      </c>
      <c r="I61" s="31"/>
      <c r="J61" s="31"/>
      <c r="K61" s="31"/>
      <c r="L61" s="31"/>
    </row>
    <row ht="510" r="62">
      <c r="A62" s="30" t="s">
        <v>163</v>
      </c>
      <c r="B62" s="31" t="s">
        <v>3688</v>
      </c>
      <c r="C62" s="30" t="s">
        <v>3689</v>
      </c>
      <c r="D62" s="30" t="s">
        <v>3690</v>
      </c>
      <c r="E62" s="31"/>
      <c r="F62" s="31"/>
      <c r="G62" s="32" t="s">
        <v>3691</v>
      </c>
      <c r="H62" s="32" t="s">
        <v>3657</v>
      </c>
      <c r="I62" s="31"/>
      <c r="J62" s="31"/>
      <c r="K62" s="31"/>
      <c r="L62" s="31"/>
    </row>
    <row ht="102" r="63">
      <c r="A63" s="30" t="s">
        <v>163</v>
      </c>
      <c r="B63" s="31" t="s">
        <v>3692</v>
      </c>
      <c r="C63" s="30" t="s">
        <v>3693</v>
      </c>
      <c r="D63" s="30" t="s">
        <v>3694</v>
      </c>
      <c r="E63" s="31"/>
      <c r="F63" s="31"/>
      <c r="G63" s="32" t="s">
        <v>3695</v>
      </c>
      <c r="H63" s="32" t="s">
        <v>3657</v>
      </c>
      <c r="I63" s="31"/>
      <c r="J63" s="31"/>
      <c r="K63" s="31"/>
      <c r="L63" s="31"/>
    </row>
    <row ht="114.75" r="64">
      <c r="A64" s="30" t="s">
        <v>164</v>
      </c>
      <c r="B64" s="31" t="s">
        <v>3696</v>
      </c>
      <c r="C64" s="30" t="s">
        <v>3697</v>
      </c>
      <c r="D64" s="30" t="s">
        <v>3698</v>
      </c>
      <c r="E64" s="31"/>
      <c r="F64" s="31"/>
      <c r="G64" s="32" t="s">
        <v>3699</v>
      </c>
      <c r="H64" s="32" t="s">
        <v>3700</v>
      </c>
      <c r="I64" s="31"/>
      <c r="J64" s="31"/>
      <c r="K64" s="31"/>
      <c r="L64" s="31"/>
    </row>
    <row ht="114.75" r="65">
      <c r="A65" s="30" t="s">
        <v>165</v>
      </c>
      <c r="B65" s="31" t="s">
        <v>3701</v>
      </c>
      <c r="C65" s="30" t="s">
        <v>3702</v>
      </c>
      <c r="D65" s="30" t="s">
        <v>3703</v>
      </c>
      <c r="E65" s="31"/>
      <c r="F65" s="31"/>
      <c r="G65" s="32" t="s">
        <v>3704</v>
      </c>
      <c r="H65" s="32" t="s">
        <v>3705</v>
      </c>
      <c r="I65" s="32" t="s">
        <v>3706</v>
      </c>
      <c r="J65" s="31"/>
      <c r="K65" s="31"/>
      <c r="L65" s="31"/>
    </row>
    <row ht="140.25" r="66">
      <c r="A66" s="30" t="s">
        <v>165</v>
      </c>
      <c r="B66" s="31" t="s">
        <v>3707</v>
      </c>
      <c r="C66" s="30" t="s">
        <v>3708</v>
      </c>
      <c r="D66" s="30" t="s">
        <v>3709</v>
      </c>
      <c r="E66" s="31"/>
      <c r="F66" s="31"/>
      <c r="G66" s="32" t="s">
        <v>3710</v>
      </c>
      <c r="H66" s="32" t="s">
        <v>3711</v>
      </c>
      <c r="I66" s="32" t="s">
        <v>3706</v>
      </c>
      <c r="J66" s="31"/>
      <c r="K66" s="31"/>
      <c r="L66" s="31"/>
    </row>
    <row ht="841.5" r="67">
      <c r="A67" s="30" t="s">
        <v>166</v>
      </c>
      <c r="B67" s="31" t="s">
        <v>3712</v>
      </c>
      <c r="C67" s="30" t="s">
        <v>3713</v>
      </c>
      <c r="D67" s="30" t="s">
        <v>3714</v>
      </c>
      <c r="E67" s="31"/>
      <c r="F67" s="31"/>
      <c r="G67" s="32" t="s">
        <v>3715</v>
      </c>
      <c r="H67" s="32" t="s">
        <v>306</v>
      </c>
      <c r="I67" s="32" t="s">
        <v>3217</v>
      </c>
      <c r="J67" s="32" t="s">
        <v>3716</v>
      </c>
      <c r="K67" s="31"/>
      <c r="L67" s="31"/>
    </row>
    <row ht="624.75" r="68">
      <c r="A68" s="30" t="s">
        <v>166</v>
      </c>
      <c r="B68" s="31" t="s">
        <v>3717</v>
      </c>
      <c r="C68" s="30" t="s">
        <v>3718</v>
      </c>
      <c r="D68" s="30" t="s">
        <v>3719</v>
      </c>
      <c r="E68" s="31"/>
      <c r="F68" s="31"/>
      <c r="G68" s="32" t="s">
        <v>3720</v>
      </c>
      <c r="H68" s="32" t="s">
        <v>3218</v>
      </c>
      <c r="I68" s="32" t="s">
        <v>3716</v>
      </c>
      <c r="J68" s="31"/>
      <c r="K68" s="31"/>
      <c r="L68" s="31"/>
    </row>
    <row ht="433.5" r="69">
      <c r="A69" s="30" t="s">
        <v>167</v>
      </c>
      <c r="B69" s="31" t="s">
        <v>3721</v>
      </c>
      <c r="C69" s="30" t="s">
        <v>3722</v>
      </c>
      <c r="D69" s="30" t="s">
        <v>3723</v>
      </c>
      <c r="E69" s="31"/>
      <c r="F69" s="31"/>
      <c r="G69" s="32" t="s">
        <v>3724</v>
      </c>
      <c r="H69" s="32" t="s">
        <v>306</v>
      </c>
      <c r="I69" s="32" t="s">
        <v>3725</v>
      </c>
      <c r="J69" s="31"/>
      <c r="K69" s="31"/>
      <c r="L69" s="31"/>
    </row>
    <row ht="255" r="70">
      <c r="A70" s="30" t="s">
        <v>167</v>
      </c>
      <c r="B70" s="31" t="s">
        <v>3726</v>
      </c>
      <c r="C70" s="30" t="s">
        <v>3727</v>
      </c>
      <c r="D70" s="30" t="s">
        <v>3728</v>
      </c>
      <c r="E70" s="31"/>
      <c r="F70" s="31"/>
      <c r="G70" s="32" t="s">
        <v>3729</v>
      </c>
      <c r="H70" s="32" t="s">
        <v>3725</v>
      </c>
      <c r="I70" s="31"/>
      <c r="J70" s="31"/>
      <c r="K70" s="31"/>
      <c r="L70" s="31"/>
    </row>
    <row ht="140.25" r="71">
      <c r="A71" s="30" t="s">
        <v>167</v>
      </c>
      <c r="B71" s="31" t="s">
        <v>3730</v>
      </c>
      <c r="C71" s="30" t="s">
        <v>3731</v>
      </c>
      <c r="D71" s="30" t="s">
        <v>3732</v>
      </c>
      <c r="E71" s="31"/>
      <c r="F71" s="31"/>
      <c r="G71" s="32" t="s">
        <v>3733</v>
      </c>
      <c r="H71" s="32" t="s">
        <v>3725</v>
      </c>
      <c r="I71" s="31"/>
      <c r="J71" s="31"/>
      <c r="K71" s="31"/>
      <c r="L71" s="31"/>
    </row>
    <row ht="420.75" r="72">
      <c r="A72" s="30" t="s">
        <v>168</v>
      </c>
      <c r="B72" s="31" t="s">
        <v>3734</v>
      </c>
      <c r="C72" s="30" t="s">
        <v>3735</v>
      </c>
      <c r="D72" s="30" t="s">
        <v>3736</v>
      </c>
      <c r="E72" s="31"/>
      <c r="F72" s="31"/>
      <c r="G72" s="32" t="s">
        <v>3737</v>
      </c>
      <c r="H72" s="32" t="s">
        <v>2159</v>
      </c>
      <c r="I72" s="32" t="s">
        <v>3738</v>
      </c>
      <c r="J72" s="32" t="s">
        <v>3739</v>
      </c>
      <c r="K72" s="31"/>
      <c r="L72" s="31"/>
    </row>
    <row ht="701.25" r="73">
      <c r="A73" s="30" t="s">
        <v>168</v>
      </c>
      <c r="B73" s="31" t="s">
        <v>3740</v>
      </c>
      <c r="C73" s="30" t="s">
        <v>3741</v>
      </c>
      <c r="D73" s="30" t="s">
        <v>3742</v>
      </c>
      <c r="E73" s="31"/>
      <c r="F73" s="31"/>
      <c r="G73" s="32" t="s">
        <v>3743</v>
      </c>
      <c r="H73" s="32" t="s">
        <v>3739</v>
      </c>
      <c r="I73" s="31"/>
      <c r="J73" s="31"/>
      <c r="K73" s="31"/>
      <c r="L73" s="31"/>
    </row>
    <row ht="102" r="74">
      <c r="A74" s="30" t="s">
        <v>168</v>
      </c>
      <c r="B74" s="31" t="s">
        <v>3744</v>
      </c>
      <c r="C74" s="30" t="s">
        <v>3745</v>
      </c>
      <c r="D74" s="30" t="s">
        <v>3746</v>
      </c>
      <c r="E74" s="31"/>
      <c r="F74" s="31"/>
      <c r="G74" s="32" t="s">
        <v>3747</v>
      </c>
      <c r="H74" s="32" t="s">
        <v>3739</v>
      </c>
      <c r="I74" s="31"/>
      <c r="J74" s="31"/>
      <c r="K74" s="31"/>
      <c r="L74" s="31"/>
    </row>
    <row ht="165.75" r="75">
      <c r="A75" s="30" t="s">
        <v>168</v>
      </c>
      <c r="B75" s="31" t="s">
        <v>3748</v>
      </c>
      <c r="C75" s="30" t="s">
        <v>3749</v>
      </c>
      <c r="D75" s="30" t="s">
        <v>3750</v>
      </c>
      <c r="E75" s="31"/>
      <c r="F75" s="31"/>
      <c r="G75" s="32" t="s">
        <v>3751</v>
      </c>
      <c r="H75" s="32" t="s">
        <v>3739</v>
      </c>
      <c r="I75" s="31"/>
      <c r="J75" s="31"/>
      <c r="K75" s="31"/>
      <c r="L75" s="31"/>
    </row>
    <row ht="102" r="76">
      <c r="A76" s="30" t="s">
        <v>168</v>
      </c>
      <c r="B76" s="31" t="s">
        <v>3752</v>
      </c>
      <c r="C76" s="30" t="s">
        <v>3753</v>
      </c>
      <c r="D76" s="30" t="s">
        <v>3754</v>
      </c>
      <c r="E76" s="31"/>
      <c r="F76" s="31"/>
      <c r="G76" s="32" t="s">
        <v>3755</v>
      </c>
      <c r="H76" s="32" t="s">
        <v>3756</v>
      </c>
      <c r="I76" s="32" t="s">
        <v>3739</v>
      </c>
      <c r="J76" s="31"/>
      <c r="K76" s="31"/>
      <c r="L76" s="31"/>
    </row>
    <row ht="561" r="77">
      <c r="A77" s="30" t="s">
        <v>169</v>
      </c>
      <c r="B77" s="31" t="s">
        <v>3757</v>
      </c>
      <c r="C77" s="30" t="s">
        <v>3758</v>
      </c>
      <c r="D77" s="30" t="s">
        <v>3759</v>
      </c>
      <c r="E77" s="31"/>
      <c r="F77" s="31"/>
      <c r="G77" s="32" t="s">
        <v>3760</v>
      </c>
      <c r="H77" s="32" t="s">
        <v>3218</v>
      </c>
      <c r="I77" s="32" t="s">
        <v>3761</v>
      </c>
      <c r="J77" s="31"/>
      <c r="K77" s="31"/>
      <c r="L77" s="31"/>
    </row>
    <row ht="204" r="78">
      <c r="A78" s="30" t="s">
        <v>170</v>
      </c>
      <c r="B78" s="31" t="s">
        <v>3762</v>
      </c>
      <c r="C78" s="30" t="s">
        <v>3763</v>
      </c>
      <c r="D78" s="30" t="s">
        <v>3764</v>
      </c>
      <c r="E78" s="31"/>
      <c r="F78" s="31"/>
      <c r="G78" s="32" t="s">
        <v>3765</v>
      </c>
      <c r="H78" s="32" t="s">
        <v>3766</v>
      </c>
      <c r="I78" s="31"/>
      <c r="J78" s="31"/>
      <c r="K78" s="31"/>
      <c r="L78" s="31"/>
    </row>
    <row ht="510" r="79">
      <c r="A79" s="30" t="s">
        <v>171</v>
      </c>
      <c r="B79" s="31" t="s">
        <v>3767</v>
      </c>
      <c r="C79" s="30" t="s">
        <v>3768</v>
      </c>
      <c r="D79" s="30" t="s">
        <v>3769</v>
      </c>
      <c r="E79" s="31"/>
      <c r="F79" s="31"/>
      <c r="G79" s="32" t="s">
        <v>3770</v>
      </c>
      <c r="H79" s="32" t="s">
        <v>3683</v>
      </c>
      <c r="I79" s="32" t="s">
        <v>3771</v>
      </c>
      <c r="J79" s="32" t="s">
        <v>3772</v>
      </c>
      <c r="K79" s="31"/>
      <c r="L79" s="31"/>
    </row>
    <row ht="1071" r="80">
      <c r="A80" s="30" t="s">
        <v>172</v>
      </c>
      <c r="B80" s="31" t="s">
        <v>3773</v>
      </c>
      <c r="C80" s="30" t="s">
        <v>3774</v>
      </c>
      <c r="D80" s="30" t="s">
        <v>3775</v>
      </c>
      <c r="E80" s="31"/>
      <c r="F80" s="31"/>
      <c r="G80" s="32" t="s">
        <v>3776</v>
      </c>
      <c r="H80" s="32" t="s">
        <v>3777</v>
      </c>
      <c r="I80" s="32" t="s">
        <v>3778</v>
      </c>
      <c r="J80" s="31"/>
      <c r="K80" s="31"/>
      <c r="L80" s="31"/>
    </row>
    <row ht="357" r="81">
      <c r="A81" s="30" t="s">
        <v>172</v>
      </c>
      <c r="B81" s="31" t="s">
        <v>3779</v>
      </c>
      <c r="C81" s="30" t="s">
        <v>3780</v>
      </c>
      <c r="D81" s="30" t="s">
        <v>3781</v>
      </c>
      <c r="E81" s="31"/>
      <c r="F81" s="31"/>
      <c r="G81" s="32" t="s">
        <v>3782</v>
      </c>
      <c r="H81" s="32" t="s">
        <v>3778</v>
      </c>
      <c r="I81" s="31"/>
      <c r="J81" s="31"/>
      <c r="K81" s="31"/>
      <c r="L81" s="31"/>
    </row>
    <row ht="306" r="82">
      <c r="A82" s="30" t="s">
        <v>172</v>
      </c>
      <c r="B82" s="31" t="s">
        <v>3783</v>
      </c>
      <c r="C82" s="30" t="s">
        <v>3784</v>
      </c>
      <c r="D82" s="30" t="s">
        <v>3785</v>
      </c>
      <c r="E82" s="31"/>
      <c r="F82" s="31"/>
      <c r="G82" s="32" t="s">
        <v>3786</v>
      </c>
      <c r="H82" s="32" t="s">
        <v>3778</v>
      </c>
      <c r="I82" s="31"/>
      <c r="J82" s="31"/>
      <c r="K82" s="31"/>
      <c r="L82" s="31"/>
    </row>
    <row ht="510" r="83">
      <c r="A83" s="30" t="s">
        <v>172</v>
      </c>
      <c r="B83" s="31" t="s">
        <v>3787</v>
      </c>
      <c r="C83" s="30" t="s">
        <v>3788</v>
      </c>
      <c r="D83" s="30" t="s">
        <v>3789</v>
      </c>
      <c r="E83" s="31"/>
      <c r="F83" s="31"/>
      <c r="G83" s="32" t="s">
        <v>3790</v>
      </c>
      <c r="H83" s="32" t="s">
        <v>3778</v>
      </c>
      <c r="I83" s="31"/>
      <c r="J83" s="31"/>
      <c r="K83" s="31"/>
      <c r="L83" s="31"/>
    </row>
    <row ht="331.5" r="84">
      <c r="A84" s="30" t="s">
        <v>172</v>
      </c>
      <c r="B84" s="31" t="s">
        <v>3791</v>
      </c>
      <c r="C84" s="30" t="s">
        <v>3792</v>
      </c>
      <c r="D84" s="30" t="s">
        <v>3793</v>
      </c>
      <c r="E84" s="31"/>
      <c r="F84" s="31"/>
      <c r="G84" s="32" t="s">
        <v>3794</v>
      </c>
      <c r="H84" s="32" t="s">
        <v>3778</v>
      </c>
      <c r="I84" s="31"/>
      <c r="J84" s="31"/>
      <c r="K84" s="31"/>
      <c r="L84" s="31"/>
    </row>
    <row ht="191.25" r="85">
      <c r="A85" s="30" t="s">
        <v>172</v>
      </c>
      <c r="B85" s="31" t="s">
        <v>3795</v>
      </c>
      <c r="C85" s="30" t="s">
        <v>3796</v>
      </c>
      <c r="D85" s="30" t="s">
        <v>3797</v>
      </c>
      <c r="E85" s="31"/>
      <c r="F85" s="31"/>
      <c r="G85" s="32" t="s">
        <v>3798</v>
      </c>
      <c r="H85" s="32" t="s">
        <v>3778</v>
      </c>
      <c r="I85" s="31"/>
      <c r="J85" s="31"/>
      <c r="K85" s="31"/>
      <c r="L85" s="31"/>
    </row>
    <row ht="229.5" r="86">
      <c r="A86" s="30" t="s">
        <v>172</v>
      </c>
      <c r="B86" s="31" t="s">
        <v>3799</v>
      </c>
      <c r="C86" s="30" t="s">
        <v>3800</v>
      </c>
      <c r="D86" s="30" t="s">
        <v>3801</v>
      </c>
      <c r="E86" s="31"/>
      <c r="F86" s="31"/>
      <c r="G86" s="32" t="s">
        <v>3802</v>
      </c>
      <c r="H86" s="32" t="s">
        <v>3778</v>
      </c>
      <c r="I86" s="31"/>
      <c r="J86" s="31"/>
      <c r="K86" s="31"/>
      <c r="L86" s="31"/>
    </row>
    <row ht="165.75" r="87">
      <c r="A87" s="30" t="s">
        <v>172</v>
      </c>
      <c r="B87" s="31" t="s">
        <v>3803</v>
      </c>
      <c r="C87" s="30" t="s">
        <v>3804</v>
      </c>
      <c r="D87" s="30" t="s">
        <v>3805</v>
      </c>
      <c r="E87" s="31"/>
      <c r="F87" s="31"/>
      <c r="G87" s="32" t="s">
        <v>3806</v>
      </c>
      <c r="H87" s="32" t="s">
        <v>3778</v>
      </c>
      <c r="I87" s="31"/>
      <c r="J87" s="31"/>
      <c r="K87" s="31"/>
      <c r="L87" s="31"/>
    </row>
    <row ht="535.5" r="88">
      <c r="A88" s="30" t="s">
        <v>172</v>
      </c>
      <c r="B88" s="31" t="s">
        <v>3807</v>
      </c>
      <c r="C88" s="30" t="s">
        <v>3808</v>
      </c>
      <c r="D88" s="30" t="s">
        <v>3809</v>
      </c>
      <c r="E88" s="31"/>
      <c r="F88" s="31"/>
      <c r="G88" s="32" t="s">
        <v>3810</v>
      </c>
      <c r="H88" s="32" t="s">
        <v>3120</v>
      </c>
      <c r="I88" s="32" t="s">
        <v>3811</v>
      </c>
      <c r="J88" s="32" t="s">
        <v>429</v>
      </c>
      <c r="K88" s="32" t="s">
        <v>3778</v>
      </c>
      <c r="L88" s="31"/>
    </row>
    <row ht="446.25" r="89">
      <c r="A89" s="30" t="s">
        <v>172</v>
      </c>
      <c r="B89" s="31" t="s">
        <v>3812</v>
      </c>
      <c r="C89" s="30" t="s">
        <v>3813</v>
      </c>
      <c r="D89" s="30" t="s">
        <v>3814</v>
      </c>
      <c r="E89" s="31"/>
      <c r="F89" s="31"/>
      <c r="G89" s="32" t="s">
        <v>3815</v>
      </c>
      <c r="H89" s="32" t="s">
        <v>3778</v>
      </c>
      <c r="I89" s="31"/>
      <c r="J89" s="31"/>
      <c r="K89" s="31"/>
      <c r="L89" s="31"/>
    </row>
    <row ht="675.75" r="90">
      <c r="A90" s="30" t="s">
        <v>173</v>
      </c>
      <c r="B90" s="31" t="s">
        <v>3816</v>
      </c>
      <c r="C90" s="30" t="s">
        <v>3817</v>
      </c>
      <c r="D90" s="30" t="s">
        <v>3818</v>
      </c>
      <c r="E90" s="31"/>
      <c r="F90" s="31"/>
      <c r="G90" s="32" t="s">
        <v>3819</v>
      </c>
      <c r="H90" s="32" t="s">
        <v>434</v>
      </c>
      <c r="I90" s="32" t="s">
        <v>3820</v>
      </c>
      <c r="J90" s="32" t="s">
        <v>3821</v>
      </c>
      <c r="K90" s="31"/>
      <c r="L90" s="31"/>
    </row>
    <row ht="242.25" r="91">
      <c r="A91" s="30" t="s">
        <v>173</v>
      </c>
      <c r="B91" s="31" t="s">
        <v>3822</v>
      </c>
      <c r="C91" s="30" t="s">
        <v>3823</v>
      </c>
      <c r="D91" s="30" t="s">
        <v>3824</v>
      </c>
      <c r="E91" s="31"/>
      <c r="F91" s="31"/>
      <c r="G91" s="32" t="s">
        <v>3825</v>
      </c>
      <c r="H91" s="32" t="s">
        <v>3821</v>
      </c>
      <c r="I91" s="31"/>
      <c r="J91" s="31"/>
      <c r="K91" s="31"/>
      <c r="L91" s="31"/>
    </row>
    <row ht="408" r="92">
      <c r="A92" s="30" t="s">
        <v>173</v>
      </c>
      <c r="B92" s="31" t="s">
        <v>3826</v>
      </c>
      <c r="C92" s="30" t="s">
        <v>3827</v>
      </c>
      <c r="D92" s="30" t="s">
        <v>3828</v>
      </c>
      <c r="E92" s="31"/>
      <c r="F92" s="31"/>
      <c r="G92" s="32" t="s">
        <v>3829</v>
      </c>
      <c r="H92" s="32" t="s">
        <v>1130</v>
      </c>
      <c r="I92" s="32" t="s">
        <v>3821</v>
      </c>
      <c r="J92" s="31"/>
      <c r="K92" s="31"/>
      <c r="L92" s="31"/>
    </row>
    <row ht="382.5" r="93">
      <c r="A93" s="30" t="s">
        <v>173</v>
      </c>
      <c r="B93" s="31" t="s">
        <v>3830</v>
      </c>
      <c r="C93" s="30" t="s">
        <v>3831</v>
      </c>
      <c r="D93" s="30" t="s">
        <v>3832</v>
      </c>
      <c r="E93" s="31"/>
      <c r="F93" s="31"/>
      <c r="G93" s="32" t="s">
        <v>3833</v>
      </c>
      <c r="H93" s="32" t="s">
        <v>3834</v>
      </c>
      <c r="I93" s="32" t="s">
        <v>3821</v>
      </c>
      <c r="J93" s="31"/>
      <c r="K93" s="31"/>
      <c r="L93" s="31"/>
    </row>
    <row ht="242.25" r="94">
      <c r="A94" s="30" t="s">
        <v>173</v>
      </c>
      <c r="B94" s="31" t="s">
        <v>3835</v>
      </c>
      <c r="C94" s="30" t="s">
        <v>3836</v>
      </c>
      <c r="D94" s="30" t="s">
        <v>3837</v>
      </c>
      <c r="E94" s="31"/>
      <c r="F94" s="31"/>
      <c r="G94" s="32" t="s">
        <v>3838</v>
      </c>
      <c r="H94" s="32" t="s">
        <v>3821</v>
      </c>
      <c r="I94" s="31"/>
      <c r="J94" s="31"/>
      <c r="K94" s="31"/>
      <c r="L94" s="31"/>
    </row>
    <row ht="153" r="95">
      <c r="A95" s="30" t="s">
        <v>173</v>
      </c>
      <c r="B95" s="31" t="s">
        <v>3839</v>
      </c>
      <c r="C95" s="30" t="s">
        <v>3840</v>
      </c>
      <c r="D95" s="30" t="s">
        <v>3841</v>
      </c>
      <c r="E95" s="31"/>
      <c r="F95" s="31"/>
      <c r="G95" s="32" t="s">
        <v>3842</v>
      </c>
      <c r="H95" s="32" t="s">
        <v>3821</v>
      </c>
      <c r="I95" s="31"/>
      <c r="J95" s="31"/>
      <c r="K95" s="31"/>
      <c r="L95" s="31"/>
    </row>
    <row ht="191.25" r="96">
      <c r="A96" s="30" t="s">
        <v>174</v>
      </c>
      <c r="B96" s="31" t="s">
        <v>3843</v>
      </c>
      <c r="C96" s="30" t="s">
        <v>3844</v>
      </c>
      <c r="D96" s="30" t="s">
        <v>3845</v>
      </c>
      <c r="E96" s="31"/>
      <c r="F96" s="31"/>
      <c r="G96" s="32" t="s">
        <v>3846</v>
      </c>
      <c r="H96" s="32" t="s">
        <v>3847</v>
      </c>
      <c r="I96" s="31"/>
      <c r="J96" s="31"/>
      <c r="K96" s="31"/>
      <c r="L96" s="31"/>
    </row>
    <row ht="165.75" r="97">
      <c r="A97" s="30" t="s">
        <v>174</v>
      </c>
      <c r="B97" s="31" t="s">
        <v>3848</v>
      </c>
      <c r="C97" s="30" t="s">
        <v>3849</v>
      </c>
      <c r="D97" s="30" t="s">
        <v>3850</v>
      </c>
      <c r="E97" s="31"/>
      <c r="F97" s="31"/>
      <c r="G97" s="32" t="s">
        <v>3851</v>
      </c>
      <c r="H97" s="32" t="s">
        <v>3847</v>
      </c>
      <c r="I97" s="31"/>
      <c r="J97" s="31"/>
      <c r="K97" s="31"/>
      <c r="L97" s="31"/>
    </row>
    <row ht="357" r="98">
      <c r="A98" s="30" t="s">
        <v>174</v>
      </c>
      <c r="B98" s="31" t="s">
        <v>3852</v>
      </c>
      <c r="C98" s="30" t="s">
        <v>3853</v>
      </c>
      <c r="D98" s="30" t="s">
        <v>3854</v>
      </c>
      <c r="E98" s="31"/>
      <c r="F98" s="31"/>
      <c r="G98" s="32" t="s">
        <v>3855</v>
      </c>
      <c r="H98" s="32" t="s">
        <v>429</v>
      </c>
      <c r="I98" s="32" t="s">
        <v>3847</v>
      </c>
      <c r="J98" s="31"/>
      <c r="K98" s="31"/>
      <c r="L98" s="31"/>
    </row>
    <row ht="267.75" r="99">
      <c r="A99" s="30" t="s">
        <v>174</v>
      </c>
      <c r="B99" s="31" t="s">
        <v>3856</v>
      </c>
      <c r="C99" s="30" t="s">
        <v>3857</v>
      </c>
      <c r="D99" s="30" t="s">
        <v>3858</v>
      </c>
      <c r="E99" s="31"/>
      <c r="F99" s="31"/>
      <c r="G99" s="32" t="s">
        <v>3859</v>
      </c>
      <c r="H99" s="32" t="s">
        <v>1130</v>
      </c>
      <c r="I99" s="32" t="s">
        <v>3847</v>
      </c>
      <c r="J99" s="31"/>
      <c r="K99" s="31"/>
      <c r="L99" s="31"/>
    </row>
  </sheetData>
  <dataValidations>
    <dataValidation type="list" operator="between" showErrorMessage="1" sqref="E2:E99">
      <formula1>"Yes,No,NA"</formula1>
    </dataValidation>
  </dataValidations>
  <hyperlinks>
    <hyperlink ref="G2" r:id="rId1"/>
    <hyperlink ref="C3" r:id="rId2"/>
    <hyperlink ref="G3" r:id="rId2"/>
    <hyperlink ref="H3" r:id="rId3"/>
    <hyperlink ref="I3" r:id="rId4"/>
    <hyperlink ref="J3" r:id="rId5"/>
    <hyperlink ref="C4" r:id="rId6"/>
    <hyperlink ref="G4" r:id="rId6"/>
    <hyperlink ref="H4" r:id="rId7"/>
    <hyperlink ref="C5" r:id="rId8"/>
    <hyperlink ref="G5" r:id="rId8"/>
    <hyperlink ref="H5" r:id="rId9"/>
    <hyperlink ref="I5" r:id="rId10"/>
    <hyperlink ref="J5" r:id="rId11"/>
    <hyperlink ref="K5" r:id="rId12"/>
    <hyperlink ref="C6" r:id="rId13"/>
    <hyperlink ref="G6" r:id="rId13"/>
    <hyperlink ref="H6" r:id="rId14"/>
    <hyperlink ref="C7" r:id="rId15"/>
    <hyperlink ref="G7" r:id="rId15"/>
    <hyperlink ref="H7" r:id="rId16"/>
    <hyperlink ref="C8" r:id="rId17"/>
    <hyperlink ref="G8" r:id="rId17"/>
    <hyperlink ref="H8" r:id="rId18"/>
    <hyperlink ref="I8" r:id="rId19"/>
    <hyperlink ref="C9" r:id="rId20"/>
    <hyperlink ref="G9" r:id="rId20"/>
    <hyperlink ref="H9" r:id="rId21"/>
    <hyperlink ref="C10" r:id="rId22"/>
    <hyperlink ref="G10" r:id="rId22"/>
    <hyperlink ref="H10" r:id="rId23"/>
    <hyperlink ref="I10" r:id="rId24"/>
    <hyperlink ref="C11" r:id="rId25"/>
    <hyperlink ref="G11" r:id="rId25"/>
    <hyperlink ref="H11" r:id="rId26"/>
    <hyperlink ref="G12" r:id="rId27"/>
    <hyperlink ref="H12" r:id="rId28"/>
    <hyperlink ref="I12" r:id="rId29"/>
    <hyperlink ref="C13" r:id="rId30"/>
    <hyperlink ref="G13" r:id="rId30"/>
    <hyperlink ref="H13" r:id="rId31"/>
    <hyperlink ref="G14" r:id="rId32"/>
    <hyperlink ref="H14" r:id="rId33"/>
    <hyperlink ref="G15" r:id="rId34"/>
    <hyperlink ref="H15" r:id="rId35"/>
    <hyperlink ref="G16" r:id="rId36"/>
    <hyperlink ref="H16" r:id="rId37"/>
    <hyperlink ref="I16" r:id="rId38"/>
    <hyperlink ref="J16" r:id="rId39"/>
    <hyperlink ref="K16" r:id="rId40"/>
    <hyperlink ref="G17" r:id="rId41"/>
    <hyperlink ref="H17" r:id="rId36"/>
    <hyperlink ref="I17" r:id="rId37"/>
    <hyperlink ref="J17" r:id="rId42"/>
    <hyperlink ref="C18" r:id="rId34"/>
    <hyperlink ref="G18" r:id="rId34"/>
    <hyperlink ref="H18" r:id="rId43"/>
    <hyperlink ref="I18" r:id="rId44"/>
    <hyperlink ref="C19" r:id="rId45"/>
    <hyperlink ref="G19" r:id="rId45"/>
    <hyperlink ref="H19" r:id="rId46"/>
    <hyperlink ref="I19" r:id="rId47"/>
    <hyperlink ref="G20" r:id="rId48"/>
    <hyperlink ref="H20" r:id="rId49"/>
    <hyperlink ref="I20" r:id="rId50"/>
    <hyperlink ref="J20" r:id="rId51"/>
    <hyperlink ref="K20" r:id="rId52"/>
    <hyperlink ref="L20" r:id="rId53"/>
    <hyperlink ref="C21" r:id="rId54"/>
    <hyperlink ref="G21" r:id="rId54"/>
    <hyperlink ref="H21" r:id="rId55"/>
    <hyperlink ref="I21" r:id="rId50"/>
    <hyperlink ref="J21" r:id="rId56"/>
    <hyperlink ref="C22" r:id="rId57"/>
    <hyperlink ref="G22" r:id="rId57"/>
    <hyperlink ref="H22" r:id="rId58"/>
    <hyperlink ref="C23" r:id="rId59"/>
    <hyperlink ref="G23" r:id="rId59"/>
    <hyperlink ref="H23" r:id="rId52"/>
    <hyperlink ref="I23" r:id="rId60"/>
    <hyperlink ref="G24" r:id="rId61"/>
    <hyperlink ref="H24" r:id="rId62"/>
    <hyperlink ref="C25" r:id="rId63"/>
    <hyperlink ref="G25" r:id="rId63"/>
    <hyperlink ref="H25" r:id="rId64"/>
    <hyperlink ref="C26" r:id="rId65"/>
    <hyperlink ref="G26" r:id="rId65"/>
    <hyperlink ref="H26" r:id="rId66"/>
    <hyperlink ref="G27" r:id="rId67"/>
    <hyperlink ref="H27" r:id="rId68"/>
    <hyperlink ref="G28" r:id="rId69"/>
    <hyperlink ref="H28" r:id="rId70"/>
    <hyperlink ref="I28" r:id="rId71"/>
    <hyperlink ref="J28" r:id="rId72"/>
    <hyperlink ref="K28" r:id="rId73"/>
    <hyperlink ref="G29" r:id="rId74"/>
    <hyperlink ref="H29" r:id="rId71"/>
    <hyperlink ref="I29" r:id="rId72"/>
    <hyperlink ref="J29" r:id="rId75"/>
    <hyperlink ref="G30" r:id="rId76"/>
    <hyperlink ref="H30" r:id="rId77"/>
    <hyperlink ref="I30" r:id="rId78"/>
    <hyperlink ref="G31" r:id="rId79"/>
    <hyperlink ref="H31" r:id="rId80"/>
    <hyperlink ref="I31" r:id="rId81"/>
    <hyperlink ref="G32" r:id="rId82"/>
    <hyperlink ref="H32" r:id="rId83"/>
    <hyperlink ref="I32" r:id="rId84"/>
    <hyperlink ref="G33" r:id="rId85"/>
    <hyperlink ref="H33" r:id="rId86"/>
    <hyperlink ref="I33" r:id="rId87"/>
    <hyperlink ref="G34" r:id="rId88"/>
    <hyperlink ref="H34" r:id="rId89"/>
    <hyperlink ref="I34" r:id="rId90"/>
    <hyperlink ref="J34" r:id="rId91"/>
    <hyperlink ref="G35" r:id="rId92"/>
    <hyperlink ref="H35" r:id="rId93"/>
    <hyperlink ref="G36" r:id="rId94"/>
    <hyperlink ref="H36" r:id="rId95"/>
    <hyperlink ref="C37" r:id="rId96"/>
    <hyperlink ref="G37" r:id="rId96"/>
    <hyperlink ref="H37" r:id="rId97"/>
    <hyperlink ref="I37" r:id="rId50"/>
    <hyperlink ref="J37" r:id="rId98"/>
    <hyperlink ref="C38" r:id="rId99"/>
    <hyperlink ref="G38" r:id="rId99"/>
    <hyperlink ref="H38" r:id="rId100"/>
    <hyperlink ref="C39" r:id="rId101"/>
    <hyperlink ref="G39" r:id="rId101"/>
    <hyperlink ref="H39" r:id="rId102"/>
    <hyperlink ref="C40" r:id="rId103"/>
    <hyperlink ref="G40" r:id="rId103"/>
    <hyperlink ref="H40" r:id="rId104"/>
    <hyperlink ref="C41" r:id="rId105"/>
    <hyperlink ref="G41" r:id="rId105"/>
    <hyperlink ref="H41" r:id="rId106"/>
    <hyperlink ref="G42" r:id="rId107"/>
    <hyperlink ref="H42" r:id="rId108"/>
    <hyperlink ref="G43" r:id="rId109"/>
    <hyperlink ref="H43" r:id="rId110"/>
    <hyperlink ref="C44" r:id="rId111"/>
    <hyperlink ref="G44" r:id="rId111"/>
    <hyperlink ref="H44" r:id="rId112"/>
    <hyperlink ref="I44" r:id="rId113"/>
    <hyperlink ref="J44" r:id="rId114"/>
    <hyperlink ref="C45" r:id="rId115"/>
    <hyperlink ref="G45" r:id="rId115"/>
    <hyperlink ref="H45" r:id="rId116"/>
    <hyperlink ref="C46" r:id="rId117"/>
    <hyperlink ref="G46" r:id="rId117"/>
    <hyperlink ref="H46" r:id="rId118"/>
    <hyperlink ref="C47" r:id="rId119"/>
    <hyperlink ref="G47" r:id="rId119"/>
    <hyperlink ref="H47" r:id="rId120"/>
    <hyperlink ref="I47" r:id="rId121"/>
    <hyperlink ref="J47" r:id="rId122"/>
    <hyperlink ref="K47" r:id="rId123"/>
    <hyperlink ref="C48" r:id="rId124"/>
    <hyperlink ref="G48" r:id="rId124"/>
    <hyperlink ref="H48" r:id="rId125"/>
    <hyperlink ref="I48" r:id="rId126"/>
    <hyperlink ref="C49" r:id="rId127"/>
    <hyperlink ref="G49" r:id="rId127"/>
    <hyperlink ref="H49" r:id="rId128"/>
    <hyperlink ref="C50" r:id="rId129"/>
    <hyperlink ref="G50" r:id="rId129"/>
    <hyperlink ref="H50" r:id="rId130"/>
    <hyperlink ref="I50" r:id="rId131"/>
    <hyperlink ref="C51" r:id="rId132"/>
    <hyperlink ref="G51" r:id="rId132"/>
    <hyperlink ref="H51" r:id="rId133"/>
    <hyperlink ref="C52" r:id="rId134"/>
    <hyperlink ref="G52" r:id="rId134"/>
    <hyperlink ref="H52" r:id="rId135"/>
    <hyperlink ref="C53" r:id="rId136"/>
    <hyperlink ref="G53" r:id="rId136"/>
    <hyperlink ref="H53" r:id="rId137"/>
    <hyperlink ref="C54" r:id="rId138"/>
    <hyperlink ref="G54" r:id="rId138"/>
    <hyperlink ref="H54" r:id="rId139"/>
    <hyperlink ref="I54" r:id="rId140"/>
    <hyperlink ref="C55" r:id="rId141"/>
    <hyperlink ref="G55" r:id="rId141"/>
    <hyperlink ref="H55" r:id="rId142"/>
    <hyperlink ref="C56" r:id="rId143"/>
    <hyperlink ref="G56" r:id="rId143"/>
    <hyperlink ref="H56" r:id="rId144"/>
    <hyperlink ref="C57" r:id="rId145"/>
    <hyperlink ref="G57" r:id="rId145"/>
    <hyperlink ref="H57" r:id="rId146"/>
    <hyperlink ref="C58" r:id="rId147"/>
    <hyperlink ref="G58" r:id="rId147"/>
    <hyperlink ref="H58" r:id="rId148"/>
    <hyperlink ref="I58" r:id="rId149"/>
    <hyperlink ref="J58" r:id="rId150"/>
    <hyperlink ref="C59" r:id="rId151"/>
    <hyperlink ref="G59" r:id="rId151"/>
    <hyperlink ref="H59" r:id="rId152"/>
    <hyperlink ref="C60" r:id="rId153"/>
    <hyperlink ref="G60" r:id="rId153"/>
    <hyperlink ref="H60" r:id="rId154"/>
    <hyperlink ref="I60" r:id="rId155"/>
    <hyperlink ref="C61" r:id="rId156"/>
    <hyperlink ref="G61" r:id="rId156"/>
    <hyperlink ref="H61" r:id="rId157"/>
    <hyperlink ref="C62" r:id="rId158"/>
    <hyperlink ref="G62" r:id="rId158"/>
    <hyperlink ref="H62" r:id="rId159"/>
    <hyperlink ref="C63" r:id="rId160"/>
    <hyperlink ref="G63" r:id="rId160"/>
    <hyperlink ref="H63" r:id="rId161"/>
    <hyperlink ref="C64" r:id="rId162"/>
    <hyperlink ref="G64" r:id="rId162"/>
    <hyperlink ref="H64" r:id="rId163"/>
    <hyperlink ref="C65" r:id="rId164"/>
    <hyperlink ref="G65" r:id="rId164"/>
    <hyperlink ref="H65" r:id="rId165"/>
    <hyperlink ref="I65" r:id="rId166"/>
    <hyperlink ref="C66" r:id="rId147"/>
    <hyperlink ref="G66" r:id="rId147"/>
    <hyperlink ref="H66" r:id="rId167"/>
    <hyperlink ref="I66" r:id="rId168"/>
    <hyperlink ref="C67" r:id="rId169"/>
    <hyperlink ref="G67" r:id="rId169"/>
    <hyperlink ref="H67" r:id="rId170"/>
    <hyperlink ref="I67" r:id="rId171"/>
    <hyperlink ref="J67" r:id="rId172"/>
    <hyperlink ref="C68" r:id="rId173"/>
    <hyperlink ref="G68" r:id="rId173"/>
    <hyperlink ref="H68" r:id="rId174"/>
    <hyperlink ref="I68" r:id="rId175"/>
    <hyperlink ref="C69" r:id="rId176"/>
    <hyperlink ref="G69" r:id="rId176"/>
    <hyperlink ref="H69" r:id="rId177"/>
    <hyperlink ref="I69" r:id="rId178"/>
    <hyperlink ref="C70" r:id="rId179"/>
    <hyperlink ref="G70" r:id="rId179"/>
    <hyperlink ref="H70" r:id="rId180"/>
    <hyperlink ref="C71" r:id="rId181"/>
    <hyperlink ref="G71" r:id="rId181"/>
    <hyperlink ref="H71" r:id="rId182"/>
    <hyperlink ref="C72" r:id="rId183"/>
    <hyperlink ref="G72" r:id="rId183"/>
    <hyperlink ref="H72" r:id="rId184"/>
    <hyperlink ref="I72" r:id="rId185"/>
    <hyperlink ref="J72" r:id="rId186"/>
    <hyperlink ref="C73" r:id="rId187"/>
    <hyperlink ref="G73" r:id="rId187"/>
    <hyperlink ref="H73" r:id="rId188"/>
    <hyperlink ref="C74" r:id="rId189"/>
    <hyperlink ref="D74" r:id="rId190"/>
    <hyperlink ref="G74" r:id="rId189"/>
    <hyperlink ref="H74" r:id="rId191"/>
    <hyperlink ref="C75" r:id="rId192"/>
    <hyperlink ref="G75" r:id="rId192"/>
    <hyperlink ref="H75" r:id="rId193"/>
    <hyperlink ref="C76" r:id="rId194"/>
    <hyperlink ref="G76" r:id="rId194"/>
    <hyperlink ref="H76" r:id="rId195"/>
    <hyperlink ref="I76" r:id="rId196"/>
    <hyperlink ref="C77" r:id="rId197"/>
    <hyperlink ref="G77" r:id="rId197"/>
    <hyperlink ref="H77" r:id="rId198"/>
    <hyperlink ref="I77" r:id="rId199"/>
    <hyperlink ref="C78" r:id="rId200"/>
    <hyperlink ref="G78" r:id="rId200"/>
    <hyperlink ref="H78" r:id="rId201"/>
    <hyperlink ref="C79" r:id="rId202"/>
    <hyperlink ref="G79" r:id="rId202"/>
    <hyperlink ref="H79" r:id="rId203"/>
    <hyperlink ref="I79" r:id="rId204"/>
    <hyperlink ref="J79" r:id="rId205"/>
    <hyperlink ref="C80" r:id="rId206"/>
    <hyperlink ref="G80" r:id="rId206"/>
    <hyperlink ref="H80" r:id="rId207"/>
    <hyperlink ref="I80" r:id="rId208"/>
    <hyperlink ref="C81" r:id="rId209"/>
    <hyperlink ref="G81" r:id="rId209"/>
    <hyperlink ref="H81" r:id="rId210"/>
    <hyperlink ref="C82" r:id="rId211"/>
    <hyperlink ref="G82" r:id="rId211"/>
    <hyperlink ref="H82" r:id="rId212"/>
    <hyperlink ref="C83" r:id="rId213"/>
    <hyperlink ref="G83" r:id="rId213"/>
    <hyperlink ref="H83" r:id="rId214"/>
    <hyperlink ref="C84" r:id="rId215"/>
    <hyperlink ref="G84" r:id="rId215"/>
    <hyperlink ref="H84" r:id="rId216"/>
    <hyperlink ref="C85" r:id="rId217"/>
    <hyperlink ref="G85" r:id="rId217"/>
    <hyperlink ref="H85" r:id="rId218"/>
    <hyperlink ref="C86" r:id="rId219"/>
    <hyperlink ref="G86" r:id="rId219"/>
    <hyperlink ref="H86" r:id="rId220"/>
    <hyperlink ref="C87" r:id="rId221"/>
    <hyperlink ref="G87" r:id="rId221"/>
    <hyperlink ref="H87" r:id="rId222"/>
    <hyperlink ref="C88" r:id="rId223"/>
    <hyperlink ref="G88" r:id="rId223"/>
    <hyperlink ref="H88" r:id="rId224"/>
    <hyperlink ref="I88" r:id="rId225"/>
    <hyperlink ref="J88" r:id="rId226"/>
    <hyperlink ref="K88" r:id="rId227"/>
    <hyperlink ref="C89" r:id="rId228"/>
    <hyperlink ref="G89" r:id="rId228"/>
    <hyperlink ref="H89" r:id="rId229"/>
    <hyperlink ref="C90" r:id="rId230"/>
    <hyperlink ref="G90" r:id="rId230"/>
    <hyperlink ref="H90" r:id="rId231"/>
    <hyperlink ref="I90" r:id="rId232"/>
    <hyperlink ref="J90" r:id="rId233"/>
    <hyperlink ref="C91" r:id="rId234"/>
    <hyperlink ref="G91" r:id="rId234"/>
    <hyperlink ref="H91" r:id="rId235"/>
    <hyperlink ref="C92" r:id="rId236"/>
    <hyperlink ref="G92" r:id="rId236"/>
    <hyperlink ref="H92" r:id="rId237"/>
    <hyperlink ref="I92" r:id="rId238"/>
    <hyperlink ref="C93" r:id="rId239"/>
    <hyperlink ref="G93" r:id="rId239"/>
    <hyperlink ref="H93" r:id="rId223"/>
    <hyperlink ref="I93" r:id="rId240"/>
    <hyperlink ref="C94" r:id="rId241"/>
    <hyperlink ref="G94" r:id="rId241"/>
    <hyperlink ref="H94" r:id="rId242"/>
    <hyperlink ref="C95" r:id="rId243"/>
    <hyperlink ref="G95" r:id="rId243"/>
    <hyperlink ref="H95" r:id="rId244"/>
    <hyperlink ref="C96" r:id="rId245"/>
    <hyperlink ref="G96" r:id="rId245"/>
    <hyperlink ref="H96" r:id="rId246"/>
    <hyperlink ref="C97" r:id="rId247"/>
    <hyperlink ref="G97" r:id="rId247"/>
    <hyperlink ref="H97" r:id="rId248"/>
    <hyperlink ref="G98" r:id="rId249"/>
    <hyperlink ref="H98" r:id="rId250"/>
    <hyperlink ref="I98" r:id="rId251"/>
    <hyperlink ref="C99" r:id="rId252"/>
    <hyperlink ref="G99" r:id="rId252"/>
    <hyperlink ref="H99" r:id="rId253"/>
    <hyperlink ref="I99" r:id="rId254"/>
  </hyperlinks>
  <pageMargins left="0.78740157480315" right="0.78740157480315" top="0.78740157480315" bottom="0.78740157480315" header="0.393700787401575" footer="0.393700787401575"/>
  <pageSetup orientation="portrait" pageOrder="downThenOver" paperSize="9" fitToWidth="0" fitToHeight="0"/>
</worksheet>
</file>

<file path=xl/worksheets/sheet13.xml><?xml version="1.0" encoding="utf-8"?>
<worksheet xmlns="http://schemas.openxmlformats.org/spreadsheetml/2006/main" xmlns:r="http://schemas.openxmlformats.org/officeDocument/2006/relationships">
  <sheetPr>
    <outlinePr summaryBelow="1" summaryRight="1"/>
  </sheetPr>
  <dimension ref="A1:L26"/>
  <sheetViews>
    <sheetView workbookViewId="0">
      <pane xSplit="0" ySplit="1" topLeftCell="A2" state="frozen"/>
    </sheetView>
  </sheetViews>
  <sheetFormatPr baseColWidth="10" defaultColWidth="11.4285714285714" defaultRowHeight="12.75" customHeight="1"/>
  <cols>
    <col min="1" max="1" width="20.7142857142857" customWidth="1" style="12"/>
    <col min="2" max="2" width="15.7142857142857" customWidth="1" style="12"/>
    <col min="3" max="3" width="20.7142857142857" customWidth="1" style="12"/>
    <col min="4" max="4" width="65.7142857142857" customWidth="1" style="12"/>
    <col min="5" max="5" width="10.7142857142857" customWidth="1" style="12"/>
    <col min="6" max="6" width="40.7142857142857" customWidth="1" style="12"/>
    <col min="7" max="12" width="9.14285714285714" customWidth="1" style="12"/>
    <col min="13" max="16384" width="11.4285714285714" style="12"/>
  </cols>
  <sheetData>
    <row ht="49.5" customHeight="1" r="1">
      <c r="A1" s="27" t="s">
        <v>226</v>
      </c>
      <c r="B1" s="27" t="s">
        <v>227</v>
      </c>
      <c r="C1" s="27" t="s">
        <v>228</v>
      </c>
      <c r="D1" s="27" t="s">
        <v>229</v>
      </c>
      <c r="E1" s="28" t="s">
        <v>230</v>
      </c>
      <c r="F1" s="28" t="s">
        <v>231</v>
      </c>
      <c r="G1" s="29" t="s">
        <v>232</v>
      </c>
      <c r="H1" s="29" t="s">
        <v>233</v>
      </c>
      <c r="I1" s="29" t="s">
        <v>234</v>
      </c>
      <c r="J1" s="29" t="s">
        <v>235</v>
      </c>
      <c r="K1" s="29" t="s">
        <v>236</v>
      </c>
      <c r="L1" s="29" t="s">
        <v>237</v>
      </c>
    </row>
    <row ht="153" r="2">
      <c r="A2" s="30" t="s">
        <v>175</v>
      </c>
      <c r="B2" s="31" t="s">
        <v>3860</v>
      </c>
      <c r="C2" s="30" t="s">
        <v>3861</v>
      </c>
      <c r="D2" s="30" t="s">
        <v>242</v>
      </c>
      <c r="E2" s="31"/>
      <c r="F2" s="31"/>
      <c r="G2" s="32" t="s">
        <v>3862</v>
      </c>
      <c r="H2" s="31"/>
      <c r="I2" s="31"/>
      <c r="J2" s="31"/>
      <c r="K2" s="31"/>
      <c r="L2" s="31"/>
    </row>
    <row ht="153" r="3">
      <c r="A3" s="30" t="s">
        <v>176</v>
      </c>
      <c r="B3" s="31" t="s">
        <v>3863</v>
      </c>
      <c r="C3" s="30" t="s">
        <v>3864</v>
      </c>
      <c r="D3" s="30" t="s">
        <v>242</v>
      </c>
      <c r="E3" s="31"/>
      <c r="F3" s="31"/>
      <c r="G3" s="32" t="s">
        <v>3865</v>
      </c>
      <c r="H3" s="31"/>
      <c r="I3" s="31"/>
      <c r="J3" s="31"/>
      <c r="K3" s="31"/>
      <c r="L3" s="31"/>
    </row>
    <row ht="2231.25" r="4">
      <c r="A4" s="30" t="s">
        <v>177</v>
      </c>
      <c r="B4" s="31" t="s">
        <v>3866</v>
      </c>
      <c r="C4" s="30" t="s">
        <v>3867</v>
      </c>
      <c r="D4" s="30" t="s">
        <v>3868</v>
      </c>
      <c r="E4" s="31"/>
      <c r="F4" s="31"/>
      <c r="G4" s="32" t="s">
        <v>3869</v>
      </c>
      <c r="H4" s="32" t="s">
        <v>307</v>
      </c>
      <c r="I4" s="32" t="s">
        <v>439</v>
      </c>
      <c r="J4" s="32" t="s">
        <v>3870</v>
      </c>
      <c r="K4" s="32" t="s">
        <v>3871</v>
      </c>
      <c r="L4" s="32" t="s">
        <v>3872</v>
      </c>
    </row>
    <row ht="395.25" r="5">
      <c r="A5" s="30" t="s">
        <v>177</v>
      </c>
      <c r="B5" s="31" t="s">
        <v>3873</v>
      </c>
      <c r="C5" s="30" t="s">
        <v>3874</v>
      </c>
      <c r="D5" s="30" t="s">
        <v>3875</v>
      </c>
      <c r="E5" s="31"/>
      <c r="F5" s="31"/>
      <c r="G5" s="32" t="s">
        <v>3876</v>
      </c>
      <c r="H5" s="32" t="s">
        <v>3877</v>
      </c>
      <c r="I5" s="32" t="s">
        <v>3872</v>
      </c>
      <c r="J5" s="31"/>
      <c r="K5" s="31"/>
      <c r="L5" s="31"/>
    </row>
    <row ht="765" r="6">
      <c r="A6" s="30" t="s">
        <v>177</v>
      </c>
      <c r="B6" s="31" t="s">
        <v>3878</v>
      </c>
      <c r="C6" s="30" t="s">
        <v>3879</v>
      </c>
      <c r="D6" s="30" t="s">
        <v>3880</v>
      </c>
      <c r="E6" s="31"/>
      <c r="F6" s="31"/>
      <c r="G6" s="32" t="s">
        <v>3881</v>
      </c>
      <c r="H6" s="32" t="s">
        <v>3872</v>
      </c>
      <c r="I6" s="31"/>
      <c r="J6" s="31"/>
      <c r="K6" s="31"/>
      <c r="L6" s="31"/>
    </row>
    <row ht="752.25" r="7">
      <c r="A7" s="30" t="s">
        <v>177</v>
      </c>
      <c r="B7" s="31" t="s">
        <v>3882</v>
      </c>
      <c r="C7" s="30" t="s">
        <v>3883</v>
      </c>
      <c r="D7" s="30" t="s">
        <v>3884</v>
      </c>
      <c r="E7" s="31"/>
      <c r="F7" s="31"/>
      <c r="G7" s="32" t="s">
        <v>3885</v>
      </c>
      <c r="H7" s="32" t="s">
        <v>3872</v>
      </c>
      <c r="I7" s="31"/>
      <c r="J7" s="31"/>
      <c r="K7" s="31"/>
      <c r="L7" s="31"/>
    </row>
    <row ht="1275" r="8">
      <c r="A8" s="30" t="s">
        <v>177</v>
      </c>
      <c r="B8" s="31" t="s">
        <v>3886</v>
      </c>
      <c r="C8" s="30" t="s">
        <v>3887</v>
      </c>
      <c r="D8" s="30" t="s">
        <v>3888</v>
      </c>
      <c r="E8" s="31"/>
      <c r="F8" s="31"/>
      <c r="G8" s="32" t="s">
        <v>3889</v>
      </c>
      <c r="H8" s="32" t="s">
        <v>3872</v>
      </c>
      <c r="I8" s="31"/>
      <c r="J8" s="31"/>
      <c r="K8" s="31"/>
      <c r="L8" s="31"/>
    </row>
    <row ht="127.5" r="9">
      <c r="A9" s="30" t="s">
        <v>177</v>
      </c>
      <c r="B9" s="31" t="s">
        <v>3890</v>
      </c>
      <c r="C9" s="30" t="s">
        <v>3891</v>
      </c>
      <c r="D9" s="30" t="s">
        <v>3892</v>
      </c>
      <c r="E9" s="31"/>
      <c r="F9" s="31"/>
      <c r="G9" s="32" t="s">
        <v>3893</v>
      </c>
      <c r="H9" s="32" t="s">
        <v>3872</v>
      </c>
      <c r="I9" s="31"/>
      <c r="J9" s="31"/>
      <c r="K9" s="31"/>
      <c r="L9" s="31"/>
    </row>
    <row ht="510" r="10">
      <c r="A10" s="30" t="s">
        <v>177</v>
      </c>
      <c r="B10" s="31" t="s">
        <v>3894</v>
      </c>
      <c r="C10" s="30" t="s">
        <v>3895</v>
      </c>
      <c r="D10" s="30" t="s">
        <v>3896</v>
      </c>
      <c r="E10" s="31"/>
      <c r="F10" s="31"/>
      <c r="G10" s="32" t="s">
        <v>3897</v>
      </c>
      <c r="H10" s="32" t="s">
        <v>306</v>
      </c>
      <c r="I10" s="32" t="s">
        <v>3872</v>
      </c>
      <c r="J10" s="31"/>
      <c r="K10" s="31"/>
      <c r="L10" s="31"/>
    </row>
    <row ht="255" r="11">
      <c r="A11" s="30" t="s">
        <v>178</v>
      </c>
      <c r="B11" s="31" t="s">
        <v>3898</v>
      </c>
      <c r="C11" s="30" t="s">
        <v>3899</v>
      </c>
      <c r="D11" s="30" t="s">
        <v>3900</v>
      </c>
      <c r="E11" s="31"/>
      <c r="F11" s="31"/>
      <c r="G11" s="32" t="s">
        <v>3901</v>
      </c>
      <c r="H11" s="32" t="s">
        <v>3902</v>
      </c>
      <c r="I11" s="31"/>
      <c r="J11" s="31"/>
      <c r="K11" s="31"/>
      <c r="L11" s="31"/>
    </row>
    <row ht="267.75" r="12">
      <c r="A12" s="30" t="s">
        <v>178</v>
      </c>
      <c r="B12" s="31" t="s">
        <v>3903</v>
      </c>
      <c r="C12" s="30" t="s">
        <v>3904</v>
      </c>
      <c r="D12" s="30" t="s">
        <v>3905</v>
      </c>
      <c r="E12" s="31"/>
      <c r="F12" s="31"/>
      <c r="G12" s="32" t="s">
        <v>3906</v>
      </c>
      <c r="H12" s="32" t="s">
        <v>3907</v>
      </c>
      <c r="I12" s="32" t="s">
        <v>3902</v>
      </c>
      <c r="J12" s="31"/>
      <c r="K12" s="31"/>
      <c r="L12" s="31"/>
    </row>
    <row ht="229.5" r="13">
      <c r="A13" s="30" t="s">
        <v>179</v>
      </c>
      <c r="B13" s="31" t="s">
        <v>3908</v>
      </c>
      <c r="C13" s="30" t="s">
        <v>3909</v>
      </c>
      <c r="D13" s="30" t="s">
        <v>3910</v>
      </c>
      <c r="E13" s="31"/>
      <c r="F13" s="31"/>
      <c r="G13" s="32" t="s">
        <v>3911</v>
      </c>
      <c r="H13" s="32" t="s">
        <v>3912</v>
      </c>
      <c r="I13" s="32" t="s">
        <v>3913</v>
      </c>
      <c r="J13" s="31"/>
      <c r="K13" s="31"/>
      <c r="L13" s="31"/>
    </row>
    <row ht="153" r="14">
      <c r="A14" s="30" t="s">
        <v>180</v>
      </c>
      <c r="B14" s="31" t="s">
        <v>3914</v>
      </c>
      <c r="C14" s="30" t="s">
        <v>3915</v>
      </c>
      <c r="D14" s="30" t="s">
        <v>242</v>
      </c>
      <c r="E14" s="31"/>
      <c r="F14" s="31"/>
      <c r="G14" s="32" t="s">
        <v>3916</v>
      </c>
      <c r="H14" s="31"/>
      <c r="I14" s="31"/>
      <c r="J14" s="31"/>
      <c r="K14" s="31"/>
      <c r="L14" s="31"/>
    </row>
    <row ht="471.75" r="15">
      <c r="A15" s="30" t="s">
        <v>181</v>
      </c>
      <c r="B15" s="31" t="s">
        <v>3917</v>
      </c>
      <c r="C15" s="30" t="s">
        <v>3918</v>
      </c>
      <c r="D15" s="30" t="s">
        <v>3919</v>
      </c>
      <c r="E15" s="31"/>
      <c r="F15" s="31"/>
      <c r="G15" s="32" t="s">
        <v>3920</v>
      </c>
      <c r="H15" s="32" t="s">
        <v>3921</v>
      </c>
      <c r="I15" s="32" t="s">
        <v>3922</v>
      </c>
      <c r="J15" s="32" t="s">
        <v>3923</v>
      </c>
      <c r="K15" s="32" t="s">
        <v>3924</v>
      </c>
      <c r="L15" s="31"/>
    </row>
    <row ht="369.75" r="16">
      <c r="A16" s="30" t="s">
        <v>181</v>
      </c>
      <c r="B16" s="31" t="s">
        <v>3925</v>
      </c>
      <c r="C16" s="30" t="s">
        <v>3926</v>
      </c>
      <c r="D16" s="30" t="s">
        <v>3927</v>
      </c>
      <c r="E16" s="31"/>
      <c r="F16" s="31"/>
      <c r="G16" s="32" t="s">
        <v>3928</v>
      </c>
      <c r="H16" s="32" t="s">
        <v>3929</v>
      </c>
      <c r="I16" s="32" t="s">
        <v>3930</v>
      </c>
      <c r="J16" s="32" t="s">
        <v>3924</v>
      </c>
      <c r="K16" s="31"/>
      <c r="L16" s="31"/>
    </row>
    <row ht="293.25" r="17">
      <c r="A17" s="30" t="s">
        <v>181</v>
      </c>
      <c r="B17" s="31" t="s">
        <v>3931</v>
      </c>
      <c r="C17" s="30" t="s">
        <v>3932</v>
      </c>
      <c r="D17" s="30" t="s">
        <v>3933</v>
      </c>
      <c r="E17" s="31"/>
      <c r="F17" s="31"/>
      <c r="G17" s="32" t="s">
        <v>3934</v>
      </c>
      <c r="H17" s="32" t="s">
        <v>3924</v>
      </c>
      <c r="I17" s="31"/>
      <c r="J17" s="31"/>
      <c r="K17" s="31"/>
      <c r="L17" s="31"/>
    </row>
    <row ht="420.75" r="18">
      <c r="A18" s="30" t="s">
        <v>181</v>
      </c>
      <c r="B18" s="31" t="s">
        <v>3935</v>
      </c>
      <c r="C18" s="30" t="s">
        <v>3936</v>
      </c>
      <c r="D18" s="30" t="s">
        <v>3937</v>
      </c>
      <c r="E18" s="31"/>
      <c r="F18" s="31"/>
      <c r="G18" s="32" t="s">
        <v>3938</v>
      </c>
      <c r="H18" s="32" t="s">
        <v>3924</v>
      </c>
      <c r="I18" s="31"/>
      <c r="J18" s="31"/>
      <c r="K18" s="31"/>
      <c r="L18" s="31"/>
    </row>
    <row ht="650.25" r="19">
      <c r="A19" s="30" t="s">
        <v>181</v>
      </c>
      <c r="B19" s="31" t="s">
        <v>3939</v>
      </c>
      <c r="C19" s="30" t="s">
        <v>3940</v>
      </c>
      <c r="D19" s="30" t="s">
        <v>3941</v>
      </c>
      <c r="E19" s="31"/>
      <c r="F19" s="31"/>
      <c r="G19" s="32" t="s">
        <v>3942</v>
      </c>
      <c r="H19" s="32" t="s">
        <v>3924</v>
      </c>
      <c r="I19" s="31"/>
      <c r="J19" s="31"/>
      <c r="K19" s="31"/>
      <c r="L19" s="31"/>
    </row>
    <row ht="242.25" r="20">
      <c r="A20" s="30" t="s">
        <v>181</v>
      </c>
      <c r="B20" s="31" t="s">
        <v>3943</v>
      </c>
      <c r="C20" s="30" t="s">
        <v>3944</v>
      </c>
      <c r="D20" s="30" t="s">
        <v>3945</v>
      </c>
      <c r="E20" s="31"/>
      <c r="F20" s="31"/>
      <c r="G20" s="32" t="s">
        <v>3946</v>
      </c>
      <c r="H20" s="32" t="s">
        <v>3947</v>
      </c>
      <c r="I20" s="32" t="s">
        <v>3924</v>
      </c>
      <c r="J20" s="31"/>
      <c r="K20" s="31"/>
      <c r="L20" s="31"/>
    </row>
    <row ht="306" r="21">
      <c r="A21" s="30" t="s">
        <v>181</v>
      </c>
      <c r="B21" s="31" t="s">
        <v>3948</v>
      </c>
      <c r="C21" s="30" t="s">
        <v>3949</v>
      </c>
      <c r="D21" s="30" t="s">
        <v>3950</v>
      </c>
      <c r="E21" s="31"/>
      <c r="F21" s="31"/>
      <c r="G21" s="32" t="s">
        <v>3951</v>
      </c>
      <c r="H21" s="32" t="s">
        <v>3952</v>
      </c>
      <c r="I21" s="32" t="s">
        <v>3924</v>
      </c>
      <c r="J21" s="31"/>
      <c r="K21" s="31"/>
      <c r="L21" s="31"/>
    </row>
    <row ht="242.25" r="22">
      <c r="A22" s="30" t="s">
        <v>181</v>
      </c>
      <c r="B22" s="31" t="s">
        <v>3953</v>
      </c>
      <c r="C22" s="30" t="s">
        <v>3954</v>
      </c>
      <c r="D22" s="30" t="s">
        <v>3955</v>
      </c>
      <c r="E22" s="31"/>
      <c r="F22" s="31"/>
      <c r="G22" s="32" t="s">
        <v>3956</v>
      </c>
      <c r="H22" s="32" t="s">
        <v>3924</v>
      </c>
      <c r="I22" s="31"/>
      <c r="J22" s="31"/>
      <c r="K22" s="31"/>
      <c r="L22" s="31"/>
    </row>
    <row ht="178.5" r="23">
      <c r="A23" s="30" t="s">
        <v>181</v>
      </c>
      <c r="B23" s="31" t="s">
        <v>3957</v>
      </c>
      <c r="C23" s="30" t="s">
        <v>3958</v>
      </c>
      <c r="D23" s="30" t="s">
        <v>3959</v>
      </c>
      <c r="E23" s="31"/>
      <c r="F23" s="31"/>
      <c r="G23" s="32" t="s">
        <v>3960</v>
      </c>
      <c r="H23" s="32" t="s">
        <v>3924</v>
      </c>
      <c r="I23" s="31"/>
      <c r="J23" s="31"/>
      <c r="K23" s="31"/>
      <c r="L23" s="31"/>
    </row>
    <row ht="650.25" r="24">
      <c r="A24" s="30" t="s">
        <v>181</v>
      </c>
      <c r="B24" s="31" t="s">
        <v>3961</v>
      </c>
      <c r="C24" s="30" t="s">
        <v>3962</v>
      </c>
      <c r="D24" s="30" t="s">
        <v>3963</v>
      </c>
      <c r="E24" s="31"/>
      <c r="F24" s="31"/>
      <c r="G24" s="32" t="s">
        <v>3964</v>
      </c>
      <c r="H24" s="32" t="s">
        <v>3924</v>
      </c>
      <c r="I24" s="31"/>
      <c r="J24" s="31"/>
      <c r="K24" s="31"/>
      <c r="L24" s="31"/>
    </row>
    <row ht="140.25" r="25">
      <c r="A25" s="30" t="s">
        <v>181</v>
      </c>
      <c r="B25" s="31" t="s">
        <v>3965</v>
      </c>
      <c r="C25" s="30" t="s">
        <v>3966</v>
      </c>
      <c r="D25" s="30" t="s">
        <v>3967</v>
      </c>
      <c r="E25" s="31"/>
      <c r="F25" s="31"/>
      <c r="G25" s="32" t="s">
        <v>3968</v>
      </c>
      <c r="H25" s="32" t="s">
        <v>3924</v>
      </c>
      <c r="I25" s="31"/>
      <c r="J25" s="31"/>
      <c r="K25" s="31"/>
      <c r="L25" s="31"/>
    </row>
    <row ht="153" r="26">
      <c r="A26" s="30" t="s">
        <v>182</v>
      </c>
      <c r="B26" s="31" t="s">
        <v>3969</v>
      </c>
      <c r="C26" s="30" t="s">
        <v>3970</v>
      </c>
      <c r="D26" s="30" t="s">
        <v>242</v>
      </c>
      <c r="E26" s="31"/>
      <c r="F26" s="31"/>
      <c r="G26" s="32" t="s">
        <v>3971</v>
      </c>
      <c r="H26" s="31"/>
      <c r="I26" s="31"/>
      <c r="J26" s="31"/>
      <c r="K26" s="31"/>
      <c r="L26" s="31"/>
    </row>
  </sheetData>
  <dataValidations>
    <dataValidation type="list" operator="between" showErrorMessage="1" sqref="E2:E26">
      <formula1>"Yes,No,NA"</formula1>
    </dataValidation>
  </dataValidations>
  <hyperlinks>
    <hyperlink ref="G2" r:id="rId1"/>
    <hyperlink ref="G3" r:id="rId2"/>
    <hyperlink ref="G4" r:id="rId3"/>
    <hyperlink ref="H4" r:id="rId4"/>
    <hyperlink ref="I4" r:id="rId5"/>
    <hyperlink ref="J4" r:id="rId6"/>
    <hyperlink ref="K4" r:id="rId7"/>
    <hyperlink ref="L4" r:id="rId8"/>
    <hyperlink ref="C5" r:id="rId9"/>
    <hyperlink ref="G5" r:id="rId9"/>
    <hyperlink ref="H5" r:id="rId10"/>
    <hyperlink ref="I5" r:id="rId11"/>
    <hyperlink ref="C6" r:id="rId12"/>
    <hyperlink ref="G6" r:id="rId12"/>
    <hyperlink ref="H6" r:id="rId13"/>
    <hyperlink ref="C7" r:id="rId14"/>
    <hyperlink ref="G7" r:id="rId14"/>
    <hyperlink ref="H7" r:id="rId15"/>
    <hyperlink ref="C8" r:id="rId16"/>
    <hyperlink ref="G8" r:id="rId16"/>
    <hyperlink ref="H8" r:id="rId17"/>
    <hyperlink ref="C9" r:id="rId18"/>
    <hyperlink ref="G9" r:id="rId18"/>
    <hyperlink ref="H9" r:id="rId19"/>
    <hyperlink ref="C10" r:id="rId20"/>
    <hyperlink ref="G10" r:id="rId20"/>
    <hyperlink ref="H10" r:id="rId21"/>
    <hyperlink ref="I10" r:id="rId22"/>
    <hyperlink ref="C11" r:id="rId23"/>
    <hyperlink ref="G11" r:id="rId23"/>
    <hyperlink ref="H11" r:id="rId24"/>
    <hyperlink ref="C12" r:id="rId25"/>
    <hyperlink ref="G12" r:id="rId25"/>
    <hyperlink ref="H12" r:id="rId26"/>
    <hyperlink ref="I12" r:id="rId27"/>
    <hyperlink ref="C13" r:id="rId28"/>
    <hyperlink ref="G13" r:id="rId28"/>
    <hyperlink ref="H13" r:id="rId29"/>
    <hyperlink ref="I13" r:id="rId30"/>
    <hyperlink ref="G14" r:id="rId31"/>
    <hyperlink ref="C15" r:id="rId32"/>
    <hyperlink ref="G15" r:id="rId32"/>
    <hyperlink ref="H15" r:id="rId33"/>
    <hyperlink ref="I15" r:id="rId34"/>
    <hyperlink ref="J15" r:id="rId35"/>
    <hyperlink ref="K15" r:id="rId36"/>
    <hyperlink ref="C16" r:id="rId37"/>
    <hyperlink ref="G16" r:id="rId37"/>
    <hyperlink ref="H16" r:id="rId38"/>
    <hyperlink ref="I16" r:id="rId39"/>
    <hyperlink ref="J16" r:id="rId40"/>
    <hyperlink ref="C17" r:id="rId41"/>
    <hyperlink ref="G17" r:id="rId41"/>
    <hyperlink ref="H17" r:id="rId42"/>
    <hyperlink ref="C18" r:id="rId43"/>
    <hyperlink ref="G18" r:id="rId43"/>
    <hyperlink ref="H18" r:id="rId44"/>
    <hyperlink ref="C19" r:id="rId45"/>
    <hyperlink ref="G19" r:id="rId45"/>
    <hyperlink ref="H19" r:id="rId46"/>
    <hyperlink ref="C20" r:id="rId47"/>
    <hyperlink ref="G20" r:id="rId47"/>
    <hyperlink ref="H20" r:id="rId48"/>
    <hyperlink ref="I20" r:id="rId49"/>
    <hyperlink ref="C21" r:id="rId50"/>
    <hyperlink ref="G21" r:id="rId50"/>
    <hyperlink ref="H21" r:id="rId51"/>
    <hyperlink ref="I21" r:id="rId52"/>
    <hyperlink ref="C22" r:id="rId53"/>
    <hyperlink ref="G22" r:id="rId53"/>
    <hyperlink ref="H22" r:id="rId54"/>
    <hyperlink ref="C23" r:id="rId55"/>
    <hyperlink ref="G23" r:id="rId55"/>
    <hyperlink ref="H23" r:id="rId56"/>
    <hyperlink ref="C24" r:id="rId57"/>
    <hyperlink ref="G24" r:id="rId57"/>
    <hyperlink ref="H24" r:id="rId58"/>
    <hyperlink ref="C25" r:id="rId59"/>
    <hyperlink ref="G25" r:id="rId59"/>
    <hyperlink ref="H25" r:id="rId60"/>
    <hyperlink ref="G26" r:id="rId61"/>
  </hyperlinks>
  <pageMargins left="0.78740157480315" right="0.78740157480315" top="0.78740157480315" bottom="0.78740157480315" header="0.393700787401575" footer="0.393700787401575"/>
  <pageSetup orientation="portrait" pageOrder="downThenOver" paperSize="9" fitToWidth="0" fitToHeight="0"/>
</worksheet>
</file>

<file path=xl/worksheets/sheet14.xml><?xml version="1.0" encoding="utf-8"?>
<worksheet xmlns="http://schemas.openxmlformats.org/spreadsheetml/2006/main" xmlns:r="http://schemas.openxmlformats.org/officeDocument/2006/relationships">
  <sheetPr>
    <outlinePr summaryBelow="1" summaryRight="1"/>
  </sheetPr>
  <dimension ref="A1:L139"/>
  <sheetViews>
    <sheetView workbookViewId="0">
      <pane xSplit="0" ySplit="1" topLeftCell="A2" state="frozen"/>
    </sheetView>
  </sheetViews>
  <sheetFormatPr baseColWidth="10" defaultColWidth="11.4285714285714" defaultRowHeight="12.75" customHeight="1"/>
  <cols>
    <col min="1" max="1" width="20.7142857142857" customWidth="1" style="12"/>
    <col min="2" max="2" width="15.7142857142857" customWidth="1" style="12"/>
    <col min="3" max="3" width="20.7142857142857" customWidth="1" style="12"/>
    <col min="4" max="4" width="65.7142857142857" customWidth="1" style="12"/>
    <col min="5" max="5" width="10.7142857142857" customWidth="1" style="12"/>
    <col min="6" max="6" width="40.7142857142857" customWidth="1" style="12"/>
    <col min="7" max="12" width="9.14285714285714" customWidth="1" style="12"/>
    <col min="13" max="16384" width="11.4285714285714" style="12"/>
  </cols>
  <sheetData>
    <row ht="49.5" customHeight="1" r="1">
      <c r="A1" s="27" t="s">
        <v>226</v>
      </c>
      <c r="B1" s="27" t="s">
        <v>227</v>
      </c>
      <c r="C1" s="27" t="s">
        <v>228</v>
      </c>
      <c r="D1" s="27" t="s">
        <v>229</v>
      </c>
      <c r="E1" s="28" t="s">
        <v>230</v>
      </c>
      <c r="F1" s="28" t="s">
        <v>231</v>
      </c>
      <c r="G1" s="29" t="s">
        <v>232</v>
      </c>
      <c r="H1" s="29" t="s">
        <v>233</v>
      </c>
      <c r="I1" s="29" t="s">
        <v>234</v>
      </c>
      <c r="J1" s="29" t="s">
        <v>235</v>
      </c>
      <c r="K1" s="29" t="s">
        <v>236</v>
      </c>
      <c r="L1" s="29" t="s">
        <v>237</v>
      </c>
    </row>
    <row ht="153" r="2">
      <c r="A2" s="30" t="s">
        <v>30</v>
      </c>
      <c r="B2" s="31" t="s">
        <v>3972</v>
      </c>
      <c r="C2" s="30" t="s">
        <v>3973</v>
      </c>
      <c r="D2" s="30" t="s">
        <v>242</v>
      </c>
      <c r="E2" s="31"/>
      <c r="F2" s="31"/>
      <c r="G2" s="32" t="s">
        <v>3974</v>
      </c>
      <c r="H2" s="31"/>
      <c r="I2" s="31"/>
      <c r="J2" s="31"/>
      <c r="K2" s="31"/>
      <c r="L2" s="31"/>
    </row>
    <row ht="994.5" r="3">
      <c r="A3" s="30" t="s">
        <v>183</v>
      </c>
      <c r="B3" s="31" t="s">
        <v>3975</v>
      </c>
      <c r="C3" s="30" t="s">
        <v>3976</v>
      </c>
      <c r="D3" s="30" t="s">
        <v>3977</v>
      </c>
      <c r="E3" s="31"/>
      <c r="F3" s="31"/>
      <c r="G3" s="32" t="s">
        <v>3978</v>
      </c>
      <c r="H3" s="32" t="s">
        <v>3979</v>
      </c>
      <c r="I3" s="32" t="s">
        <v>3980</v>
      </c>
      <c r="J3" s="32" t="s">
        <v>3981</v>
      </c>
      <c r="K3" s="31"/>
      <c r="L3" s="31"/>
    </row>
    <row ht="114.75" r="4">
      <c r="A4" s="30" t="s">
        <v>184</v>
      </c>
      <c r="B4" s="31" t="s">
        <v>3982</v>
      </c>
      <c r="C4" s="30" t="s">
        <v>3983</v>
      </c>
      <c r="D4" s="30" t="s">
        <v>3984</v>
      </c>
      <c r="E4" s="31"/>
      <c r="F4" s="31"/>
      <c r="G4" s="32" t="s">
        <v>3985</v>
      </c>
      <c r="H4" s="32" t="s">
        <v>415</v>
      </c>
      <c r="I4" s="32" t="s">
        <v>3986</v>
      </c>
      <c r="J4" s="32" t="s">
        <v>3987</v>
      </c>
      <c r="K4" s="32" t="s">
        <v>3988</v>
      </c>
      <c r="L4" s="31"/>
    </row>
    <row ht="76.5" r="5">
      <c r="A5" s="30" t="s">
        <v>184</v>
      </c>
      <c r="B5" s="31" t="s">
        <v>3989</v>
      </c>
      <c r="C5" s="30" t="s">
        <v>3990</v>
      </c>
      <c r="D5" s="30" t="s">
        <v>3991</v>
      </c>
      <c r="E5" s="31"/>
      <c r="F5" s="31"/>
      <c r="G5" s="32" t="s">
        <v>3992</v>
      </c>
      <c r="H5" s="32" t="s">
        <v>282</v>
      </c>
      <c r="I5" s="32" t="s">
        <v>3988</v>
      </c>
      <c r="J5" s="31"/>
      <c r="K5" s="31"/>
      <c r="L5" s="31"/>
    </row>
    <row ht="102" r="6">
      <c r="A6" s="30" t="s">
        <v>184</v>
      </c>
      <c r="B6" s="31" t="s">
        <v>3993</v>
      </c>
      <c r="C6" s="30" t="s">
        <v>3994</v>
      </c>
      <c r="D6" s="30" t="s">
        <v>3995</v>
      </c>
      <c r="E6" s="31"/>
      <c r="F6" s="31"/>
      <c r="G6" s="32" t="s">
        <v>3996</v>
      </c>
      <c r="H6" s="32" t="s">
        <v>3997</v>
      </c>
      <c r="I6" s="32" t="s">
        <v>1140</v>
      </c>
      <c r="J6" s="32" t="s">
        <v>3998</v>
      </c>
      <c r="K6" s="32" t="s">
        <v>3999</v>
      </c>
      <c r="L6" s="32" t="s">
        <v>3988</v>
      </c>
    </row>
    <row ht="89.25" r="7">
      <c r="A7" s="30" t="s">
        <v>184</v>
      </c>
      <c r="B7" s="31" t="s">
        <v>4000</v>
      </c>
      <c r="C7" s="30" t="s">
        <v>4001</v>
      </c>
      <c r="D7" s="30" t="s">
        <v>4002</v>
      </c>
      <c r="E7" s="31"/>
      <c r="F7" s="31"/>
      <c r="G7" s="32" t="s">
        <v>4003</v>
      </c>
      <c r="H7" s="32" t="s">
        <v>4004</v>
      </c>
      <c r="I7" s="32" t="s">
        <v>3988</v>
      </c>
      <c r="J7" s="31"/>
      <c r="K7" s="31"/>
      <c r="L7" s="31"/>
    </row>
    <row ht="89.25" r="8">
      <c r="A8" s="30" t="s">
        <v>184</v>
      </c>
      <c r="B8" s="31" t="s">
        <v>4005</v>
      </c>
      <c r="C8" s="30" t="s">
        <v>4006</v>
      </c>
      <c r="D8" s="30" t="s">
        <v>4007</v>
      </c>
      <c r="E8" s="31"/>
      <c r="F8" s="31"/>
      <c r="G8" s="32" t="s">
        <v>4008</v>
      </c>
      <c r="H8" s="32" t="s">
        <v>3988</v>
      </c>
      <c r="I8" s="31"/>
      <c r="J8" s="31"/>
      <c r="K8" s="31"/>
      <c r="L8" s="31"/>
    </row>
    <row ht="76.5" r="9">
      <c r="A9" s="30" t="s">
        <v>184</v>
      </c>
      <c r="B9" s="31" t="s">
        <v>4009</v>
      </c>
      <c r="C9" s="30" t="s">
        <v>4010</v>
      </c>
      <c r="D9" s="30" t="s">
        <v>4011</v>
      </c>
      <c r="E9" s="31"/>
      <c r="F9" s="31"/>
      <c r="G9" s="32" t="s">
        <v>4012</v>
      </c>
      <c r="H9" s="32" t="s">
        <v>3988</v>
      </c>
      <c r="I9" s="31"/>
      <c r="J9" s="31"/>
      <c r="K9" s="31"/>
      <c r="L9" s="31"/>
    </row>
    <row ht="127.5" r="10">
      <c r="A10" s="30" t="s">
        <v>185</v>
      </c>
      <c r="B10" s="31" t="s">
        <v>4013</v>
      </c>
      <c r="C10" s="30" t="s">
        <v>4014</v>
      </c>
      <c r="D10" s="30" t="s">
        <v>4015</v>
      </c>
      <c r="E10" s="31"/>
      <c r="F10" s="31"/>
      <c r="G10" s="32" t="s">
        <v>4016</v>
      </c>
      <c r="H10" s="32" t="s">
        <v>4017</v>
      </c>
      <c r="I10" s="31"/>
      <c r="J10" s="31"/>
      <c r="K10" s="31"/>
      <c r="L10" s="31"/>
    </row>
    <row ht="369.75" r="11">
      <c r="A11" s="30" t="s">
        <v>185</v>
      </c>
      <c r="B11" s="31" t="s">
        <v>4018</v>
      </c>
      <c r="C11" s="30" t="s">
        <v>4019</v>
      </c>
      <c r="D11" s="30" t="s">
        <v>4020</v>
      </c>
      <c r="E11" s="31"/>
      <c r="F11" s="31"/>
      <c r="G11" s="32" t="s">
        <v>4021</v>
      </c>
      <c r="H11" s="32" t="s">
        <v>4022</v>
      </c>
      <c r="I11" s="32" t="s">
        <v>4023</v>
      </c>
      <c r="J11" s="32" t="s">
        <v>4024</v>
      </c>
      <c r="K11" s="32" t="s">
        <v>4025</v>
      </c>
      <c r="L11" s="32" t="s">
        <v>4017</v>
      </c>
    </row>
    <row ht="459" r="12">
      <c r="A12" s="30" t="s">
        <v>185</v>
      </c>
      <c r="B12" s="31" t="s">
        <v>4026</v>
      </c>
      <c r="C12" s="30" t="s">
        <v>4027</v>
      </c>
      <c r="D12" s="30" t="s">
        <v>4028</v>
      </c>
      <c r="E12" s="31"/>
      <c r="F12" s="31"/>
      <c r="G12" s="32" t="s">
        <v>4029</v>
      </c>
      <c r="H12" s="32" t="s">
        <v>429</v>
      </c>
      <c r="I12" s="32" t="s">
        <v>4030</v>
      </c>
      <c r="J12" s="32" t="s">
        <v>4017</v>
      </c>
      <c r="K12" s="31"/>
      <c r="L12" s="31"/>
    </row>
    <row ht="344.25" r="13">
      <c r="A13" s="30" t="s">
        <v>185</v>
      </c>
      <c r="B13" s="31" t="s">
        <v>4031</v>
      </c>
      <c r="C13" s="30" t="s">
        <v>4032</v>
      </c>
      <c r="D13" s="30" t="s">
        <v>4033</v>
      </c>
      <c r="E13" s="31"/>
      <c r="F13" s="31"/>
      <c r="G13" s="32" t="s">
        <v>4034</v>
      </c>
      <c r="H13" s="32" t="s">
        <v>1001</v>
      </c>
      <c r="I13" s="32" t="s">
        <v>4017</v>
      </c>
      <c r="J13" s="31"/>
      <c r="K13" s="31"/>
      <c r="L13" s="31"/>
    </row>
    <row ht="127.5" r="14">
      <c r="A14" s="30" t="s">
        <v>185</v>
      </c>
      <c r="B14" s="31" t="s">
        <v>4035</v>
      </c>
      <c r="C14" s="30" t="s">
        <v>4036</v>
      </c>
      <c r="D14" s="30" t="s">
        <v>4037</v>
      </c>
      <c r="E14" s="31"/>
      <c r="F14" s="31"/>
      <c r="G14" s="32" t="s">
        <v>4038</v>
      </c>
      <c r="H14" s="32" t="s">
        <v>306</v>
      </c>
      <c r="I14" s="32" t="s">
        <v>434</v>
      </c>
      <c r="J14" s="32" t="s">
        <v>4017</v>
      </c>
      <c r="K14" s="31"/>
      <c r="L14" s="31"/>
    </row>
    <row ht="178.5" r="15">
      <c r="A15" s="30" t="s">
        <v>185</v>
      </c>
      <c r="B15" s="31" t="s">
        <v>4039</v>
      </c>
      <c r="C15" s="30" t="s">
        <v>4040</v>
      </c>
      <c r="D15" s="30" t="s">
        <v>4041</v>
      </c>
      <c r="E15" s="31"/>
      <c r="F15" s="31"/>
      <c r="G15" s="32" t="s">
        <v>4042</v>
      </c>
      <c r="H15" s="32" t="s">
        <v>415</v>
      </c>
      <c r="I15" s="32" t="s">
        <v>434</v>
      </c>
      <c r="J15" s="32" t="s">
        <v>4017</v>
      </c>
      <c r="K15" s="31"/>
      <c r="L15" s="31"/>
    </row>
    <row ht="255" r="16">
      <c r="A16" s="30" t="s">
        <v>185</v>
      </c>
      <c r="B16" s="31" t="s">
        <v>4043</v>
      </c>
      <c r="C16" s="30" t="s">
        <v>4044</v>
      </c>
      <c r="D16" s="30" t="s">
        <v>4045</v>
      </c>
      <c r="E16" s="31"/>
      <c r="F16" s="31"/>
      <c r="G16" s="32" t="s">
        <v>4046</v>
      </c>
      <c r="H16" s="32" t="s">
        <v>434</v>
      </c>
      <c r="I16" s="32" t="s">
        <v>4017</v>
      </c>
      <c r="J16" s="31"/>
      <c r="K16" s="31"/>
      <c r="L16" s="31"/>
    </row>
    <row ht="114.75" r="17">
      <c r="A17" s="30" t="s">
        <v>185</v>
      </c>
      <c r="B17" s="31" t="s">
        <v>4047</v>
      </c>
      <c r="C17" s="30" t="s">
        <v>4048</v>
      </c>
      <c r="D17" s="30" t="s">
        <v>4049</v>
      </c>
      <c r="E17" s="31"/>
      <c r="F17" s="31"/>
      <c r="G17" s="32" t="s">
        <v>4050</v>
      </c>
      <c r="H17" s="32" t="s">
        <v>4051</v>
      </c>
      <c r="I17" s="32" t="s">
        <v>4052</v>
      </c>
      <c r="J17" s="32" t="s">
        <v>4017</v>
      </c>
      <c r="K17" s="31"/>
      <c r="L17" s="31"/>
    </row>
    <row ht="357" r="18">
      <c r="A18" s="30" t="s">
        <v>185</v>
      </c>
      <c r="B18" s="31" t="s">
        <v>4053</v>
      </c>
      <c r="C18" s="30" t="s">
        <v>4054</v>
      </c>
      <c r="D18" s="30" t="s">
        <v>4055</v>
      </c>
      <c r="E18" s="31"/>
      <c r="F18" s="31"/>
      <c r="G18" s="32" t="s">
        <v>4056</v>
      </c>
      <c r="H18" s="32" t="s">
        <v>4057</v>
      </c>
      <c r="I18" s="32" t="s">
        <v>4058</v>
      </c>
      <c r="J18" s="32" t="s">
        <v>4017</v>
      </c>
      <c r="K18" s="31"/>
      <c r="L18" s="31"/>
    </row>
    <row ht="612" r="19">
      <c r="A19" s="30" t="s">
        <v>185</v>
      </c>
      <c r="B19" s="31" t="s">
        <v>4059</v>
      </c>
      <c r="C19" s="30" t="s">
        <v>4060</v>
      </c>
      <c r="D19" s="30" t="s">
        <v>4061</v>
      </c>
      <c r="E19" s="31"/>
      <c r="F19" s="31"/>
      <c r="G19" s="32" t="s">
        <v>4062</v>
      </c>
      <c r="H19" s="32" t="s">
        <v>4017</v>
      </c>
      <c r="I19" s="31"/>
      <c r="J19" s="31"/>
      <c r="K19" s="31"/>
      <c r="L19" s="31"/>
    </row>
    <row ht="510" r="20">
      <c r="A20" s="30" t="s">
        <v>185</v>
      </c>
      <c r="B20" s="31" t="s">
        <v>4063</v>
      </c>
      <c r="C20" s="30" t="s">
        <v>4064</v>
      </c>
      <c r="D20" s="30" t="s">
        <v>4065</v>
      </c>
      <c r="E20" s="31"/>
      <c r="F20" s="31"/>
      <c r="G20" s="32" t="s">
        <v>4017</v>
      </c>
      <c r="H20" s="31"/>
      <c r="I20" s="31"/>
      <c r="J20" s="31"/>
      <c r="K20" s="31"/>
      <c r="L20" s="31"/>
    </row>
    <row ht="204" r="21">
      <c r="A21" s="30" t="s">
        <v>185</v>
      </c>
      <c r="B21" s="31" t="s">
        <v>4066</v>
      </c>
      <c r="C21" s="30" t="s">
        <v>4067</v>
      </c>
      <c r="D21" s="30" t="s">
        <v>4068</v>
      </c>
      <c r="E21" s="31"/>
      <c r="F21" s="31"/>
      <c r="G21" s="32" t="s">
        <v>4069</v>
      </c>
      <c r="H21" s="32" t="s">
        <v>4017</v>
      </c>
      <c r="I21" s="31"/>
      <c r="J21" s="31"/>
      <c r="K21" s="31"/>
      <c r="L21" s="31"/>
    </row>
    <row ht="102" r="22">
      <c r="A22" s="30" t="s">
        <v>185</v>
      </c>
      <c r="B22" s="31" t="s">
        <v>4070</v>
      </c>
      <c r="C22" s="30" t="s">
        <v>4071</v>
      </c>
      <c r="D22" s="30" t="s">
        <v>4072</v>
      </c>
      <c r="E22" s="31"/>
      <c r="F22" s="31"/>
      <c r="G22" s="32" t="s">
        <v>4073</v>
      </c>
      <c r="H22" s="32" t="s">
        <v>4017</v>
      </c>
      <c r="I22" s="31"/>
      <c r="J22" s="31"/>
      <c r="K22" s="31"/>
      <c r="L22" s="31"/>
    </row>
    <row ht="242.25" r="23">
      <c r="A23" s="30" t="s">
        <v>185</v>
      </c>
      <c r="B23" s="31" t="s">
        <v>4074</v>
      </c>
      <c r="C23" s="30" t="s">
        <v>4075</v>
      </c>
      <c r="D23" s="30" t="s">
        <v>4076</v>
      </c>
      <c r="E23" s="31"/>
      <c r="F23" s="31"/>
      <c r="G23" s="32" t="s">
        <v>4077</v>
      </c>
      <c r="H23" s="32" t="s">
        <v>4017</v>
      </c>
      <c r="I23" s="31"/>
      <c r="J23" s="31"/>
      <c r="K23" s="31"/>
      <c r="L23" s="31"/>
    </row>
    <row ht="102" r="24">
      <c r="A24" s="30" t="s">
        <v>185</v>
      </c>
      <c r="B24" s="31" t="s">
        <v>4078</v>
      </c>
      <c r="C24" s="30" t="s">
        <v>4079</v>
      </c>
      <c r="D24" s="30" t="s">
        <v>4080</v>
      </c>
      <c r="E24" s="31"/>
      <c r="F24" s="31"/>
      <c r="G24" s="32" t="s">
        <v>4081</v>
      </c>
      <c r="H24" s="32" t="s">
        <v>4017</v>
      </c>
      <c r="I24" s="31"/>
      <c r="J24" s="31"/>
      <c r="K24" s="31"/>
      <c r="L24" s="31"/>
    </row>
    <row ht="204" r="25">
      <c r="A25" s="30" t="s">
        <v>185</v>
      </c>
      <c r="B25" s="31" t="s">
        <v>4082</v>
      </c>
      <c r="C25" s="30" t="s">
        <v>4083</v>
      </c>
      <c r="D25" s="30" t="s">
        <v>4084</v>
      </c>
      <c r="E25" s="31"/>
      <c r="F25" s="31"/>
      <c r="G25" s="32" t="s">
        <v>4085</v>
      </c>
      <c r="H25" s="32" t="s">
        <v>4017</v>
      </c>
      <c r="I25" s="31"/>
      <c r="J25" s="31"/>
      <c r="K25" s="31"/>
      <c r="L25" s="31"/>
    </row>
    <row ht="127.5" r="26">
      <c r="A26" s="30" t="s">
        <v>185</v>
      </c>
      <c r="B26" s="31" t="s">
        <v>4086</v>
      </c>
      <c r="C26" s="30" t="s">
        <v>4087</v>
      </c>
      <c r="D26" s="30" t="s">
        <v>4088</v>
      </c>
      <c r="E26" s="31"/>
      <c r="F26" s="31"/>
      <c r="G26" s="32" t="s">
        <v>4089</v>
      </c>
      <c r="H26" s="32" t="s">
        <v>4017</v>
      </c>
      <c r="I26" s="31"/>
      <c r="J26" s="31"/>
      <c r="K26" s="31"/>
      <c r="L26" s="31"/>
    </row>
    <row ht="89.25" r="27">
      <c r="A27" s="30" t="s">
        <v>185</v>
      </c>
      <c r="B27" s="31" t="s">
        <v>4090</v>
      </c>
      <c r="C27" s="30" t="s">
        <v>4091</v>
      </c>
      <c r="D27" s="30" t="s">
        <v>4092</v>
      </c>
      <c r="E27" s="31"/>
      <c r="F27" s="31"/>
      <c r="G27" s="32" t="s">
        <v>4093</v>
      </c>
      <c r="H27" s="32" t="s">
        <v>4017</v>
      </c>
      <c r="I27" s="31"/>
      <c r="J27" s="31"/>
      <c r="K27" s="31"/>
      <c r="L27" s="31"/>
    </row>
    <row ht="497.25" r="28">
      <c r="A28" s="30" t="s">
        <v>186</v>
      </c>
      <c r="B28" s="31" t="s">
        <v>4094</v>
      </c>
      <c r="C28" s="30" t="s">
        <v>4095</v>
      </c>
      <c r="D28" s="30" t="s">
        <v>4096</v>
      </c>
      <c r="E28" s="31"/>
      <c r="F28" s="31"/>
      <c r="G28" s="32" t="s">
        <v>4097</v>
      </c>
      <c r="H28" s="32" t="s">
        <v>4098</v>
      </c>
      <c r="I28" s="32" t="s">
        <v>4099</v>
      </c>
      <c r="J28" s="31"/>
      <c r="K28" s="31"/>
      <c r="L28" s="31"/>
    </row>
    <row ht="242.25" r="29">
      <c r="A29" s="30" t="s">
        <v>186</v>
      </c>
      <c r="B29" s="31" t="s">
        <v>4100</v>
      </c>
      <c r="C29" s="30" t="s">
        <v>4101</v>
      </c>
      <c r="D29" s="30" t="s">
        <v>4102</v>
      </c>
      <c r="E29" s="31"/>
      <c r="F29" s="31"/>
      <c r="G29" s="32" t="s">
        <v>4103</v>
      </c>
      <c r="H29" s="32" t="s">
        <v>307</v>
      </c>
      <c r="I29" s="32" t="s">
        <v>439</v>
      </c>
      <c r="J29" s="32" t="s">
        <v>4099</v>
      </c>
      <c r="K29" s="31"/>
      <c r="L29" s="31"/>
    </row>
    <row ht="357" r="30">
      <c r="A30" s="30" t="s">
        <v>186</v>
      </c>
      <c r="B30" s="31" t="s">
        <v>4104</v>
      </c>
      <c r="C30" s="30" t="s">
        <v>4105</v>
      </c>
      <c r="D30" s="30" t="s">
        <v>4106</v>
      </c>
      <c r="E30" s="31"/>
      <c r="F30" s="31"/>
      <c r="G30" s="32" t="s">
        <v>4107</v>
      </c>
      <c r="H30" s="32" t="s">
        <v>4099</v>
      </c>
      <c r="I30" s="31"/>
      <c r="J30" s="31"/>
      <c r="K30" s="31"/>
      <c r="L30" s="31"/>
    </row>
    <row ht="1007.25" r="31">
      <c r="A31" s="30" t="s">
        <v>186</v>
      </c>
      <c r="B31" s="31" t="s">
        <v>4108</v>
      </c>
      <c r="C31" s="30" t="s">
        <v>4109</v>
      </c>
      <c r="D31" s="30" t="s">
        <v>4110</v>
      </c>
      <c r="E31" s="31"/>
      <c r="F31" s="31"/>
      <c r="G31" s="32" t="s">
        <v>4111</v>
      </c>
      <c r="H31" s="32" t="s">
        <v>4099</v>
      </c>
      <c r="I31" s="31"/>
      <c r="J31" s="31"/>
      <c r="K31" s="31"/>
      <c r="L31" s="31"/>
    </row>
    <row ht="280.5" r="32">
      <c r="A32" s="30" t="s">
        <v>186</v>
      </c>
      <c r="B32" s="31" t="s">
        <v>4112</v>
      </c>
      <c r="C32" s="30" t="s">
        <v>4113</v>
      </c>
      <c r="D32" s="30" t="s">
        <v>4114</v>
      </c>
      <c r="E32" s="31"/>
      <c r="F32" s="31"/>
      <c r="G32" s="32" t="s">
        <v>4115</v>
      </c>
      <c r="H32" s="32" t="s">
        <v>4116</v>
      </c>
      <c r="I32" s="32" t="s">
        <v>4117</v>
      </c>
      <c r="J32" s="32" t="s">
        <v>4099</v>
      </c>
      <c r="K32" s="31"/>
      <c r="L32" s="31"/>
    </row>
    <row ht="242.25" r="33">
      <c r="A33" s="30" t="s">
        <v>186</v>
      </c>
      <c r="B33" s="31" t="s">
        <v>4118</v>
      </c>
      <c r="C33" s="30" t="s">
        <v>4119</v>
      </c>
      <c r="D33" s="30" t="s">
        <v>4120</v>
      </c>
      <c r="E33" s="31"/>
      <c r="F33" s="31"/>
      <c r="G33" s="32" t="s">
        <v>4121</v>
      </c>
      <c r="H33" s="32" t="s">
        <v>4099</v>
      </c>
      <c r="I33" s="31"/>
      <c r="J33" s="31"/>
      <c r="K33" s="31"/>
      <c r="L33" s="31"/>
    </row>
    <row ht="76.5" r="34">
      <c r="A34" s="30" t="s">
        <v>186</v>
      </c>
      <c r="B34" s="31" t="s">
        <v>4122</v>
      </c>
      <c r="C34" s="30" t="s">
        <v>4123</v>
      </c>
      <c r="D34" s="30" t="s">
        <v>4124</v>
      </c>
      <c r="E34" s="31"/>
      <c r="F34" s="31"/>
      <c r="G34" s="32" t="s">
        <v>4125</v>
      </c>
      <c r="H34" s="32" t="s">
        <v>4099</v>
      </c>
      <c r="I34" s="31"/>
      <c r="J34" s="31"/>
      <c r="K34" s="31"/>
      <c r="L34" s="31"/>
    </row>
    <row ht="165.75" r="35">
      <c r="A35" s="30" t="s">
        <v>186</v>
      </c>
      <c r="B35" s="31" t="s">
        <v>4126</v>
      </c>
      <c r="C35" s="30" t="s">
        <v>4127</v>
      </c>
      <c r="D35" s="30" t="s">
        <v>4128</v>
      </c>
      <c r="E35" s="31"/>
      <c r="F35" s="31"/>
      <c r="G35" s="32" t="s">
        <v>4129</v>
      </c>
      <c r="H35" s="32" t="s">
        <v>4099</v>
      </c>
      <c r="I35" s="31"/>
      <c r="J35" s="31"/>
      <c r="K35" s="31"/>
      <c r="L35" s="31"/>
    </row>
    <row ht="114.75" r="36">
      <c r="A36" s="30" t="s">
        <v>186</v>
      </c>
      <c r="B36" s="31" t="s">
        <v>4130</v>
      </c>
      <c r="C36" s="30" t="s">
        <v>4131</v>
      </c>
      <c r="D36" s="30" t="s">
        <v>4132</v>
      </c>
      <c r="E36" s="31"/>
      <c r="F36" s="31"/>
      <c r="G36" s="32" t="s">
        <v>4133</v>
      </c>
      <c r="H36" s="32" t="s">
        <v>4099</v>
      </c>
      <c r="I36" s="31"/>
      <c r="J36" s="31"/>
      <c r="K36" s="31"/>
      <c r="L36" s="31"/>
    </row>
    <row ht="650.25" r="37">
      <c r="A37" s="30" t="s">
        <v>186</v>
      </c>
      <c r="B37" s="31" t="s">
        <v>4134</v>
      </c>
      <c r="C37" s="30" t="s">
        <v>4135</v>
      </c>
      <c r="D37" s="30" t="s">
        <v>4136</v>
      </c>
      <c r="E37" s="31"/>
      <c r="F37" s="31"/>
      <c r="G37" s="32" t="s">
        <v>4137</v>
      </c>
      <c r="H37" s="32" t="s">
        <v>4138</v>
      </c>
      <c r="I37" s="32" t="s">
        <v>4139</v>
      </c>
      <c r="J37" s="32" t="s">
        <v>4099</v>
      </c>
      <c r="K37" s="31"/>
      <c r="L37" s="31"/>
    </row>
    <row ht="471.75" r="38">
      <c r="A38" s="30" t="s">
        <v>186</v>
      </c>
      <c r="B38" s="31" t="s">
        <v>4140</v>
      </c>
      <c r="C38" s="30" t="s">
        <v>4141</v>
      </c>
      <c r="D38" s="30" t="s">
        <v>4142</v>
      </c>
      <c r="E38" s="31"/>
      <c r="F38" s="31"/>
      <c r="G38" s="32" t="s">
        <v>4143</v>
      </c>
      <c r="H38" s="32" t="s">
        <v>4099</v>
      </c>
      <c r="I38" s="31"/>
      <c r="J38" s="31"/>
      <c r="K38" s="31"/>
      <c r="L38" s="31"/>
    </row>
    <row ht="382.5" r="39">
      <c r="A39" s="30" t="s">
        <v>186</v>
      </c>
      <c r="B39" s="31" t="s">
        <v>4144</v>
      </c>
      <c r="C39" s="30" t="s">
        <v>4145</v>
      </c>
      <c r="D39" s="30" t="s">
        <v>4146</v>
      </c>
      <c r="E39" s="31"/>
      <c r="F39" s="31"/>
      <c r="G39" s="32" t="s">
        <v>4147</v>
      </c>
      <c r="H39" s="32" t="s">
        <v>4099</v>
      </c>
      <c r="I39" s="31"/>
      <c r="J39" s="31"/>
      <c r="K39" s="31"/>
      <c r="L39" s="31"/>
    </row>
    <row ht="242.25" r="40">
      <c r="A40" s="30" t="s">
        <v>186</v>
      </c>
      <c r="B40" s="31" t="s">
        <v>4148</v>
      </c>
      <c r="C40" s="30" t="s">
        <v>4149</v>
      </c>
      <c r="D40" s="30" t="s">
        <v>4150</v>
      </c>
      <c r="E40" s="31"/>
      <c r="F40" s="31"/>
      <c r="G40" s="32" t="s">
        <v>4151</v>
      </c>
      <c r="H40" s="32" t="s">
        <v>4099</v>
      </c>
      <c r="I40" s="31"/>
      <c r="J40" s="31"/>
      <c r="K40" s="31"/>
      <c r="L40" s="31"/>
    </row>
    <row ht="522.75" r="41">
      <c r="A41" s="30" t="s">
        <v>186</v>
      </c>
      <c r="B41" s="31" t="s">
        <v>4152</v>
      </c>
      <c r="C41" s="30" t="s">
        <v>4153</v>
      </c>
      <c r="D41" s="30" t="s">
        <v>4154</v>
      </c>
      <c r="E41" s="31"/>
      <c r="F41" s="31"/>
      <c r="G41" s="32" t="s">
        <v>4155</v>
      </c>
      <c r="H41" s="32" t="s">
        <v>1001</v>
      </c>
      <c r="I41" s="32" t="s">
        <v>4099</v>
      </c>
      <c r="J41" s="31"/>
      <c r="K41" s="31"/>
      <c r="L41" s="31"/>
    </row>
    <row ht="535.5" r="42">
      <c r="A42" s="30" t="s">
        <v>186</v>
      </c>
      <c r="B42" s="31" t="s">
        <v>4156</v>
      </c>
      <c r="C42" s="30" t="s">
        <v>4157</v>
      </c>
      <c r="D42" s="30" t="s">
        <v>4158</v>
      </c>
      <c r="E42" s="31"/>
      <c r="F42" s="31"/>
      <c r="G42" s="32" t="s">
        <v>4159</v>
      </c>
      <c r="H42" s="32" t="s">
        <v>3756</v>
      </c>
      <c r="I42" s="32" t="s">
        <v>4099</v>
      </c>
      <c r="J42" s="31"/>
      <c r="K42" s="31"/>
      <c r="L42" s="31"/>
    </row>
    <row ht="306" r="43">
      <c r="A43" s="30" t="s">
        <v>186</v>
      </c>
      <c r="B43" s="31" t="s">
        <v>4160</v>
      </c>
      <c r="C43" s="30" t="s">
        <v>4161</v>
      </c>
      <c r="D43" s="30" t="s">
        <v>4162</v>
      </c>
      <c r="E43" s="31"/>
      <c r="F43" s="31"/>
      <c r="G43" s="32" t="s">
        <v>4163</v>
      </c>
      <c r="H43" s="32" t="s">
        <v>3871</v>
      </c>
      <c r="I43" s="32" t="s">
        <v>4099</v>
      </c>
      <c r="J43" s="31"/>
      <c r="K43" s="31"/>
      <c r="L43" s="31"/>
    </row>
    <row ht="165.75" r="44">
      <c r="A44" s="30" t="s">
        <v>186</v>
      </c>
      <c r="B44" s="31" t="s">
        <v>4164</v>
      </c>
      <c r="C44" s="30" t="s">
        <v>4165</v>
      </c>
      <c r="D44" s="30" t="s">
        <v>4166</v>
      </c>
      <c r="E44" s="31"/>
      <c r="F44" s="31"/>
      <c r="G44" s="32" t="s">
        <v>4167</v>
      </c>
      <c r="H44" s="32" t="s">
        <v>4168</v>
      </c>
      <c r="I44" s="32" t="s">
        <v>4169</v>
      </c>
      <c r="J44" s="32" t="s">
        <v>4170</v>
      </c>
      <c r="K44" s="32" t="s">
        <v>4099</v>
      </c>
      <c r="L44" s="31"/>
    </row>
    <row ht="140.25" r="45">
      <c r="A45" s="30" t="s">
        <v>186</v>
      </c>
      <c r="B45" s="31" t="s">
        <v>4171</v>
      </c>
      <c r="C45" s="30" t="s">
        <v>4172</v>
      </c>
      <c r="D45" s="30" t="s">
        <v>4173</v>
      </c>
      <c r="E45" s="31"/>
      <c r="F45" s="31"/>
      <c r="G45" s="32" t="s">
        <v>4174</v>
      </c>
      <c r="H45" s="32" t="s">
        <v>4175</v>
      </c>
      <c r="I45" s="32" t="s">
        <v>4099</v>
      </c>
      <c r="J45" s="31"/>
      <c r="K45" s="31"/>
      <c r="L45" s="31"/>
    </row>
    <row ht="229.5" r="46">
      <c r="A46" s="30" t="s">
        <v>186</v>
      </c>
      <c r="B46" s="31" t="s">
        <v>4176</v>
      </c>
      <c r="C46" s="30" t="s">
        <v>4177</v>
      </c>
      <c r="D46" s="30" t="s">
        <v>4178</v>
      </c>
      <c r="E46" s="31"/>
      <c r="F46" s="31"/>
      <c r="G46" s="32" t="s">
        <v>4167</v>
      </c>
      <c r="H46" s="32" t="s">
        <v>3871</v>
      </c>
      <c r="I46" s="32" t="s">
        <v>4099</v>
      </c>
      <c r="J46" s="31"/>
      <c r="K46" s="31"/>
      <c r="L46" s="31"/>
    </row>
    <row ht="229.5" r="47">
      <c r="A47" s="30" t="s">
        <v>186</v>
      </c>
      <c r="B47" s="31" t="s">
        <v>4179</v>
      </c>
      <c r="C47" s="30" t="s">
        <v>4180</v>
      </c>
      <c r="D47" s="30" t="s">
        <v>4181</v>
      </c>
      <c r="E47" s="31"/>
      <c r="F47" s="31"/>
      <c r="G47" s="32" t="s">
        <v>4182</v>
      </c>
      <c r="H47" s="32" t="s">
        <v>4099</v>
      </c>
      <c r="I47" s="31"/>
      <c r="J47" s="31"/>
      <c r="K47" s="31"/>
      <c r="L47" s="31"/>
    </row>
    <row ht="892.5" r="48">
      <c r="A48" s="30" t="s">
        <v>187</v>
      </c>
      <c r="B48" s="31" t="s">
        <v>4183</v>
      </c>
      <c r="C48" s="30" t="s">
        <v>4184</v>
      </c>
      <c r="D48" s="30" t="s">
        <v>4185</v>
      </c>
      <c r="E48" s="31"/>
      <c r="F48" s="31"/>
      <c r="G48" s="32" t="s">
        <v>4186</v>
      </c>
      <c r="H48" s="32" t="s">
        <v>4187</v>
      </c>
      <c r="I48" s="32" t="s">
        <v>4188</v>
      </c>
      <c r="J48" s="32" t="s">
        <v>4189</v>
      </c>
      <c r="K48" s="32" t="s">
        <v>4190</v>
      </c>
      <c r="L48" s="31"/>
    </row>
    <row ht="497.25" r="49">
      <c r="A49" s="30" t="s">
        <v>187</v>
      </c>
      <c r="B49" s="31" t="s">
        <v>4191</v>
      </c>
      <c r="C49" s="30" t="s">
        <v>4192</v>
      </c>
      <c r="D49" s="30" t="s">
        <v>4193</v>
      </c>
      <c r="E49" s="31"/>
      <c r="F49" s="31"/>
      <c r="G49" s="32" t="s">
        <v>4194</v>
      </c>
      <c r="H49" s="32" t="s">
        <v>4190</v>
      </c>
      <c r="I49" s="31"/>
      <c r="J49" s="31"/>
      <c r="K49" s="31"/>
      <c r="L49" s="31"/>
    </row>
    <row ht="229.5" r="50">
      <c r="A50" s="30" t="s">
        <v>187</v>
      </c>
      <c r="B50" s="31" t="s">
        <v>4195</v>
      </c>
      <c r="C50" s="30" t="s">
        <v>4196</v>
      </c>
      <c r="D50" s="30" t="s">
        <v>4197</v>
      </c>
      <c r="E50" s="31"/>
      <c r="F50" s="31"/>
      <c r="G50" s="32" t="s">
        <v>4198</v>
      </c>
      <c r="H50" s="32" t="s">
        <v>4199</v>
      </c>
      <c r="I50" s="32" t="s">
        <v>4200</v>
      </c>
      <c r="J50" s="32" t="s">
        <v>4190</v>
      </c>
      <c r="K50" s="31"/>
      <c r="L50" s="31"/>
    </row>
    <row ht="165.75" r="51">
      <c r="A51" s="30" t="s">
        <v>187</v>
      </c>
      <c r="B51" s="31" t="s">
        <v>4201</v>
      </c>
      <c r="C51" s="30" t="s">
        <v>4202</v>
      </c>
      <c r="D51" s="30" t="s">
        <v>4203</v>
      </c>
      <c r="E51" s="31"/>
      <c r="F51" s="31"/>
      <c r="G51" s="32" t="s">
        <v>4204</v>
      </c>
      <c r="H51" s="32" t="s">
        <v>4190</v>
      </c>
      <c r="I51" s="31"/>
      <c r="J51" s="31"/>
      <c r="K51" s="31"/>
      <c r="L51" s="31"/>
    </row>
    <row ht="561" r="52">
      <c r="A52" s="30" t="s">
        <v>187</v>
      </c>
      <c r="B52" s="31" t="s">
        <v>4205</v>
      </c>
      <c r="C52" s="30" t="s">
        <v>4206</v>
      </c>
      <c r="D52" s="30" t="s">
        <v>4207</v>
      </c>
      <c r="E52" s="31"/>
      <c r="F52" s="31"/>
      <c r="G52" s="32" t="s">
        <v>4208</v>
      </c>
      <c r="H52" s="32" t="s">
        <v>4209</v>
      </c>
      <c r="I52" s="32" t="s">
        <v>4210</v>
      </c>
      <c r="J52" s="32" t="s">
        <v>4211</v>
      </c>
      <c r="K52" s="32" t="s">
        <v>4190</v>
      </c>
      <c r="L52" s="31"/>
    </row>
    <row ht="395.25" r="53">
      <c r="A53" s="30" t="s">
        <v>187</v>
      </c>
      <c r="B53" s="31" t="s">
        <v>4212</v>
      </c>
      <c r="C53" s="30" t="s">
        <v>4213</v>
      </c>
      <c r="D53" s="30" t="s">
        <v>4214</v>
      </c>
      <c r="E53" s="31"/>
      <c r="F53" s="31"/>
      <c r="G53" s="32" t="s">
        <v>4215</v>
      </c>
      <c r="H53" s="32" t="s">
        <v>4216</v>
      </c>
      <c r="I53" s="32" t="s">
        <v>4190</v>
      </c>
      <c r="J53" s="31"/>
      <c r="K53" s="31"/>
      <c r="L53" s="31"/>
    </row>
    <row ht="484.5" r="54">
      <c r="A54" s="30" t="s">
        <v>187</v>
      </c>
      <c r="B54" s="31" t="s">
        <v>4217</v>
      </c>
      <c r="C54" s="30" t="s">
        <v>4218</v>
      </c>
      <c r="D54" s="30" t="s">
        <v>4219</v>
      </c>
      <c r="E54" s="31"/>
      <c r="F54" s="31"/>
      <c r="G54" s="32" t="s">
        <v>4220</v>
      </c>
      <c r="H54" s="32" t="s">
        <v>4190</v>
      </c>
      <c r="I54" s="31"/>
      <c r="J54" s="31"/>
      <c r="K54" s="31"/>
      <c r="L54" s="31"/>
    </row>
    <row ht="153" r="55">
      <c r="A55" s="30" t="s">
        <v>188</v>
      </c>
      <c r="B55" s="31" t="s">
        <v>4221</v>
      </c>
      <c r="C55" s="30" t="s">
        <v>4222</v>
      </c>
      <c r="D55" s="30" t="s">
        <v>4223</v>
      </c>
      <c r="E55" s="31"/>
      <c r="F55" s="31"/>
      <c r="G55" s="32" t="s">
        <v>4224</v>
      </c>
      <c r="H55" s="32" t="s">
        <v>415</v>
      </c>
      <c r="I55" s="32" t="s">
        <v>4225</v>
      </c>
      <c r="J55" s="32" t="s">
        <v>4226</v>
      </c>
      <c r="K55" s="32" t="s">
        <v>4227</v>
      </c>
      <c r="L55" s="31"/>
    </row>
    <row ht="280.5" r="56">
      <c r="A56" s="30" t="s">
        <v>188</v>
      </c>
      <c r="B56" s="31" t="s">
        <v>4228</v>
      </c>
      <c r="C56" s="30" t="s">
        <v>4229</v>
      </c>
      <c r="D56" s="30" t="s">
        <v>4230</v>
      </c>
      <c r="E56" s="31"/>
      <c r="F56" s="31"/>
      <c r="G56" s="32" t="s">
        <v>4231</v>
      </c>
      <c r="H56" s="32" t="s">
        <v>4227</v>
      </c>
      <c r="I56" s="31"/>
      <c r="J56" s="31"/>
      <c r="K56" s="31"/>
      <c r="L56" s="31"/>
    </row>
    <row ht="369.75" r="57">
      <c r="A57" s="30" t="s">
        <v>188</v>
      </c>
      <c r="B57" s="31" t="s">
        <v>4232</v>
      </c>
      <c r="C57" s="30" t="s">
        <v>4233</v>
      </c>
      <c r="D57" s="30" t="s">
        <v>4234</v>
      </c>
      <c r="E57" s="31"/>
      <c r="F57" s="31"/>
      <c r="G57" s="32" t="s">
        <v>4235</v>
      </c>
      <c r="H57" s="32" t="s">
        <v>1001</v>
      </c>
      <c r="I57" s="32" t="s">
        <v>4227</v>
      </c>
      <c r="J57" s="31"/>
      <c r="K57" s="31"/>
      <c r="L57" s="31"/>
    </row>
    <row ht="153" r="58">
      <c r="A58" s="30" t="s">
        <v>188</v>
      </c>
      <c r="B58" s="31" t="s">
        <v>4236</v>
      </c>
      <c r="C58" s="30" t="s">
        <v>4237</v>
      </c>
      <c r="D58" s="30" t="s">
        <v>4238</v>
      </c>
      <c r="E58" s="31"/>
      <c r="F58" s="31"/>
      <c r="G58" s="32" t="s">
        <v>4239</v>
      </c>
      <c r="H58" s="32" t="s">
        <v>4240</v>
      </c>
      <c r="I58" s="32" t="s">
        <v>4241</v>
      </c>
      <c r="J58" s="32" t="s">
        <v>4227</v>
      </c>
      <c r="K58" s="31"/>
      <c r="L58" s="31"/>
    </row>
    <row ht="191.25" r="59">
      <c r="A59" s="30" t="s">
        <v>188</v>
      </c>
      <c r="B59" s="31" t="s">
        <v>4242</v>
      </c>
      <c r="C59" s="30" t="s">
        <v>4243</v>
      </c>
      <c r="D59" s="30" t="s">
        <v>4244</v>
      </c>
      <c r="E59" s="31"/>
      <c r="F59" s="31"/>
      <c r="G59" s="32" t="s">
        <v>4239</v>
      </c>
      <c r="H59" s="32" t="s">
        <v>284</v>
      </c>
      <c r="I59" s="32" t="s">
        <v>4227</v>
      </c>
      <c r="J59" s="31"/>
      <c r="K59" s="31"/>
      <c r="L59" s="31"/>
    </row>
    <row ht="216.75" r="60">
      <c r="A60" s="30" t="s">
        <v>188</v>
      </c>
      <c r="B60" s="31" t="s">
        <v>4245</v>
      </c>
      <c r="C60" s="30" t="s">
        <v>4246</v>
      </c>
      <c r="D60" s="30" t="s">
        <v>4247</v>
      </c>
      <c r="E60" s="31"/>
      <c r="F60" s="31"/>
      <c r="G60" s="32" t="s">
        <v>4248</v>
      </c>
      <c r="H60" s="32" t="s">
        <v>306</v>
      </c>
      <c r="I60" s="32" t="s">
        <v>307</v>
      </c>
      <c r="J60" s="32" t="s">
        <v>429</v>
      </c>
      <c r="K60" s="32" t="s">
        <v>4227</v>
      </c>
      <c r="L60" s="31"/>
    </row>
    <row ht="675.75" r="61">
      <c r="A61" s="30" t="s">
        <v>188</v>
      </c>
      <c r="B61" s="31" t="s">
        <v>4249</v>
      </c>
      <c r="C61" s="30" t="s">
        <v>4250</v>
      </c>
      <c r="D61" s="30" t="s">
        <v>4251</v>
      </c>
      <c r="E61" s="31"/>
      <c r="F61" s="31"/>
      <c r="G61" s="32" t="s">
        <v>4252</v>
      </c>
      <c r="H61" s="32" t="s">
        <v>313</v>
      </c>
      <c r="I61" s="32" t="s">
        <v>4227</v>
      </c>
      <c r="J61" s="31"/>
      <c r="K61" s="31"/>
      <c r="L61" s="31"/>
    </row>
    <row ht="178.5" r="62">
      <c r="A62" s="30" t="s">
        <v>189</v>
      </c>
      <c r="B62" s="31" t="s">
        <v>4253</v>
      </c>
      <c r="C62" s="30" t="s">
        <v>4254</v>
      </c>
      <c r="D62" s="30" t="s">
        <v>4255</v>
      </c>
      <c r="E62" s="31"/>
      <c r="F62" s="31"/>
      <c r="G62" s="32" t="s">
        <v>4256</v>
      </c>
      <c r="H62" s="32" t="s">
        <v>2159</v>
      </c>
      <c r="I62" s="32" t="s">
        <v>4257</v>
      </c>
      <c r="J62" s="32" t="s">
        <v>2159</v>
      </c>
      <c r="K62" s="32" t="s">
        <v>4258</v>
      </c>
      <c r="L62" s="31"/>
    </row>
    <row ht="102" r="63">
      <c r="A63" s="30" t="s">
        <v>189</v>
      </c>
      <c r="B63" s="31" t="s">
        <v>4259</v>
      </c>
      <c r="C63" s="30" t="s">
        <v>4260</v>
      </c>
      <c r="D63" s="30" t="s">
        <v>4261</v>
      </c>
      <c r="E63" s="31"/>
      <c r="F63" s="31"/>
      <c r="G63" s="32" t="s">
        <v>4262</v>
      </c>
      <c r="H63" s="32" t="s">
        <v>2778</v>
      </c>
      <c r="I63" s="32" t="s">
        <v>4258</v>
      </c>
      <c r="J63" s="31"/>
      <c r="K63" s="31"/>
      <c r="L63" s="31"/>
    </row>
    <row ht="102" r="64">
      <c r="A64" s="30" t="s">
        <v>189</v>
      </c>
      <c r="B64" s="31" t="s">
        <v>4263</v>
      </c>
      <c r="C64" s="30" t="s">
        <v>4264</v>
      </c>
      <c r="D64" s="30" t="s">
        <v>4265</v>
      </c>
      <c r="E64" s="31"/>
      <c r="F64" s="31"/>
      <c r="G64" s="32" t="s">
        <v>4266</v>
      </c>
      <c r="H64" s="32" t="s">
        <v>2792</v>
      </c>
      <c r="I64" s="32" t="s">
        <v>4258</v>
      </c>
      <c r="J64" s="31"/>
      <c r="K64" s="31"/>
      <c r="L64" s="31"/>
    </row>
    <row ht="114.75" r="65">
      <c r="A65" s="30" t="s">
        <v>190</v>
      </c>
      <c r="B65" s="31" t="s">
        <v>4267</v>
      </c>
      <c r="C65" s="30" t="s">
        <v>4268</v>
      </c>
      <c r="D65" s="30" t="s">
        <v>4269</v>
      </c>
      <c r="E65" s="31"/>
      <c r="F65" s="31"/>
      <c r="G65" s="32" t="s">
        <v>4270</v>
      </c>
      <c r="H65" s="32" t="s">
        <v>306</v>
      </c>
      <c r="I65" s="32" t="s">
        <v>4271</v>
      </c>
      <c r="J65" s="31"/>
      <c r="K65" s="31"/>
      <c r="L65" s="31"/>
    </row>
    <row ht="102" r="66">
      <c r="A66" s="30" t="s">
        <v>190</v>
      </c>
      <c r="B66" s="31" t="s">
        <v>4272</v>
      </c>
      <c r="C66" s="30" t="s">
        <v>4273</v>
      </c>
      <c r="D66" s="30" t="s">
        <v>4274</v>
      </c>
      <c r="E66" s="31"/>
      <c r="F66" s="31"/>
      <c r="G66" s="32" t="s">
        <v>4275</v>
      </c>
      <c r="H66" s="32" t="s">
        <v>4271</v>
      </c>
      <c r="I66" s="31"/>
      <c r="J66" s="31"/>
      <c r="K66" s="31"/>
      <c r="L66" s="31"/>
    </row>
    <row ht="114.75" r="67">
      <c r="A67" s="30" t="s">
        <v>191</v>
      </c>
      <c r="B67" s="31" t="s">
        <v>4276</v>
      </c>
      <c r="C67" s="30" t="s">
        <v>4277</v>
      </c>
      <c r="D67" s="30" t="s">
        <v>4278</v>
      </c>
      <c r="E67" s="31"/>
      <c r="F67" s="31"/>
      <c r="G67" s="32" t="s">
        <v>4279</v>
      </c>
      <c r="H67" s="32" t="s">
        <v>4280</v>
      </c>
      <c r="I67" s="31"/>
      <c r="J67" s="31"/>
      <c r="K67" s="31"/>
      <c r="L67" s="31"/>
    </row>
    <row ht="114.75" r="68">
      <c r="A68" s="30" t="s">
        <v>191</v>
      </c>
      <c r="B68" s="31" t="s">
        <v>4281</v>
      </c>
      <c r="C68" s="30" t="s">
        <v>4282</v>
      </c>
      <c r="D68" s="30" t="s">
        <v>4283</v>
      </c>
      <c r="E68" s="31"/>
      <c r="F68" s="31"/>
      <c r="G68" s="32" t="s">
        <v>4284</v>
      </c>
      <c r="H68" s="32" t="s">
        <v>4280</v>
      </c>
      <c r="I68" s="31"/>
      <c r="J68" s="31"/>
      <c r="K68" s="31"/>
      <c r="L68" s="31"/>
    </row>
    <row ht="267.75" r="69">
      <c r="A69" s="30" t="s">
        <v>191</v>
      </c>
      <c r="B69" s="31" t="s">
        <v>4285</v>
      </c>
      <c r="C69" s="30" t="s">
        <v>4286</v>
      </c>
      <c r="D69" s="30" t="s">
        <v>4287</v>
      </c>
      <c r="E69" s="31"/>
      <c r="F69" s="31"/>
      <c r="G69" s="32" t="s">
        <v>4288</v>
      </c>
      <c r="H69" s="32" t="s">
        <v>4280</v>
      </c>
      <c r="I69" s="31"/>
      <c r="J69" s="31"/>
      <c r="K69" s="31"/>
      <c r="L69" s="31"/>
    </row>
    <row ht="306" r="70">
      <c r="A70" s="30" t="s">
        <v>191</v>
      </c>
      <c r="B70" s="31" t="s">
        <v>4289</v>
      </c>
      <c r="C70" s="30" t="s">
        <v>4290</v>
      </c>
      <c r="D70" s="30" t="s">
        <v>4291</v>
      </c>
      <c r="E70" s="31"/>
      <c r="F70" s="31"/>
      <c r="G70" s="32" t="s">
        <v>4292</v>
      </c>
      <c r="H70" s="32" t="s">
        <v>4280</v>
      </c>
      <c r="I70" s="31"/>
      <c r="J70" s="31"/>
      <c r="K70" s="31"/>
      <c r="L70" s="31"/>
    </row>
    <row ht="459" r="71">
      <c r="A71" s="30" t="s">
        <v>191</v>
      </c>
      <c r="B71" s="31" t="s">
        <v>4293</v>
      </c>
      <c r="C71" s="30" t="s">
        <v>4294</v>
      </c>
      <c r="D71" s="30" t="s">
        <v>4295</v>
      </c>
      <c r="E71" s="31"/>
      <c r="F71" s="31"/>
      <c r="G71" s="32" t="s">
        <v>4296</v>
      </c>
      <c r="H71" s="32" t="s">
        <v>4280</v>
      </c>
      <c r="I71" s="31"/>
      <c r="J71" s="31"/>
      <c r="K71" s="31"/>
      <c r="L71" s="31"/>
    </row>
    <row ht="191.25" r="72">
      <c r="A72" s="30" t="s">
        <v>191</v>
      </c>
      <c r="B72" s="31" t="s">
        <v>4297</v>
      </c>
      <c r="C72" s="30" t="s">
        <v>4298</v>
      </c>
      <c r="D72" s="30" t="s">
        <v>4299</v>
      </c>
      <c r="E72" s="31"/>
      <c r="F72" s="31"/>
      <c r="G72" s="32" t="s">
        <v>4300</v>
      </c>
      <c r="H72" s="32" t="s">
        <v>4280</v>
      </c>
      <c r="I72" s="31"/>
      <c r="J72" s="31"/>
      <c r="K72" s="31"/>
      <c r="L72" s="31"/>
    </row>
    <row ht="216.75" r="73">
      <c r="A73" s="30" t="s">
        <v>191</v>
      </c>
      <c r="B73" s="31" t="s">
        <v>4301</v>
      </c>
      <c r="C73" s="30" t="s">
        <v>4302</v>
      </c>
      <c r="D73" s="30" t="s">
        <v>4303</v>
      </c>
      <c r="E73" s="31"/>
      <c r="F73" s="31"/>
      <c r="G73" s="32" t="s">
        <v>4304</v>
      </c>
      <c r="H73" s="32" t="s">
        <v>4280</v>
      </c>
      <c r="I73" s="31"/>
      <c r="J73" s="31"/>
      <c r="K73" s="31"/>
      <c r="L73" s="31"/>
    </row>
    <row ht="191.25" r="74">
      <c r="A74" s="30" t="s">
        <v>191</v>
      </c>
      <c r="B74" s="31" t="s">
        <v>4305</v>
      </c>
      <c r="C74" s="30" t="s">
        <v>4306</v>
      </c>
      <c r="D74" s="30" t="s">
        <v>4307</v>
      </c>
      <c r="E74" s="31"/>
      <c r="F74" s="31"/>
      <c r="G74" s="32" t="s">
        <v>4308</v>
      </c>
      <c r="H74" s="32" t="s">
        <v>4309</v>
      </c>
      <c r="I74" s="32" t="s">
        <v>4280</v>
      </c>
      <c r="J74" s="31"/>
      <c r="K74" s="31"/>
      <c r="L74" s="31"/>
    </row>
    <row ht="267.75" r="75">
      <c r="A75" s="30" t="s">
        <v>191</v>
      </c>
      <c r="B75" s="31" t="s">
        <v>4310</v>
      </c>
      <c r="C75" s="30" t="s">
        <v>4311</v>
      </c>
      <c r="D75" s="30" t="s">
        <v>4312</v>
      </c>
      <c r="E75" s="31"/>
      <c r="F75" s="31"/>
      <c r="G75" s="32" t="s">
        <v>4313</v>
      </c>
      <c r="H75" s="32" t="s">
        <v>4280</v>
      </c>
      <c r="I75" s="31"/>
      <c r="J75" s="31"/>
      <c r="K75" s="31"/>
      <c r="L75" s="31"/>
    </row>
    <row ht="89.25" r="76">
      <c r="A76" s="30" t="s">
        <v>191</v>
      </c>
      <c r="B76" s="31" t="s">
        <v>4314</v>
      </c>
      <c r="C76" s="30" t="s">
        <v>4315</v>
      </c>
      <c r="D76" s="30" t="s">
        <v>4316</v>
      </c>
      <c r="E76" s="31"/>
      <c r="F76" s="31"/>
      <c r="G76" s="32" t="s">
        <v>4317</v>
      </c>
      <c r="H76" s="32" t="s">
        <v>4280</v>
      </c>
      <c r="I76" s="31"/>
      <c r="J76" s="31"/>
      <c r="K76" s="31"/>
      <c r="L76" s="31"/>
    </row>
    <row ht="140.25" r="77">
      <c r="A77" s="30" t="s">
        <v>192</v>
      </c>
      <c r="B77" s="31" t="s">
        <v>4318</v>
      </c>
      <c r="C77" s="30" t="s">
        <v>4319</v>
      </c>
      <c r="D77" s="30" t="s">
        <v>4320</v>
      </c>
      <c r="E77" s="31"/>
      <c r="F77" s="31"/>
      <c r="G77" s="32" t="s">
        <v>4321</v>
      </c>
      <c r="H77" s="32" t="s">
        <v>4322</v>
      </c>
      <c r="I77" s="31"/>
      <c r="J77" s="31"/>
      <c r="K77" s="31"/>
      <c r="L77" s="31"/>
    </row>
    <row ht="573.75" r="78">
      <c r="A78" s="30" t="s">
        <v>192</v>
      </c>
      <c r="B78" s="31" t="s">
        <v>4323</v>
      </c>
      <c r="C78" s="30" t="s">
        <v>4324</v>
      </c>
      <c r="D78" s="30" t="s">
        <v>4325</v>
      </c>
      <c r="E78" s="31"/>
      <c r="F78" s="31"/>
      <c r="G78" s="32" t="s">
        <v>4326</v>
      </c>
      <c r="H78" s="32" t="s">
        <v>415</v>
      </c>
      <c r="I78" s="32" t="s">
        <v>3756</v>
      </c>
      <c r="J78" s="32" t="s">
        <v>4327</v>
      </c>
      <c r="K78" s="32" t="s">
        <v>4322</v>
      </c>
      <c r="L78" s="31"/>
    </row>
    <row ht="726.75" r="79">
      <c r="A79" s="30" t="s">
        <v>192</v>
      </c>
      <c r="B79" s="31" t="s">
        <v>4328</v>
      </c>
      <c r="C79" s="30" t="s">
        <v>4329</v>
      </c>
      <c r="D79" s="30" t="s">
        <v>4330</v>
      </c>
      <c r="E79" s="31"/>
      <c r="F79" s="31"/>
      <c r="G79" s="32" t="s">
        <v>4331</v>
      </c>
      <c r="H79" s="32" t="s">
        <v>4322</v>
      </c>
      <c r="I79" s="31"/>
      <c r="J79" s="31"/>
      <c r="K79" s="31"/>
      <c r="L79" s="31"/>
    </row>
    <row ht="408" r="80">
      <c r="A80" s="30" t="s">
        <v>192</v>
      </c>
      <c r="B80" s="31" t="s">
        <v>4332</v>
      </c>
      <c r="C80" s="30" t="s">
        <v>4333</v>
      </c>
      <c r="D80" s="30" t="s">
        <v>4334</v>
      </c>
      <c r="E80" s="31"/>
      <c r="F80" s="31"/>
      <c r="G80" s="32" t="s">
        <v>4335</v>
      </c>
      <c r="H80" s="32" t="s">
        <v>306</v>
      </c>
      <c r="I80" s="32" t="s">
        <v>434</v>
      </c>
      <c r="J80" s="32" t="s">
        <v>307</v>
      </c>
      <c r="K80" s="32" t="s">
        <v>4322</v>
      </c>
      <c r="L80" s="31"/>
    </row>
    <row ht="178.5" r="81">
      <c r="A81" s="30" t="s">
        <v>192</v>
      </c>
      <c r="B81" s="31" t="s">
        <v>4336</v>
      </c>
      <c r="C81" s="30" t="s">
        <v>4337</v>
      </c>
      <c r="D81" s="30" t="s">
        <v>4338</v>
      </c>
      <c r="E81" s="31"/>
      <c r="F81" s="31"/>
      <c r="G81" s="32" t="s">
        <v>4339</v>
      </c>
      <c r="H81" s="32" t="s">
        <v>4322</v>
      </c>
      <c r="I81" s="31"/>
      <c r="J81" s="31"/>
      <c r="K81" s="31"/>
      <c r="L81" s="31"/>
    </row>
    <row ht="408" r="82">
      <c r="A82" s="30" t="s">
        <v>192</v>
      </c>
      <c r="B82" s="31" t="s">
        <v>4340</v>
      </c>
      <c r="C82" s="30" t="s">
        <v>4341</v>
      </c>
      <c r="D82" s="30" t="s">
        <v>4342</v>
      </c>
      <c r="E82" s="31"/>
      <c r="F82" s="31"/>
      <c r="G82" s="32" t="s">
        <v>4343</v>
      </c>
      <c r="H82" s="32" t="s">
        <v>4322</v>
      </c>
      <c r="I82" s="31"/>
      <c r="J82" s="31"/>
      <c r="K82" s="31"/>
      <c r="L82" s="31"/>
    </row>
    <row ht="153" r="83">
      <c r="A83" s="30" t="s">
        <v>192</v>
      </c>
      <c r="B83" s="31" t="s">
        <v>4344</v>
      </c>
      <c r="C83" s="30" t="s">
        <v>4345</v>
      </c>
      <c r="D83" s="30" t="s">
        <v>4346</v>
      </c>
      <c r="E83" s="31"/>
      <c r="F83" s="31"/>
      <c r="G83" s="32" t="s">
        <v>4347</v>
      </c>
      <c r="H83" s="32" t="s">
        <v>4322</v>
      </c>
      <c r="I83" s="31"/>
      <c r="J83" s="31"/>
      <c r="K83" s="31"/>
      <c r="L83" s="31"/>
    </row>
    <row ht="803.25" r="84">
      <c r="A84" s="30" t="s">
        <v>192</v>
      </c>
      <c r="B84" s="31" t="s">
        <v>4348</v>
      </c>
      <c r="C84" s="30" t="s">
        <v>4349</v>
      </c>
      <c r="D84" s="30" t="s">
        <v>4350</v>
      </c>
      <c r="E84" s="31"/>
      <c r="F84" s="31"/>
      <c r="G84" s="32" t="s">
        <v>4351</v>
      </c>
      <c r="H84" s="32" t="s">
        <v>4322</v>
      </c>
      <c r="I84" s="31"/>
      <c r="J84" s="31"/>
      <c r="K84" s="31"/>
      <c r="L84" s="31"/>
    </row>
    <row ht="216.75" r="85">
      <c r="A85" s="30" t="s">
        <v>192</v>
      </c>
      <c r="B85" s="31" t="s">
        <v>4352</v>
      </c>
      <c r="C85" s="30" t="s">
        <v>4353</v>
      </c>
      <c r="D85" s="30" t="s">
        <v>4354</v>
      </c>
      <c r="E85" s="31"/>
      <c r="F85" s="31"/>
      <c r="G85" s="32" t="s">
        <v>4355</v>
      </c>
      <c r="H85" s="32" t="s">
        <v>4356</v>
      </c>
      <c r="I85" s="32" t="s">
        <v>4322</v>
      </c>
      <c r="J85" s="31"/>
      <c r="K85" s="31"/>
      <c r="L85" s="31"/>
    </row>
    <row ht="204" r="86">
      <c r="A86" s="30" t="s">
        <v>192</v>
      </c>
      <c r="B86" s="31" t="s">
        <v>4357</v>
      </c>
      <c r="C86" s="30" t="s">
        <v>4358</v>
      </c>
      <c r="D86" s="30" t="s">
        <v>4359</v>
      </c>
      <c r="E86" s="31"/>
      <c r="F86" s="31"/>
      <c r="G86" s="32" t="s">
        <v>4360</v>
      </c>
      <c r="H86" s="32" t="s">
        <v>4361</v>
      </c>
      <c r="I86" s="32" t="s">
        <v>4322</v>
      </c>
      <c r="J86" s="31"/>
      <c r="K86" s="31"/>
      <c r="L86" s="31"/>
    </row>
    <row ht="242.25" r="87">
      <c r="A87" s="30" t="s">
        <v>192</v>
      </c>
      <c r="B87" s="31" t="s">
        <v>4362</v>
      </c>
      <c r="C87" s="30" t="s">
        <v>4363</v>
      </c>
      <c r="D87" s="30" t="s">
        <v>4364</v>
      </c>
      <c r="E87" s="31"/>
      <c r="F87" s="31"/>
      <c r="G87" s="32" t="s">
        <v>4365</v>
      </c>
      <c r="H87" s="32" t="s">
        <v>4366</v>
      </c>
      <c r="I87" s="32" t="s">
        <v>4322</v>
      </c>
      <c r="J87" s="31"/>
      <c r="K87" s="31"/>
      <c r="L87" s="31"/>
    </row>
    <row ht="357" r="88">
      <c r="A88" s="30" t="s">
        <v>192</v>
      </c>
      <c r="B88" s="31" t="s">
        <v>4367</v>
      </c>
      <c r="C88" s="30" t="s">
        <v>4368</v>
      </c>
      <c r="D88" s="30" t="s">
        <v>4369</v>
      </c>
      <c r="E88" s="31"/>
      <c r="F88" s="31"/>
      <c r="G88" s="32" t="s">
        <v>4370</v>
      </c>
      <c r="H88" s="32" t="s">
        <v>4322</v>
      </c>
      <c r="I88" s="31"/>
      <c r="J88" s="31"/>
      <c r="K88" s="31"/>
      <c r="L88" s="31"/>
    </row>
    <row ht="267.75" r="89">
      <c r="A89" s="30" t="s">
        <v>192</v>
      </c>
      <c r="B89" s="31" t="s">
        <v>4371</v>
      </c>
      <c r="C89" s="30" t="s">
        <v>4372</v>
      </c>
      <c r="D89" s="30" t="s">
        <v>4373</v>
      </c>
      <c r="E89" s="31"/>
      <c r="F89" s="31"/>
      <c r="G89" s="32" t="s">
        <v>4374</v>
      </c>
      <c r="H89" s="32" t="s">
        <v>4322</v>
      </c>
      <c r="I89" s="31"/>
      <c r="J89" s="31"/>
      <c r="K89" s="31"/>
      <c r="L89" s="31"/>
    </row>
    <row ht="89.25" r="90">
      <c r="A90" s="30" t="s">
        <v>192</v>
      </c>
      <c r="B90" s="31" t="s">
        <v>4375</v>
      </c>
      <c r="C90" s="30" t="s">
        <v>4376</v>
      </c>
      <c r="D90" s="30" t="s">
        <v>4377</v>
      </c>
      <c r="E90" s="31"/>
      <c r="F90" s="31"/>
      <c r="G90" s="32" t="s">
        <v>4378</v>
      </c>
      <c r="H90" s="32" t="s">
        <v>4322</v>
      </c>
      <c r="I90" s="31"/>
      <c r="J90" s="31"/>
      <c r="K90" s="31"/>
      <c r="L90" s="31"/>
    </row>
    <row ht="102" r="91">
      <c r="A91" s="30" t="s">
        <v>192</v>
      </c>
      <c r="B91" s="31" t="s">
        <v>4379</v>
      </c>
      <c r="C91" s="30" t="s">
        <v>4380</v>
      </c>
      <c r="D91" s="30" t="s">
        <v>4381</v>
      </c>
      <c r="E91" s="31"/>
      <c r="F91" s="31"/>
      <c r="G91" s="32" t="s">
        <v>4382</v>
      </c>
      <c r="H91" s="32" t="s">
        <v>4322</v>
      </c>
      <c r="I91" s="31"/>
      <c r="J91" s="31"/>
      <c r="K91" s="31"/>
      <c r="L91" s="31"/>
    </row>
    <row ht="357" r="92">
      <c r="A92" s="30" t="s">
        <v>192</v>
      </c>
      <c r="B92" s="31" t="s">
        <v>4383</v>
      </c>
      <c r="C92" s="30" t="s">
        <v>4384</v>
      </c>
      <c r="D92" s="30" t="s">
        <v>4385</v>
      </c>
      <c r="E92" s="31"/>
      <c r="F92" s="31"/>
      <c r="G92" s="32" t="s">
        <v>4386</v>
      </c>
      <c r="H92" s="32" t="s">
        <v>4322</v>
      </c>
      <c r="I92" s="31"/>
      <c r="J92" s="31"/>
      <c r="K92" s="31"/>
      <c r="L92" s="31"/>
    </row>
    <row ht="114.75" r="93">
      <c r="A93" s="30" t="s">
        <v>192</v>
      </c>
      <c r="B93" s="31" t="s">
        <v>4387</v>
      </c>
      <c r="C93" s="30" t="s">
        <v>4388</v>
      </c>
      <c r="D93" s="30" t="s">
        <v>4389</v>
      </c>
      <c r="E93" s="31"/>
      <c r="F93" s="31"/>
      <c r="G93" s="32" t="s">
        <v>4390</v>
      </c>
      <c r="H93" s="32" t="s">
        <v>4322</v>
      </c>
      <c r="I93" s="31"/>
      <c r="J93" s="31"/>
      <c r="K93" s="31"/>
      <c r="L93" s="31"/>
    </row>
    <row ht="76.5" r="94">
      <c r="A94" s="30" t="s">
        <v>192</v>
      </c>
      <c r="B94" s="31" t="s">
        <v>4391</v>
      </c>
      <c r="C94" s="30" t="s">
        <v>4392</v>
      </c>
      <c r="D94" s="30" t="s">
        <v>4393</v>
      </c>
      <c r="E94" s="31"/>
      <c r="F94" s="31"/>
      <c r="G94" s="32" t="s">
        <v>4394</v>
      </c>
      <c r="H94" s="32" t="s">
        <v>4322</v>
      </c>
      <c r="I94" s="31"/>
      <c r="J94" s="31"/>
      <c r="K94" s="31"/>
      <c r="L94" s="31"/>
    </row>
    <row ht="471.75" r="95">
      <c r="A95" s="30" t="s">
        <v>192</v>
      </c>
      <c r="B95" s="31" t="s">
        <v>4395</v>
      </c>
      <c r="C95" s="30" t="s">
        <v>4396</v>
      </c>
      <c r="D95" s="30" t="s">
        <v>4397</v>
      </c>
      <c r="E95" s="31"/>
      <c r="F95" s="31"/>
      <c r="G95" s="32" t="s">
        <v>4398</v>
      </c>
      <c r="H95" s="32" t="s">
        <v>4322</v>
      </c>
      <c r="I95" s="31"/>
      <c r="J95" s="31"/>
      <c r="K95" s="31"/>
      <c r="L95" s="31"/>
    </row>
    <row ht="255" r="96">
      <c r="A96" s="30" t="s">
        <v>193</v>
      </c>
      <c r="B96" s="31" t="s">
        <v>4399</v>
      </c>
      <c r="C96" s="30" t="s">
        <v>4400</v>
      </c>
      <c r="D96" s="30" t="s">
        <v>4401</v>
      </c>
      <c r="E96" s="31"/>
      <c r="F96" s="31"/>
      <c r="G96" s="32" t="s">
        <v>4402</v>
      </c>
      <c r="H96" s="32" t="s">
        <v>4403</v>
      </c>
      <c r="I96" s="31"/>
      <c r="J96" s="31"/>
      <c r="K96" s="31"/>
      <c r="L96" s="31"/>
    </row>
    <row ht="89.25" r="97">
      <c r="A97" s="30" t="s">
        <v>193</v>
      </c>
      <c r="B97" s="31" t="s">
        <v>4404</v>
      </c>
      <c r="C97" s="30" t="s">
        <v>4405</v>
      </c>
      <c r="D97" s="30" t="s">
        <v>4406</v>
      </c>
      <c r="E97" s="31"/>
      <c r="F97" s="31"/>
      <c r="G97" s="32" t="s">
        <v>4270</v>
      </c>
      <c r="H97" s="32" t="s">
        <v>4403</v>
      </c>
      <c r="I97" s="31"/>
      <c r="J97" s="31"/>
      <c r="K97" s="31"/>
      <c r="L97" s="31"/>
    </row>
    <row ht="433.5" r="98">
      <c r="A98" s="30" t="s">
        <v>193</v>
      </c>
      <c r="B98" s="31" t="s">
        <v>4407</v>
      </c>
      <c r="C98" s="30" t="s">
        <v>4408</v>
      </c>
      <c r="D98" s="30" t="s">
        <v>4409</v>
      </c>
      <c r="E98" s="31"/>
      <c r="F98" s="31"/>
      <c r="G98" s="32" t="s">
        <v>4410</v>
      </c>
      <c r="H98" s="32" t="s">
        <v>4411</v>
      </c>
      <c r="I98" s="32" t="s">
        <v>4403</v>
      </c>
      <c r="J98" s="31"/>
      <c r="K98" s="31"/>
      <c r="L98" s="31"/>
    </row>
    <row ht="165.75" r="99">
      <c r="A99" s="30" t="s">
        <v>193</v>
      </c>
      <c r="B99" s="31" t="s">
        <v>4412</v>
      </c>
      <c r="C99" s="30" t="s">
        <v>4413</v>
      </c>
      <c r="D99" s="30" t="s">
        <v>4414</v>
      </c>
      <c r="E99" s="31"/>
      <c r="F99" s="31"/>
      <c r="G99" s="32" t="s">
        <v>4415</v>
      </c>
      <c r="H99" s="32" t="s">
        <v>4403</v>
      </c>
      <c r="I99" s="31"/>
      <c r="J99" s="31"/>
      <c r="K99" s="31"/>
      <c r="L99" s="31"/>
    </row>
    <row ht="573.75" r="100">
      <c r="A100" s="30" t="s">
        <v>193</v>
      </c>
      <c r="B100" s="31" t="s">
        <v>4416</v>
      </c>
      <c r="C100" s="30" t="s">
        <v>4417</v>
      </c>
      <c r="D100" s="30" t="s">
        <v>4418</v>
      </c>
      <c r="E100" s="31"/>
      <c r="F100" s="31"/>
      <c r="G100" s="32" t="s">
        <v>4419</v>
      </c>
      <c r="H100" s="32" t="s">
        <v>4403</v>
      </c>
      <c r="I100" s="31"/>
      <c r="J100" s="31"/>
      <c r="K100" s="31"/>
      <c r="L100" s="31"/>
    </row>
    <row ht="178.5" r="101">
      <c r="A101" s="30" t="s">
        <v>193</v>
      </c>
      <c r="B101" s="31" t="s">
        <v>4420</v>
      </c>
      <c r="C101" s="30" t="s">
        <v>4421</v>
      </c>
      <c r="D101" s="30" t="s">
        <v>4422</v>
      </c>
      <c r="E101" s="31"/>
      <c r="F101" s="31"/>
      <c r="G101" s="32" t="s">
        <v>4423</v>
      </c>
      <c r="H101" s="32" t="s">
        <v>4403</v>
      </c>
      <c r="I101" s="31"/>
      <c r="J101" s="31"/>
      <c r="K101" s="31"/>
      <c r="L101" s="31"/>
    </row>
    <row ht="344.25" r="102">
      <c r="A102" s="30" t="s">
        <v>194</v>
      </c>
      <c r="B102" s="31" t="s">
        <v>4424</v>
      </c>
      <c r="C102" s="30" t="s">
        <v>4425</v>
      </c>
      <c r="D102" s="30" t="s">
        <v>4426</v>
      </c>
      <c r="E102" s="31"/>
      <c r="F102" s="31"/>
      <c r="G102" s="32" t="s">
        <v>4427</v>
      </c>
      <c r="H102" s="32" t="s">
        <v>4428</v>
      </c>
      <c r="I102" s="31"/>
      <c r="J102" s="31"/>
      <c r="K102" s="31"/>
      <c r="L102" s="31"/>
    </row>
    <row ht="586.5" r="103">
      <c r="A103" s="30" t="s">
        <v>194</v>
      </c>
      <c r="B103" s="31" t="s">
        <v>4429</v>
      </c>
      <c r="C103" s="30" t="s">
        <v>4430</v>
      </c>
      <c r="D103" s="30" t="s">
        <v>4431</v>
      </c>
      <c r="E103" s="31"/>
      <c r="F103" s="31"/>
      <c r="G103" s="32" t="s">
        <v>4432</v>
      </c>
      <c r="H103" s="32" t="s">
        <v>4428</v>
      </c>
      <c r="I103" s="31"/>
      <c r="J103" s="31"/>
      <c r="K103" s="31"/>
      <c r="L103" s="31"/>
    </row>
    <row ht="114.75" r="104">
      <c r="A104" s="30" t="s">
        <v>194</v>
      </c>
      <c r="B104" s="31" t="s">
        <v>4433</v>
      </c>
      <c r="C104" s="30" t="s">
        <v>4434</v>
      </c>
      <c r="D104" s="30" t="s">
        <v>4435</v>
      </c>
      <c r="E104" s="31"/>
      <c r="F104" s="31"/>
      <c r="G104" s="32" t="s">
        <v>4436</v>
      </c>
      <c r="H104" s="32" t="s">
        <v>4428</v>
      </c>
      <c r="I104" s="31"/>
      <c r="J104" s="31"/>
      <c r="K104" s="31"/>
      <c r="L104" s="31"/>
    </row>
    <row ht="140.25" r="105">
      <c r="A105" s="30" t="s">
        <v>195</v>
      </c>
      <c r="B105" s="31" t="s">
        <v>4437</v>
      </c>
      <c r="C105" s="30" t="s">
        <v>4438</v>
      </c>
      <c r="D105" s="30" t="s">
        <v>4439</v>
      </c>
      <c r="E105" s="31"/>
      <c r="F105" s="31"/>
      <c r="G105" s="32" t="s">
        <v>4440</v>
      </c>
      <c r="H105" s="32" t="s">
        <v>4441</v>
      </c>
      <c r="I105" s="32" t="s">
        <v>4442</v>
      </c>
      <c r="J105" s="31"/>
      <c r="K105" s="31"/>
      <c r="L105" s="31"/>
    </row>
    <row ht="331.5" r="106">
      <c r="A106" s="30" t="s">
        <v>195</v>
      </c>
      <c r="B106" s="31" t="s">
        <v>4443</v>
      </c>
      <c r="C106" s="30" t="s">
        <v>4444</v>
      </c>
      <c r="D106" s="30" t="s">
        <v>4445</v>
      </c>
      <c r="E106" s="31"/>
      <c r="F106" s="31"/>
      <c r="G106" s="32" t="s">
        <v>4446</v>
      </c>
      <c r="H106" s="32" t="s">
        <v>4442</v>
      </c>
      <c r="I106" s="31"/>
      <c r="J106" s="31"/>
      <c r="K106" s="31"/>
      <c r="L106" s="31"/>
    </row>
    <row ht="153" r="107">
      <c r="A107" s="30" t="s">
        <v>195</v>
      </c>
      <c r="B107" s="31" t="s">
        <v>4447</v>
      </c>
      <c r="C107" s="30" t="s">
        <v>4448</v>
      </c>
      <c r="D107" s="30" t="s">
        <v>4449</v>
      </c>
      <c r="E107" s="31"/>
      <c r="F107" s="31"/>
      <c r="G107" s="32" t="s">
        <v>4450</v>
      </c>
      <c r="H107" s="32" t="s">
        <v>4442</v>
      </c>
      <c r="I107" s="31"/>
      <c r="J107" s="31"/>
      <c r="K107" s="31"/>
      <c r="L107" s="31"/>
    </row>
    <row ht="765" r="108">
      <c r="A108" s="30" t="s">
        <v>195</v>
      </c>
      <c r="B108" s="31" t="s">
        <v>4451</v>
      </c>
      <c r="C108" s="30" t="s">
        <v>4452</v>
      </c>
      <c r="D108" s="30" t="s">
        <v>4453</v>
      </c>
      <c r="E108" s="31"/>
      <c r="F108" s="31"/>
      <c r="G108" s="32" t="s">
        <v>4454</v>
      </c>
      <c r="H108" s="32" t="s">
        <v>1001</v>
      </c>
      <c r="I108" s="32" t="s">
        <v>4442</v>
      </c>
      <c r="J108" s="31"/>
      <c r="K108" s="31"/>
      <c r="L108" s="31"/>
    </row>
    <row ht="293.25" r="109">
      <c r="A109" s="30" t="s">
        <v>195</v>
      </c>
      <c r="B109" s="31" t="s">
        <v>4455</v>
      </c>
      <c r="C109" s="30" t="s">
        <v>4456</v>
      </c>
      <c r="D109" s="30" t="s">
        <v>4457</v>
      </c>
      <c r="E109" s="31"/>
      <c r="F109" s="31"/>
      <c r="G109" s="32" t="s">
        <v>4458</v>
      </c>
      <c r="H109" s="32" t="s">
        <v>4459</v>
      </c>
      <c r="I109" s="32" t="s">
        <v>4442</v>
      </c>
      <c r="J109" s="31"/>
      <c r="K109" s="31"/>
      <c r="L109" s="31"/>
    </row>
    <row ht="204" r="110">
      <c r="A110" s="30" t="s">
        <v>195</v>
      </c>
      <c r="B110" s="31" t="s">
        <v>4460</v>
      </c>
      <c r="C110" s="30" t="s">
        <v>4461</v>
      </c>
      <c r="D110" s="30" t="s">
        <v>4462</v>
      </c>
      <c r="E110" s="31"/>
      <c r="F110" s="31"/>
      <c r="G110" s="32" t="s">
        <v>4463</v>
      </c>
      <c r="H110" s="32" t="s">
        <v>4442</v>
      </c>
      <c r="I110" s="31"/>
      <c r="J110" s="31"/>
      <c r="K110" s="31"/>
      <c r="L110" s="31"/>
    </row>
    <row ht="344.25" r="111">
      <c r="A111" s="30" t="s">
        <v>195</v>
      </c>
      <c r="B111" s="31" t="s">
        <v>4464</v>
      </c>
      <c r="C111" s="30" t="s">
        <v>4465</v>
      </c>
      <c r="D111" s="30" t="s">
        <v>4466</v>
      </c>
      <c r="E111" s="31"/>
      <c r="F111" s="31"/>
      <c r="G111" s="32" t="s">
        <v>4467</v>
      </c>
      <c r="H111" s="32" t="s">
        <v>4468</v>
      </c>
      <c r="I111" s="32" t="s">
        <v>4442</v>
      </c>
      <c r="J111" s="31"/>
      <c r="K111" s="31"/>
      <c r="L111" s="31"/>
    </row>
    <row ht="293.25" r="112">
      <c r="A112" s="30" t="s">
        <v>195</v>
      </c>
      <c r="B112" s="31" t="s">
        <v>4469</v>
      </c>
      <c r="C112" s="30" t="s">
        <v>4470</v>
      </c>
      <c r="D112" s="30" t="s">
        <v>4471</v>
      </c>
      <c r="E112" s="31"/>
      <c r="F112" s="31"/>
      <c r="G112" s="32" t="s">
        <v>4472</v>
      </c>
      <c r="H112" s="32" t="s">
        <v>4442</v>
      </c>
      <c r="I112" s="31"/>
      <c r="J112" s="31"/>
      <c r="K112" s="31"/>
      <c r="L112" s="31"/>
    </row>
    <row ht="191.25" r="113">
      <c r="A113" s="30" t="s">
        <v>196</v>
      </c>
      <c r="B113" s="31" t="s">
        <v>4473</v>
      </c>
      <c r="C113" s="30" t="s">
        <v>4474</v>
      </c>
      <c r="D113" s="30" t="s">
        <v>4475</v>
      </c>
      <c r="E113" s="31"/>
      <c r="F113" s="31"/>
      <c r="G113" s="32" t="s">
        <v>4476</v>
      </c>
      <c r="H113" s="32" t="s">
        <v>4477</v>
      </c>
      <c r="I113" s="31"/>
      <c r="J113" s="31"/>
      <c r="K113" s="31"/>
      <c r="L113" s="31"/>
    </row>
    <row ht="89.25" r="114">
      <c r="A114" s="30" t="s">
        <v>196</v>
      </c>
      <c r="B114" s="31" t="s">
        <v>4478</v>
      </c>
      <c r="C114" s="30" t="s">
        <v>4479</v>
      </c>
      <c r="D114" s="30" t="s">
        <v>4480</v>
      </c>
      <c r="E114" s="31"/>
      <c r="F114" s="31"/>
      <c r="G114" s="32" t="s">
        <v>4481</v>
      </c>
      <c r="H114" s="32" t="s">
        <v>4477</v>
      </c>
      <c r="I114" s="31"/>
      <c r="J114" s="31"/>
      <c r="K114" s="31"/>
      <c r="L114" s="31"/>
    </row>
    <row ht="229.5" r="115">
      <c r="A115" s="30" t="s">
        <v>197</v>
      </c>
      <c r="B115" s="31" t="s">
        <v>4482</v>
      </c>
      <c r="C115" s="30" t="s">
        <v>4483</v>
      </c>
      <c r="D115" s="30" t="s">
        <v>4484</v>
      </c>
      <c r="E115" s="31"/>
      <c r="F115" s="31"/>
      <c r="G115" s="32" t="s">
        <v>4485</v>
      </c>
      <c r="H115" s="32" t="s">
        <v>4486</v>
      </c>
      <c r="I115" s="31"/>
      <c r="J115" s="31"/>
      <c r="K115" s="31"/>
      <c r="L115" s="31"/>
    </row>
    <row ht="114.75" r="116">
      <c r="A116" s="30" t="s">
        <v>197</v>
      </c>
      <c r="B116" s="31" t="s">
        <v>4487</v>
      </c>
      <c r="C116" s="30" t="s">
        <v>4488</v>
      </c>
      <c r="D116" s="30" t="s">
        <v>4489</v>
      </c>
      <c r="E116" s="31"/>
      <c r="F116" s="31"/>
      <c r="G116" s="32" t="s">
        <v>4490</v>
      </c>
      <c r="H116" s="32" t="s">
        <v>434</v>
      </c>
      <c r="I116" s="32" t="s">
        <v>4491</v>
      </c>
      <c r="J116" s="32" t="s">
        <v>4486</v>
      </c>
      <c r="K116" s="31"/>
      <c r="L116" s="31"/>
    </row>
    <row ht="76.5" r="117">
      <c r="A117" s="30" t="s">
        <v>197</v>
      </c>
      <c r="B117" s="31" t="s">
        <v>4492</v>
      </c>
      <c r="C117" s="30" t="s">
        <v>4493</v>
      </c>
      <c r="D117" s="30" t="s">
        <v>4494</v>
      </c>
      <c r="E117" s="31"/>
      <c r="F117" s="31"/>
      <c r="G117" s="32" t="s">
        <v>4495</v>
      </c>
      <c r="H117" s="32" t="s">
        <v>4486</v>
      </c>
      <c r="I117" s="31"/>
      <c r="J117" s="31"/>
      <c r="K117" s="31"/>
      <c r="L117" s="31"/>
    </row>
    <row ht="408" r="118">
      <c r="A118" s="30" t="s">
        <v>197</v>
      </c>
      <c r="B118" s="31" t="s">
        <v>4496</v>
      </c>
      <c r="C118" s="30" t="s">
        <v>4497</v>
      </c>
      <c r="D118" s="30" t="s">
        <v>4498</v>
      </c>
      <c r="E118" s="31"/>
      <c r="F118" s="31"/>
      <c r="G118" s="32" t="s">
        <v>4499</v>
      </c>
      <c r="H118" s="32" t="s">
        <v>4486</v>
      </c>
      <c r="I118" s="31"/>
      <c r="J118" s="31"/>
      <c r="K118" s="31"/>
      <c r="L118" s="31"/>
    </row>
    <row ht="408" r="119">
      <c r="A119" s="30" t="s">
        <v>197</v>
      </c>
      <c r="B119" s="31" t="s">
        <v>4500</v>
      </c>
      <c r="C119" s="30" t="s">
        <v>4501</v>
      </c>
      <c r="D119" s="30" t="s">
        <v>4502</v>
      </c>
      <c r="E119" s="31"/>
      <c r="F119" s="31"/>
      <c r="G119" s="32" t="s">
        <v>4503</v>
      </c>
      <c r="H119" s="32" t="s">
        <v>4486</v>
      </c>
      <c r="I119" s="31"/>
      <c r="J119" s="31"/>
      <c r="K119" s="31"/>
      <c r="L119" s="31"/>
    </row>
    <row ht="114.75" r="120">
      <c r="A120" s="30" t="s">
        <v>197</v>
      </c>
      <c r="B120" s="31" t="s">
        <v>4504</v>
      </c>
      <c r="C120" s="30" t="s">
        <v>4505</v>
      </c>
      <c r="D120" s="30" t="s">
        <v>4506</v>
      </c>
      <c r="E120" s="31"/>
      <c r="F120" s="31"/>
      <c r="G120" s="32" t="s">
        <v>4507</v>
      </c>
      <c r="H120" s="32" t="s">
        <v>4486</v>
      </c>
      <c r="I120" s="31"/>
      <c r="J120" s="31"/>
      <c r="K120" s="31"/>
      <c r="L120" s="31"/>
    </row>
    <row ht="216.75" r="121">
      <c r="A121" s="30" t="s">
        <v>197</v>
      </c>
      <c r="B121" s="31" t="s">
        <v>4508</v>
      </c>
      <c r="C121" s="30" t="s">
        <v>4509</v>
      </c>
      <c r="D121" s="30" t="s">
        <v>4510</v>
      </c>
      <c r="E121" s="31"/>
      <c r="F121" s="31"/>
      <c r="G121" s="32" t="s">
        <v>4511</v>
      </c>
      <c r="H121" s="32" t="s">
        <v>4512</v>
      </c>
      <c r="I121" s="32" t="s">
        <v>4486</v>
      </c>
      <c r="J121" s="31"/>
      <c r="K121" s="31"/>
      <c r="L121" s="31"/>
    </row>
    <row ht="267.75" r="122">
      <c r="A122" s="30" t="s">
        <v>197</v>
      </c>
      <c r="B122" s="31" t="s">
        <v>4513</v>
      </c>
      <c r="C122" s="30" t="s">
        <v>4514</v>
      </c>
      <c r="D122" s="30" t="s">
        <v>4515</v>
      </c>
      <c r="E122" s="31"/>
      <c r="F122" s="31"/>
      <c r="G122" s="32" t="s">
        <v>4516</v>
      </c>
      <c r="H122" s="32" t="s">
        <v>4517</v>
      </c>
      <c r="I122" s="32" t="s">
        <v>4486</v>
      </c>
      <c r="J122" s="31"/>
      <c r="K122" s="31"/>
      <c r="L122" s="31"/>
    </row>
    <row ht="76.5" r="123">
      <c r="A123" s="30" t="s">
        <v>197</v>
      </c>
      <c r="B123" s="31" t="s">
        <v>4518</v>
      </c>
      <c r="C123" s="30" t="s">
        <v>4519</v>
      </c>
      <c r="D123" s="30" t="s">
        <v>4520</v>
      </c>
      <c r="E123" s="31"/>
      <c r="F123" s="31"/>
      <c r="G123" s="32" t="s">
        <v>4521</v>
      </c>
      <c r="H123" s="32" t="s">
        <v>4486</v>
      </c>
      <c r="I123" s="31"/>
      <c r="J123" s="31"/>
      <c r="K123" s="31"/>
      <c r="L123" s="31"/>
    </row>
    <row ht="267.75" r="124">
      <c r="A124" s="30" t="s">
        <v>197</v>
      </c>
      <c r="B124" s="31" t="s">
        <v>4522</v>
      </c>
      <c r="C124" s="30" t="s">
        <v>4523</v>
      </c>
      <c r="D124" s="30" t="s">
        <v>4524</v>
      </c>
      <c r="E124" s="31"/>
      <c r="F124" s="31"/>
      <c r="G124" s="32" t="s">
        <v>4525</v>
      </c>
      <c r="H124" s="32" t="s">
        <v>4486</v>
      </c>
      <c r="I124" s="31"/>
      <c r="J124" s="31"/>
      <c r="K124" s="31"/>
      <c r="L124" s="31"/>
    </row>
    <row ht="127.5" r="125">
      <c r="A125" s="30" t="s">
        <v>197</v>
      </c>
      <c r="B125" s="31" t="s">
        <v>4526</v>
      </c>
      <c r="C125" s="30" t="s">
        <v>4527</v>
      </c>
      <c r="D125" s="30" t="s">
        <v>4528</v>
      </c>
      <c r="E125" s="31"/>
      <c r="F125" s="31"/>
      <c r="G125" s="32" t="s">
        <v>4529</v>
      </c>
      <c r="H125" s="32" t="s">
        <v>4486</v>
      </c>
      <c r="I125" s="31"/>
      <c r="J125" s="31"/>
      <c r="K125" s="31"/>
      <c r="L125" s="31"/>
    </row>
    <row ht="1096.5" r="126">
      <c r="A126" s="30" t="s">
        <v>197</v>
      </c>
      <c r="B126" s="31" t="s">
        <v>4530</v>
      </c>
      <c r="C126" s="30" t="s">
        <v>4531</v>
      </c>
      <c r="D126" s="30" t="s">
        <v>4532</v>
      </c>
      <c r="E126" s="31"/>
      <c r="F126" s="31"/>
      <c r="G126" s="32" t="s">
        <v>4533</v>
      </c>
      <c r="H126" s="32" t="s">
        <v>4486</v>
      </c>
      <c r="I126" s="31"/>
      <c r="J126" s="31"/>
      <c r="K126" s="31"/>
      <c r="L126" s="31"/>
    </row>
    <row ht="1147.5" r="127">
      <c r="A127" s="30" t="s">
        <v>197</v>
      </c>
      <c r="B127" s="31" t="s">
        <v>4534</v>
      </c>
      <c r="C127" s="30" t="s">
        <v>4535</v>
      </c>
      <c r="D127" s="30" t="s">
        <v>4536</v>
      </c>
      <c r="E127" s="31"/>
      <c r="F127" s="31"/>
      <c r="G127" s="32" t="s">
        <v>4537</v>
      </c>
      <c r="H127" s="32" t="s">
        <v>4486</v>
      </c>
      <c r="I127" s="31"/>
      <c r="J127" s="31"/>
      <c r="K127" s="31"/>
      <c r="L127" s="31"/>
    </row>
    <row ht="153" r="128">
      <c r="A128" s="30" t="s">
        <v>197</v>
      </c>
      <c r="B128" s="31" t="s">
        <v>4538</v>
      </c>
      <c r="C128" s="30" t="s">
        <v>4539</v>
      </c>
      <c r="D128" s="30" t="s">
        <v>4540</v>
      </c>
      <c r="E128" s="31"/>
      <c r="F128" s="31"/>
      <c r="G128" s="32" t="s">
        <v>4541</v>
      </c>
      <c r="H128" s="32" t="s">
        <v>4486</v>
      </c>
      <c r="I128" s="31"/>
      <c r="J128" s="31"/>
      <c r="K128" s="31"/>
      <c r="L128" s="31"/>
    </row>
    <row ht="165.75" r="129">
      <c r="A129" s="30" t="s">
        <v>197</v>
      </c>
      <c r="B129" s="31" t="s">
        <v>4542</v>
      </c>
      <c r="C129" s="30" t="s">
        <v>4543</v>
      </c>
      <c r="D129" s="30" t="s">
        <v>4544</v>
      </c>
      <c r="E129" s="31"/>
      <c r="F129" s="31"/>
      <c r="G129" s="32" t="s">
        <v>4545</v>
      </c>
      <c r="H129" s="32" t="s">
        <v>4486</v>
      </c>
      <c r="I129" s="31"/>
      <c r="J129" s="31"/>
      <c r="K129" s="31"/>
      <c r="L129" s="31"/>
    </row>
    <row ht="331.5" r="130">
      <c r="A130" s="30" t="s">
        <v>197</v>
      </c>
      <c r="B130" s="31" t="s">
        <v>4546</v>
      </c>
      <c r="C130" s="30" t="s">
        <v>4547</v>
      </c>
      <c r="D130" s="30" t="s">
        <v>4548</v>
      </c>
      <c r="E130" s="31"/>
      <c r="F130" s="31"/>
      <c r="G130" s="32" t="s">
        <v>4549</v>
      </c>
      <c r="H130" s="32" t="s">
        <v>4486</v>
      </c>
      <c r="I130" s="31"/>
      <c r="J130" s="31"/>
      <c r="K130" s="31"/>
      <c r="L130" s="31"/>
    </row>
    <row ht="140.25" r="131">
      <c r="A131" s="30" t="s">
        <v>197</v>
      </c>
      <c r="B131" s="31" t="s">
        <v>4550</v>
      </c>
      <c r="C131" s="30" t="s">
        <v>4551</v>
      </c>
      <c r="D131" s="30" t="s">
        <v>4552</v>
      </c>
      <c r="E131" s="31"/>
      <c r="F131" s="31"/>
      <c r="G131" s="32" t="s">
        <v>4553</v>
      </c>
      <c r="H131" s="32" t="s">
        <v>4486</v>
      </c>
      <c r="I131" s="31"/>
      <c r="J131" s="31"/>
      <c r="K131" s="31"/>
      <c r="L131" s="31"/>
    </row>
    <row ht="178.5" r="132">
      <c r="A132" s="30" t="s">
        <v>197</v>
      </c>
      <c r="B132" s="31" t="s">
        <v>4554</v>
      </c>
      <c r="C132" s="30" t="s">
        <v>4555</v>
      </c>
      <c r="D132" s="30" t="s">
        <v>4556</v>
      </c>
      <c r="E132" s="31"/>
      <c r="F132" s="31"/>
      <c r="G132" s="32" t="s">
        <v>4557</v>
      </c>
      <c r="H132" s="32" t="s">
        <v>4486</v>
      </c>
      <c r="I132" s="31"/>
      <c r="J132" s="31"/>
      <c r="K132" s="31"/>
      <c r="L132" s="31"/>
    </row>
    <row ht="280.5" r="133">
      <c r="A133" s="30" t="s">
        <v>198</v>
      </c>
      <c r="B133" s="31" t="s">
        <v>4558</v>
      </c>
      <c r="C133" s="30" t="s">
        <v>4559</v>
      </c>
      <c r="D133" s="30" t="s">
        <v>4560</v>
      </c>
      <c r="E133" s="31"/>
      <c r="F133" s="31"/>
      <c r="G133" s="32" t="s">
        <v>4561</v>
      </c>
      <c r="H133" s="32" t="s">
        <v>4562</v>
      </c>
      <c r="I133" s="31"/>
      <c r="J133" s="31"/>
      <c r="K133" s="31"/>
      <c r="L133" s="31"/>
    </row>
    <row ht="484.5" r="134">
      <c r="A134" s="30" t="s">
        <v>198</v>
      </c>
      <c r="B134" s="31" t="s">
        <v>4563</v>
      </c>
      <c r="C134" s="30" t="s">
        <v>4564</v>
      </c>
      <c r="D134" s="30" t="s">
        <v>4565</v>
      </c>
      <c r="E134" s="31"/>
      <c r="F134" s="31"/>
      <c r="G134" s="32" t="s">
        <v>4566</v>
      </c>
      <c r="H134" s="32" t="s">
        <v>4567</v>
      </c>
      <c r="I134" s="32" t="s">
        <v>4562</v>
      </c>
      <c r="J134" s="31"/>
      <c r="K134" s="31"/>
      <c r="L134" s="31"/>
    </row>
    <row ht="267.75" r="135">
      <c r="A135" s="30" t="s">
        <v>198</v>
      </c>
      <c r="B135" s="31" t="s">
        <v>4568</v>
      </c>
      <c r="C135" s="30" t="s">
        <v>4569</v>
      </c>
      <c r="D135" s="30" t="s">
        <v>4570</v>
      </c>
      <c r="E135" s="31"/>
      <c r="F135" s="31"/>
      <c r="G135" s="32" t="s">
        <v>4571</v>
      </c>
      <c r="H135" s="32" t="s">
        <v>4572</v>
      </c>
      <c r="I135" s="32" t="s">
        <v>4562</v>
      </c>
      <c r="J135" s="31"/>
      <c r="K135" s="31"/>
      <c r="L135" s="31"/>
    </row>
    <row ht="255" r="136">
      <c r="A136" s="30" t="s">
        <v>198</v>
      </c>
      <c r="B136" s="31" t="s">
        <v>4573</v>
      </c>
      <c r="C136" s="30" t="s">
        <v>4574</v>
      </c>
      <c r="D136" s="30" t="s">
        <v>4575</v>
      </c>
      <c r="E136" s="31"/>
      <c r="F136" s="31"/>
      <c r="G136" s="32" t="s">
        <v>4576</v>
      </c>
      <c r="H136" s="32" t="s">
        <v>4562</v>
      </c>
      <c r="I136" s="31"/>
      <c r="J136" s="31"/>
      <c r="K136" s="31"/>
      <c r="L136" s="31"/>
    </row>
    <row ht="89.25" r="137">
      <c r="A137" s="30" t="s">
        <v>198</v>
      </c>
      <c r="B137" s="31" t="s">
        <v>4577</v>
      </c>
      <c r="C137" s="30" t="s">
        <v>4578</v>
      </c>
      <c r="D137" s="30" t="s">
        <v>4579</v>
      </c>
      <c r="E137" s="31"/>
      <c r="F137" s="31"/>
      <c r="G137" s="32" t="s">
        <v>4580</v>
      </c>
      <c r="H137" s="32" t="s">
        <v>1001</v>
      </c>
      <c r="I137" s="32" t="s">
        <v>4562</v>
      </c>
      <c r="J137" s="31"/>
      <c r="K137" s="31"/>
      <c r="L137" s="31"/>
    </row>
    <row ht="535.5" r="138">
      <c r="A138" s="30" t="s">
        <v>198</v>
      </c>
      <c r="B138" s="31" t="s">
        <v>4581</v>
      </c>
      <c r="C138" s="30" t="s">
        <v>4582</v>
      </c>
      <c r="D138" s="30" t="s">
        <v>4583</v>
      </c>
      <c r="E138" s="31"/>
      <c r="F138" s="31"/>
      <c r="G138" s="32" t="s">
        <v>4584</v>
      </c>
      <c r="H138" s="32" t="s">
        <v>4562</v>
      </c>
      <c r="I138" s="31"/>
      <c r="J138" s="31"/>
      <c r="K138" s="31"/>
      <c r="L138" s="31"/>
    </row>
    <row ht="420.75" r="139">
      <c r="A139" s="30" t="s">
        <v>198</v>
      </c>
      <c r="B139" s="31" t="s">
        <v>4585</v>
      </c>
      <c r="C139" s="30" t="s">
        <v>4586</v>
      </c>
      <c r="D139" s="30" t="s">
        <v>4587</v>
      </c>
      <c r="E139" s="31"/>
      <c r="F139" s="31"/>
      <c r="G139" s="32" t="s">
        <v>4588</v>
      </c>
      <c r="H139" s="32" t="s">
        <v>4562</v>
      </c>
      <c r="I139" s="31"/>
      <c r="J139" s="31"/>
      <c r="K139" s="31"/>
      <c r="L139" s="31"/>
    </row>
  </sheetData>
  <dataValidations>
    <dataValidation type="list" operator="between" showErrorMessage="1" sqref="E2:E139">
      <formula1>"Yes,No,NA"</formula1>
    </dataValidation>
  </dataValidations>
  <hyperlinks>
    <hyperlink ref="G2" r:id="rId1"/>
    <hyperlink ref="C3" r:id="rId2"/>
    <hyperlink ref="G3" r:id="rId2"/>
    <hyperlink ref="H3" r:id="rId3"/>
    <hyperlink ref="I3" r:id="rId4"/>
    <hyperlink ref="J3" r:id="rId5"/>
    <hyperlink ref="C4" r:id="rId6"/>
    <hyperlink ref="G4" r:id="rId6"/>
    <hyperlink ref="H4" r:id="rId7"/>
    <hyperlink ref="I4" r:id="rId8"/>
    <hyperlink ref="J4" r:id="rId9"/>
    <hyperlink ref="K4" r:id="rId10"/>
    <hyperlink ref="C5" r:id="rId11"/>
    <hyperlink ref="G5" r:id="rId11"/>
    <hyperlink ref="H5" r:id="rId12"/>
    <hyperlink ref="I5" r:id="rId13"/>
    <hyperlink ref="C6" r:id="rId14"/>
    <hyperlink ref="G6" r:id="rId14"/>
    <hyperlink ref="H6" r:id="rId15"/>
    <hyperlink ref="I6" r:id="rId16"/>
    <hyperlink ref="J6" r:id="rId17"/>
    <hyperlink ref="K6" r:id="rId18"/>
    <hyperlink ref="L6" r:id="rId19"/>
    <hyperlink ref="C7" r:id="rId20"/>
    <hyperlink ref="G7" r:id="rId20"/>
    <hyperlink ref="H7" r:id="rId21"/>
    <hyperlink ref="I7" r:id="rId22"/>
    <hyperlink ref="C8" r:id="rId23"/>
    <hyperlink ref="G8" r:id="rId23"/>
    <hyperlink ref="H8" r:id="rId24"/>
    <hyperlink ref="C9" r:id="rId25"/>
    <hyperlink ref="G9" r:id="rId25"/>
    <hyperlink ref="H9" r:id="rId26"/>
    <hyperlink ref="C10" r:id="rId27"/>
    <hyperlink ref="G10" r:id="rId27"/>
    <hyperlink ref="H10" r:id="rId28"/>
    <hyperlink ref="C11" r:id="rId29"/>
    <hyperlink ref="G11" r:id="rId29"/>
    <hyperlink ref="H11" r:id="rId30"/>
    <hyperlink ref="I11" r:id="rId31"/>
    <hyperlink ref="J11" r:id="rId32"/>
    <hyperlink ref="K11" r:id="rId33"/>
    <hyperlink ref="L11" r:id="rId34"/>
    <hyperlink ref="C12" r:id="rId35"/>
    <hyperlink ref="G12" r:id="rId35"/>
    <hyperlink ref="H12" r:id="rId36"/>
    <hyperlink ref="I12" r:id="rId37"/>
    <hyperlink ref="J12" r:id="rId38"/>
    <hyperlink ref="C13" r:id="rId39"/>
    <hyperlink ref="G13" r:id="rId39"/>
    <hyperlink ref="H13" r:id="rId40"/>
    <hyperlink ref="I13" r:id="rId41"/>
    <hyperlink ref="C14" r:id="rId42"/>
    <hyperlink ref="G14" r:id="rId42"/>
    <hyperlink ref="H14" r:id="rId43"/>
    <hyperlink ref="I14" r:id="rId44"/>
    <hyperlink ref="J14" r:id="rId45"/>
    <hyperlink ref="C15" r:id="rId46"/>
    <hyperlink ref="G15" r:id="rId46"/>
    <hyperlink ref="H15" r:id="rId47"/>
    <hyperlink ref="I15" r:id="rId48"/>
    <hyperlink ref="J15" r:id="rId49"/>
    <hyperlink ref="C16" r:id="rId50"/>
    <hyperlink ref="G16" r:id="rId50"/>
    <hyperlink ref="H16" r:id="rId51"/>
    <hyperlink ref="I16" r:id="rId52"/>
    <hyperlink ref="C17" r:id="rId53"/>
    <hyperlink ref="G17" r:id="rId53"/>
    <hyperlink ref="H17" r:id="rId54"/>
    <hyperlink ref="I17" r:id="rId55"/>
    <hyperlink ref="J17" r:id="rId56"/>
    <hyperlink ref="C18" r:id="rId57"/>
    <hyperlink ref="G18" r:id="rId57"/>
    <hyperlink ref="H18" r:id="rId58"/>
    <hyperlink ref="I18" r:id="rId59"/>
    <hyperlink ref="J18" r:id="rId60"/>
    <hyperlink ref="C19" r:id="rId61"/>
    <hyperlink ref="G19" r:id="rId61"/>
    <hyperlink ref="H19" r:id="rId62"/>
    <hyperlink ref="G20" r:id="rId63"/>
    <hyperlink ref="C21" r:id="rId64"/>
    <hyperlink ref="G21" r:id="rId64"/>
    <hyperlink ref="H21" r:id="rId65"/>
    <hyperlink ref="C22" r:id="rId66"/>
    <hyperlink ref="G22" r:id="rId66"/>
    <hyperlink ref="H22" r:id="rId67"/>
    <hyperlink ref="C23" r:id="rId68"/>
    <hyperlink ref="G23" r:id="rId68"/>
    <hyperlink ref="H23" r:id="rId69"/>
    <hyperlink ref="C24" r:id="rId70"/>
    <hyperlink ref="G24" r:id="rId70"/>
    <hyperlink ref="H24" r:id="rId71"/>
    <hyperlink ref="C25" r:id="rId72"/>
    <hyperlink ref="G25" r:id="rId72"/>
    <hyperlink ref="H25" r:id="rId73"/>
    <hyperlink ref="C26" r:id="rId74"/>
    <hyperlink ref="G26" r:id="rId74"/>
    <hyperlink ref="H26" r:id="rId75"/>
    <hyperlink ref="C27" r:id="rId76"/>
    <hyperlink ref="G27" r:id="rId76"/>
    <hyperlink ref="H27" r:id="rId77"/>
    <hyperlink ref="G28" r:id="rId78"/>
    <hyperlink ref="H28" r:id="rId79"/>
    <hyperlink ref="I28" r:id="rId80"/>
    <hyperlink ref="G29" r:id="rId81"/>
    <hyperlink ref="H29" r:id="rId82"/>
    <hyperlink ref="I29" r:id="rId83"/>
    <hyperlink ref="J29" r:id="rId84"/>
    <hyperlink ref="C30" r:id="rId85"/>
    <hyperlink ref="G30" r:id="rId85"/>
    <hyperlink ref="H30" r:id="rId86"/>
    <hyperlink ref="C31" r:id="rId87"/>
    <hyperlink ref="G31" r:id="rId87"/>
    <hyperlink ref="H31" r:id="rId88"/>
    <hyperlink ref="C32" r:id="rId89"/>
    <hyperlink ref="G32" r:id="rId89"/>
    <hyperlink ref="H32" r:id="rId90"/>
    <hyperlink ref="I32" r:id="rId91"/>
    <hyperlink ref="J32" r:id="rId92"/>
    <hyperlink ref="C33" r:id="rId93"/>
    <hyperlink ref="G33" r:id="rId93"/>
    <hyperlink ref="H33" r:id="rId94"/>
    <hyperlink ref="C34" r:id="rId95"/>
    <hyperlink ref="G34" r:id="rId95"/>
    <hyperlink ref="H34" r:id="rId96"/>
    <hyperlink ref="C35" r:id="rId97"/>
    <hyperlink ref="G35" r:id="rId97"/>
    <hyperlink ref="H35" r:id="rId98"/>
    <hyperlink ref="C36" r:id="rId99"/>
    <hyperlink ref="G36" r:id="rId99"/>
    <hyperlink ref="H36" r:id="rId100"/>
    <hyperlink ref="C37" r:id="rId101"/>
    <hyperlink ref="G37" r:id="rId101"/>
    <hyperlink ref="H37" r:id="rId102"/>
    <hyperlink ref="I37" r:id="rId103"/>
    <hyperlink ref="J37" r:id="rId104"/>
    <hyperlink ref="C38" r:id="rId105"/>
    <hyperlink ref="G38" r:id="rId105"/>
    <hyperlink ref="H38" r:id="rId106"/>
    <hyperlink ref="C39" r:id="rId107"/>
    <hyperlink ref="G39" r:id="rId107"/>
    <hyperlink ref="H39" r:id="rId108"/>
    <hyperlink ref="C40" r:id="rId109"/>
    <hyperlink ref="G40" r:id="rId109"/>
    <hyperlink ref="H40" r:id="rId110"/>
    <hyperlink ref="C41" r:id="rId111"/>
    <hyperlink ref="G41" r:id="rId111"/>
    <hyperlink ref="H41" r:id="rId112"/>
    <hyperlink ref="I41" r:id="rId113"/>
    <hyperlink ref="C42" r:id="rId114"/>
    <hyperlink ref="G42" r:id="rId114"/>
    <hyperlink ref="H42" r:id="rId115"/>
    <hyperlink ref="I42" r:id="rId116"/>
    <hyperlink ref="C43" r:id="rId117"/>
    <hyperlink ref="G43" r:id="rId117"/>
    <hyperlink ref="H43" r:id="rId118"/>
    <hyperlink ref="I43" r:id="rId119"/>
    <hyperlink ref="C44" r:id="rId120"/>
    <hyperlink ref="G44" r:id="rId120"/>
    <hyperlink ref="H44" r:id="rId121"/>
    <hyperlink ref="I44" r:id="rId122"/>
    <hyperlink ref="J44" r:id="rId123"/>
    <hyperlink ref="K44" r:id="rId124"/>
    <hyperlink ref="C45" r:id="rId125"/>
    <hyperlink ref="G45" r:id="rId125"/>
    <hyperlink ref="H45" r:id="rId126"/>
    <hyperlink ref="I45" r:id="rId127"/>
    <hyperlink ref="C46" r:id="rId120"/>
    <hyperlink ref="G46" r:id="rId120"/>
    <hyperlink ref="H46" r:id="rId118"/>
    <hyperlink ref="I46" r:id="rId128"/>
    <hyperlink ref="C47" r:id="rId129"/>
    <hyperlink ref="G47" r:id="rId129"/>
    <hyperlink ref="H47" r:id="rId130"/>
    <hyperlink ref="C48" r:id="rId131"/>
    <hyperlink ref="G48" r:id="rId131"/>
    <hyperlink ref="H48" r:id="rId132"/>
    <hyperlink ref="I48" r:id="rId133"/>
    <hyperlink ref="J48" r:id="rId134"/>
    <hyperlink ref="K48" r:id="rId135"/>
    <hyperlink ref="C49" r:id="rId136"/>
    <hyperlink ref="G49" r:id="rId136"/>
    <hyperlink ref="H49" r:id="rId137"/>
    <hyperlink ref="C50" r:id="rId138"/>
    <hyperlink ref="G50" r:id="rId138"/>
    <hyperlink ref="H50" r:id="rId139"/>
    <hyperlink ref="I50" r:id="rId140"/>
    <hyperlink ref="J50" r:id="rId141"/>
    <hyperlink ref="C51" r:id="rId142"/>
    <hyperlink ref="G51" r:id="rId142"/>
    <hyperlink ref="H51" r:id="rId143"/>
    <hyperlink ref="C52" r:id="rId144"/>
    <hyperlink ref="G52" r:id="rId144"/>
    <hyperlink ref="H52" r:id="rId145"/>
    <hyperlink ref="I52" r:id="rId146"/>
    <hyperlink ref="J52" r:id="rId147"/>
    <hyperlink ref="K52" r:id="rId148"/>
    <hyperlink ref="C53" r:id="rId149"/>
    <hyperlink ref="G53" r:id="rId149"/>
    <hyperlink ref="H53" r:id="rId150"/>
    <hyperlink ref="I53" r:id="rId151"/>
    <hyperlink ref="C54" r:id="rId152"/>
    <hyperlink ref="G54" r:id="rId152"/>
    <hyperlink ref="H54" r:id="rId153"/>
    <hyperlink ref="C55" r:id="rId154"/>
    <hyperlink ref="G55" r:id="rId154"/>
    <hyperlink ref="H55" r:id="rId155"/>
    <hyperlink ref="I55" r:id="rId156"/>
    <hyperlink ref="J55" r:id="rId157"/>
    <hyperlink ref="K55" r:id="rId158"/>
    <hyperlink ref="C56" r:id="rId159"/>
    <hyperlink ref="G56" r:id="rId159"/>
    <hyperlink ref="H56" r:id="rId160"/>
    <hyperlink ref="C57" r:id="rId161"/>
    <hyperlink ref="G57" r:id="rId161"/>
    <hyperlink ref="H57" r:id="rId162"/>
    <hyperlink ref="I57" r:id="rId163"/>
    <hyperlink ref="C58" r:id="rId164"/>
    <hyperlink ref="G58" r:id="rId164"/>
    <hyperlink ref="H58" r:id="rId165"/>
    <hyperlink ref="I58" r:id="rId166"/>
    <hyperlink ref="J58" r:id="rId167"/>
    <hyperlink ref="C59" r:id="rId164"/>
    <hyperlink ref="G59" r:id="rId164"/>
    <hyperlink ref="H59" r:id="rId168"/>
    <hyperlink ref="I59" r:id="rId169"/>
    <hyperlink ref="C60" r:id="rId170"/>
    <hyperlink ref="G60" r:id="rId170"/>
    <hyperlink ref="H60" r:id="rId171"/>
    <hyperlink ref="I60" r:id="rId172"/>
    <hyperlink ref="J60" r:id="rId173"/>
    <hyperlink ref="K60" r:id="rId174"/>
    <hyperlink ref="C61" r:id="rId175"/>
    <hyperlink ref="G61" r:id="rId175"/>
    <hyperlink ref="H61" r:id="rId176"/>
    <hyperlink ref="I61" r:id="rId177"/>
    <hyperlink ref="C62" r:id="rId178"/>
    <hyperlink ref="G62" r:id="rId178"/>
    <hyperlink ref="H62" r:id="rId179"/>
    <hyperlink ref="I62" r:id="rId180"/>
    <hyperlink ref="J62" r:id="rId181"/>
    <hyperlink ref="K62" r:id="rId182"/>
    <hyperlink ref="C63" r:id="rId183"/>
    <hyperlink ref="G63" r:id="rId183"/>
    <hyperlink ref="H63" r:id="rId184"/>
    <hyperlink ref="I63" r:id="rId185"/>
    <hyperlink ref="C64" r:id="rId186"/>
    <hyperlink ref="G64" r:id="rId186"/>
    <hyperlink ref="H64" r:id="rId187"/>
    <hyperlink ref="I64" r:id="rId188"/>
    <hyperlink ref="C65" r:id="rId189"/>
    <hyperlink ref="G65" r:id="rId189"/>
    <hyperlink ref="H65" r:id="rId190"/>
    <hyperlink ref="I65" r:id="rId191"/>
    <hyperlink ref="C66" r:id="rId192"/>
    <hyperlink ref="G66" r:id="rId192"/>
    <hyperlink ref="H66" r:id="rId193"/>
    <hyperlink ref="C67" r:id="rId194"/>
    <hyperlink ref="G67" r:id="rId194"/>
    <hyperlink ref="H67" r:id="rId195"/>
    <hyperlink ref="C68" r:id="rId196"/>
    <hyperlink ref="G68" r:id="rId196"/>
    <hyperlink ref="H68" r:id="rId197"/>
    <hyperlink ref="G69" r:id="rId198"/>
    <hyperlink ref="H69" r:id="rId199"/>
    <hyperlink ref="G70" r:id="rId200"/>
    <hyperlink ref="H70" r:id="rId201"/>
    <hyperlink ref="C71" r:id="rId202"/>
    <hyperlink ref="G71" r:id="rId202"/>
    <hyperlink ref="H71" r:id="rId203"/>
    <hyperlink ref="C72" r:id="rId204"/>
    <hyperlink ref="G72" r:id="rId204"/>
    <hyperlink ref="H72" r:id="rId205"/>
    <hyperlink ref="C73" r:id="rId206"/>
    <hyperlink ref="G73" r:id="rId206"/>
    <hyperlink ref="H73" r:id="rId207"/>
    <hyperlink ref="C74" r:id="rId208"/>
    <hyperlink ref="G74" r:id="rId208"/>
    <hyperlink ref="H74" r:id="rId209"/>
    <hyperlink ref="I74" r:id="rId210"/>
    <hyperlink ref="C75" r:id="rId211"/>
    <hyperlink ref="G75" r:id="rId211"/>
    <hyperlink ref="H75" r:id="rId212"/>
    <hyperlink ref="C76" r:id="rId213"/>
    <hyperlink ref="G76" r:id="rId213"/>
    <hyperlink ref="H76" r:id="rId214"/>
    <hyperlink ref="C77" r:id="rId215"/>
    <hyperlink ref="G77" r:id="rId215"/>
    <hyperlink ref="H77" r:id="rId216"/>
    <hyperlink ref="G78" r:id="rId217"/>
    <hyperlink ref="H78" r:id="rId218"/>
    <hyperlink ref="I78" r:id="rId219"/>
    <hyperlink ref="J78" r:id="rId220"/>
    <hyperlink ref="K78" r:id="rId221"/>
    <hyperlink ref="C79" r:id="rId222"/>
    <hyperlink ref="G79" r:id="rId222"/>
    <hyperlink ref="H79" r:id="rId223"/>
    <hyperlink ref="G80" r:id="rId224"/>
    <hyperlink ref="H80" r:id="rId225"/>
    <hyperlink ref="I80" r:id="rId226"/>
    <hyperlink ref="J80" r:id="rId227"/>
    <hyperlink ref="K80" r:id="rId228"/>
    <hyperlink ref="G81" r:id="rId229"/>
    <hyperlink ref="H81" r:id="rId230"/>
    <hyperlink ref="C82" r:id="rId231"/>
    <hyperlink ref="G82" r:id="rId231"/>
    <hyperlink ref="H82" r:id="rId232"/>
    <hyperlink ref="C83" r:id="rId233"/>
    <hyperlink ref="G83" r:id="rId233"/>
    <hyperlink ref="H83" r:id="rId234"/>
    <hyperlink ref="C84" r:id="rId235"/>
    <hyperlink ref="G84" r:id="rId235"/>
    <hyperlink ref="H84" r:id="rId236"/>
    <hyperlink ref="C85" r:id="rId237"/>
    <hyperlink ref="G85" r:id="rId237"/>
    <hyperlink ref="H85" r:id="rId238"/>
    <hyperlink ref="I85" r:id="rId239"/>
    <hyperlink ref="C86" r:id="rId240"/>
    <hyperlink ref="G86" r:id="rId240"/>
    <hyperlink ref="H86" r:id="rId241"/>
    <hyperlink ref="I86" r:id="rId242"/>
    <hyperlink ref="C87" r:id="rId243"/>
    <hyperlink ref="G87" r:id="rId243"/>
    <hyperlink ref="H87" r:id="rId244"/>
    <hyperlink ref="I87" r:id="rId245"/>
    <hyperlink ref="C88" r:id="rId246"/>
    <hyperlink ref="G88" r:id="rId246"/>
    <hyperlink ref="H88" r:id="rId247"/>
    <hyperlink ref="C89" r:id="rId248"/>
    <hyperlink ref="G89" r:id="rId248"/>
    <hyperlink ref="H89" r:id="rId249"/>
    <hyperlink ref="C90" r:id="rId250"/>
    <hyperlink ref="G90" r:id="rId250"/>
    <hyperlink ref="H90" r:id="rId251"/>
    <hyperlink ref="C91" r:id="rId252"/>
    <hyperlink ref="G91" r:id="rId252"/>
    <hyperlink ref="H91" r:id="rId253"/>
    <hyperlink ref="C92" r:id="rId254"/>
    <hyperlink ref="G92" r:id="rId254"/>
    <hyperlink ref="H92" r:id="rId255"/>
    <hyperlink ref="C93" r:id="rId256"/>
    <hyperlink ref="G93" r:id="rId256"/>
    <hyperlink ref="H93" r:id="rId257"/>
    <hyperlink ref="C94" r:id="rId258"/>
    <hyperlink ref="G94" r:id="rId258"/>
    <hyperlink ref="H94" r:id="rId259"/>
    <hyperlink ref="C95" r:id="rId260"/>
    <hyperlink ref="G95" r:id="rId260"/>
    <hyperlink ref="H95" r:id="rId261"/>
    <hyperlink ref="C96" r:id="rId262"/>
    <hyperlink ref="G96" r:id="rId262"/>
    <hyperlink ref="H96" r:id="rId263"/>
    <hyperlink ref="C97" r:id="rId189"/>
    <hyperlink ref="G97" r:id="rId189"/>
    <hyperlink ref="H97" r:id="rId264"/>
    <hyperlink ref="C98" r:id="rId265"/>
    <hyperlink ref="G98" r:id="rId265"/>
    <hyperlink ref="H98" r:id="rId266"/>
    <hyperlink ref="I98" r:id="rId267"/>
    <hyperlink ref="C99" r:id="rId268"/>
    <hyperlink ref="G99" r:id="rId268"/>
    <hyperlink ref="H99" r:id="rId269"/>
    <hyperlink ref="C100" r:id="rId270"/>
    <hyperlink ref="G100" r:id="rId270"/>
    <hyperlink ref="H100" r:id="rId271"/>
    <hyperlink ref="C101" r:id="rId272"/>
    <hyperlink ref="G101" r:id="rId272"/>
    <hyperlink ref="H101" r:id="rId273"/>
    <hyperlink ref="C102" r:id="rId274"/>
    <hyperlink ref="G102" r:id="rId274"/>
    <hyperlink ref="H102" r:id="rId275"/>
    <hyperlink ref="C103" r:id="rId276"/>
    <hyperlink ref="G103" r:id="rId276"/>
    <hyperlink ref="H103" r:id="rId277"/>
    <hyperlink ref="C104" r:id="rId278"/>
    <hyperlink ref="G104" r:id="rId278"/>
    <hyperlink ref="H104" r:id="rId279"/>
    <hyperlink ref="C105" r:id="rId280"/>
    <hyperlink ref="G105" r:id="rId280"/>
    <hyperlink ref="H105" r:id="rId281"/>
    <hyperlink ref="I105" r:id="rId282"/>
    <hyperlink ref="C106" r:id="rId283"/>
    <hyperlink ref="G106" r:id="rId283"/>
    <hyperlink ref="H106" r:id="rId284"/>
    <hyperlink ref="C107" r:id="rId285"/>
    <hyperlink ref="G107" r:id="rId285"/>
    <hyperlink ref="H107" r:id="rId286"/>
    <hyperlink ref="C108" r:id="rId287"/>
    <hyperlink ref="G108" r:id="rId287"/>
    <hyperlink ref="H108" r:id="rId288"/>
    <hyperlink ref="I108" r:id="rId289"/>
    <hyperlink ref="C109" r:id="rId290"/>
    <hyperlink ref="G109" r:id="rId290"/>
    <hyperlink ref="H109" r:id="rId291"/>
    <hyperlink ref="I109" r:id="rId292"/>
    <hyperlink ref="C110" r:id="rId293"/>
    <hyperlink ref="G110" r:id="rId293"/>
    <hyperlink ref="H110" r:id="rId294"/>
    <hyperlink ref="C111" r:id="rId295"/>
    <hyperlink ref="G111" r:id="rId295"/>
    <hyperlink ref="H111" r:id="rId296"/>
    <hyperlink ref="I111" r:id="rId297"/>
    <hyperlink ref="C112" r:id="rId298"/>
    <hyperlink ref="G112" r:id="rId298"/>
    <hyperlink ref="H112" r:id="rId299"/>
    <hyperlink ref="G113" r:id="rId300"/>
    <hyperlink ref="H113" r:id="rId301"/>
    <hyperlink ref="C114" r:id="rId156"/>
    <hyperlink ref="G114" r:id="rId156"/>
    <hyperlink ref="H114" r:id="rId302"/>
    <hyperlink ref="C115" r:id="rId303"/>
    <hyperlink ref="G115" r:id="rId303"/>
    <hyperlink ref="H115" r:id="rId304"/>
    <hyperlink ref="C116" r:id="rId305"/>
    <hyperlink ref="G116" r:id="rId305"/>
    <hyperlink ref="H116" r:id="rId306"/>
    <hyperlink ref="I116" r:id="rId307"/>
    <hyperlink ref="J116" r:id="rId308"/>
    <hyperlink ref="C117" r:id="rId309"/>
    <hyperlink ref="G117" r:id="rId309"/>
    <hyperlink ref="H117" r:id="rId310"/>
    <hyperlink ref="C118" r:id="rId311"/>
    <hyperlink ref="G118" r:id="rId311"/>
    <hyperlink ref="H118" r:id="rId312"/>
    <hyperlink ref="C119" r:id="rId313"/>
    <hyperlink ref="G119" r:id="rId313"/>
    <hyperlink ref="H119" r:id="rId314"/>
    <hyperlink ref="C120" r:id="rId315"/>
    <hyperlink ref="G120" r:id="rId315"/>
    <hyperlink ref="H120" r:id="rId316"/>
    <hyperlink ref="C121" r:id="rId317"/>
    <hyperlink ref="G121" r:id="rId317"/>
    <hyperlink ref="H121" r:id="rId318"/>
    <hyperlink ref="I121" r:id="rId319"/>
    <hyperlink ref="C122" r:id="rId307"/>
    <hyperlink ref="G122" r:id="rId307"/>
    <hyperlink ref="H122" r:id="rId320"/>
    <hyperlink ref="I122" r:id="rId321"/>
    <hyperlink ref="C123" r:id="rId322"/>
    <hyperlink ref="G123" r:id="rId322"/>
    <hyperlink ref="H123" r:id="rId323"/>
    <hyperlink ref="C124" r:id="rId324"/>
    <hyperlink ref="G124" r:id="rId324"/>
    <hyperlink ref="H124" r:id="rId325"/>
    <hyperlink ref="C125" r:id="rId326"/>
    <hyperlink ref="G125" r:id="rId326"/>
    <hyperlink ref="H125" r:id="rId327"/>
    <hyperlink ref="C126" r:id="rId328"/>
    <hyperlink ref="G126" r:id="rId328"/>
    <hyperlink ref="H126" r:id="rId329"/>
    <hyperlink ref="C127" r:id="rId330"/>
    <hyperlink ref="G127" r:id="rId330"/>
    <hyperlink ref="H127" r:id="rId331"/>
    <hyperlink ref="C128" r:id="rId332"/>
    <hyperlink ref="G128" r:id="rId332"/>
    <hyperlink ref="H128" r:id="rId333"/>
    <hyperlink ref="C129" r:id="rId334"/>
    <hyperlink ref="G129" r:id="rId334"/>
    <hyperlink ref="H129" r:id="rId335"/>
    <hyperlink ref="C130" r:id="rId336"/>
    <hyperlink ref="G130" r:id="rId336"/>
    <hyperlink ref="H130" r:id="rId337"/>
    <hyperlink ref="C131" r:id="rId338"/>
    <hyperlink ref="G131" r:id="rId338"/>
    <hyperlink ref="H131" r:id="rId339"/>
    <hyperlink ref="C132" r:id="rId340"/>
    <hyperlink ref="G132" r:id="rId340"/>
    <hyperlink ref="H132" r:id="rId341"/>
    <hyperlink ref="C133" r:id="rId342"/>
    <hyperlink ref="G133" r:id="rId342"/>
    <hyperlink ref="H133" r:id="rId343"/>
    <hyperlink ref="C134" r:id="rId344"/>
    <hyperlink ref="G134" r:id="rId344"/>
    <hyperlink ref="H134" r:id="rId345"/>
    <hyperlink ref="I134" r:id="rId346"/>
    <hyperlink ref="G135" r:id="rId347"/>
    <hyperlink ref="H135" r:id="rId348"/>
    <hyperlink ref="I135" r:id="rId349"/>
    <hyperlink ref="C136" r:id="rId350"/>
    <hyperlink ref="G136" r:id="rId350"/>
    <hyperlink ref="H136" r:id="rId351"/>
    <hyperlink ref="C137" r:id="rId352"/>
    <hyperlink ref="G137" r:id="rId352"/>
    <hyperlink ref="H137" r:id="rId353"/>
    <hyperlink ref="I137" r:id="rId354"/>
    <hyperlink ref="C138" r:id="rId355"/>
    <hyperlink ref="G138" r:id="rId355"/>
    <hyperlink ref="H138" r:id="rId356"/>
    <hyperlink ref="C139" r:id="rId357"/>
    <hyperlink ref="G139" r:id="rId357"/>
    <hyperlink ref="H139" r:id="rId358"/>
  </hyperlinks>
  <pageMargins left="0.78740157480315" right="0.78740157480315" top="0.78740157480315" bottom="0.78740157480315" header="0.393700787401575" footer="0.393700787401575"/>
  <pageSetup orientation="portrait" pageOrder="downThenOver" paperSize="9" fitToWidth="0" fitToHeight="0"/>
</worksheet>
</file>

<file path=xl/worksheets/sheet15.xml><?xml version="1.0" encoding="utf-8"?>
<worksheet xmlns="http://schemas.openxmlformats.org/spreadsheetml/2006/main" xmlns:r="http://schemas.openxmlformats.org/officeDocument/2006/relationships">
  <sheetPr>
    <outlinePr summaryBelow="1" summaryRight="1"/>
  </sheetPr>
  <dimension ref="A1:P186"/>
  <sheetViews>
    <sheetView workbookViewId="0">
      <pane xSplit="0" ySplit="1" topLeftCell="A2" state="frozen"/>
    </sheetView>
  </sheetViews>
  <sheetFormatPr baseColWidth="10" defaultColWidth="11.4285714285714" defaultRowHeight="12.75" customHeight="1"/>
  <cols>
    <col min="1" max="1" width="20.7142857142857" customWidth="1" style="12"/>
    <col min="2" max="2" width="15.7142857142857" customWidth="1" style="12"/>
    <col min="3" max="3" width="20.7142857142857" customWidth="1" style="12"/>
    <col min="4" max="4" width="65.7142857142857" customWidth="1" style="12"/>
    <col min="5" max="5" width="10.7142857142857" customWidth="1" style="12"/>
    <col min="6" max="6" width="40.7142857142857" customWidth="1" style="12"/>
    <col min="7" max="16" width="9.14285714285714" customWidth="1" style="12"/>
    <col min="17" max="16384" width="11.4285714285714" style="12"/>
  </cols>
  <sheetData>
    <row ht="49.5" customHeight="1" r="1">
      <c r="A1" s="27" t="s">
        <v>226</v>
      </c>
      <c r="B1" s="27" t="s">
        <v>227</v>
      </c>
      <c r="C1" s="27" t="s">
        <v>228</v>
      </c>
      <c r="D1" s="27" t="s">
        <v>229</v>
      </c>
      <c r="E1" s="28" t="s">
        <v>230</v>
      </c>
      <c r="F1" s="28" t="s">
        <v>231</v>
      </c>
      <c r="G1" s="29" t="s">
        <v>232</v>
      </c>
      <c r="H1" s="29" t="s">
        <v>233</v>
      </c>
      <c r="I1" s="29" t="s">
        <v>234</v>
      </c>
      <c r="J1" s="29" t="s">
        <v>235</v>
      </c>
      <c r="K1" s="29" t="s">
        <v>236</v>
      </c>
      <c r="L1" s="29" t="s">
        <v>237</v>
      </c>
      <c r="M1" s="29" t="s">
        <v>238</v>
      </c>
      <c r="N1" s="29" t="s">
        <v>239</v>
      </c>
      <c r="O1" s="29" t="s">
        <v>4589</v>
      </c>
      <c r="P1" s="29" t="s">
        <v>4590</v>
      </c>
    </row>
    <row ht="153" r="2">
      <c r="A2" s="30" t="s">
        <v>30</v>
      </c>
      <c r="B2" s="31" t="s">
        <v>4591</v>
      </c>
      <c r="C2" s="30" t="s">
        <v>4592</v>
      </c>
      <c r="D2" s="30" t="s">
        <v>242</v>
      </c>
      <c r="E2" s="31"/>
      <c r="F2" s="31"/>
      <c r="G2" s="32" t="s">
        <v>4593</v>
      </c>
      <c r="H2" s="31"/>
      <c r="I2" s="31"/>
      <c r="J2" s="31"/>
      <c r="K2" s="31"/>
      <c r="L2" s="31"/>
      <c r="M2" s="31"/>
      <c r="N2" s="31"/>
      <c r="O2" s="31"/>
      <c r="P2" s="31"/>
    </row>
    <row ht="89.25" r="3">
      <c r="A3" s="30" t="s">
        <v>199</v>
      </c>
      <c r="B3" s="31" t="s">
        <v>4594</v>
      </c>
      <c r="C3" s="30" t="s">
        <v>4595</v>
      </c>
      <c r="D3" s="30" t="s">
        <v>4596</v>
      </c>
      <c r="E3" s="31"/>
      <c r="F3" s="31"/>
      <c r="G3" s="32" t="s">
        <v>4597</v>
      </c>
      <c r="H3" s="32" t="s">
        <v>4598</v>
      </c>
      <c r="I3" s="31"/>
      <c r="J3" s="31"/>
      <c r="K3" s="31"/>
      <c r="L3" s="31"/>
      <c r="M3" s="31"/>
      <c r="N3" s="31"/>
      <c r="O3" s="31"/>
      <c r="P3" s="31"/>
    </row>
    <row ht="216.75" r="4">
      <c r="A4" s="30" t="s">
        <v>199</v>
      </c>
      <c r="B4" s="31" t="s">
        <v>4599</v>
      </c>
      <c r="C4" s="30" t="s">
        <v>4600</v>
      </c>
      <c r="D4" s="30" t="s">
        <v>4601</v>
      </c>
      <c r="E4" s="31"/>
      <c r="F4" s="31"/>
      <c r="G4" s="32" t="s">
        <v>4602</v>
      </c>
      <c r="H4" s="32" t="s">
        <v>4603</v>
      </c>
      <c r="I4" s="32" t="s">
        <v>4598</v>
      </c>
      <c r="J4" s="31"/>
      <c r="K4" s="31"/>
      <c r="L4" s="31"/>
      <c r="M4" s="31"/>
      <c r="N4" s="31"/>
      <c r="O4" s="31"/>
      <c r="P4" s="31"/>
    </row>
    <row ht="599.25" r="5">
      <c r="A5" s="30" t="s">
        <v>199</v>
      </c>
      <c r="B5" s="31" t="s">
        <v>4604</v>
      </c>
      <c r="C5" s="30" t="s">
        <v>4605</v>
      </c>
      <c r="D5" s="30" t="s">
        <v>4606</v>
      </c>
      <c r="E5" s="31"/>
      <c r="F5" s="31"/>
      <c r="G5" s="32" t="s">
        <v>4607</v>
      </c>
      <c r="H5" s="32" t="s">
        <v>4608</v>
      </c>
      <c r="I5" s="32" t="s">
        <v>4609</v>
      </c>
      <c r="J5" s="32" t="s">
        <v>4610</v>
      </c>
      <c r="K5" s="32" t="s">
        <v>4598</v>
      </c>
      <c r="L5" s="31"/>
      <c r="M5" s="31"/>
      <c r="N5" s="31"/>
      <c r="O5" s="31"/>
      <c r="P5" s="31"/>
    </row>
    <row ht="1173" r="6">
      <c r="A6" s="30" t="s">
        <v>199</v>
      </c>
      <c r="B6" s="31" t="s">
        <v>4611</v>
      </c>
      <c r="C6" s="30" t="s">
        <v>4612</v>
      </c>
      <c r="D6" s="30" t="s">
        <v>4613</v>
      </c>
      <c r="E6" s="31"/>
      <c r="F6" s="31"/>
      <c r="G6" s="32" t="s">
        <v>4614</v>
      </c>
      <c r="H6" s="32" t="s">
        <v>4598</v>
      </c>
      <c r="I6" s="31"/>
      <c r="J6" s="31"/>
      <c r="K6" s="31"/>
      <c r="L6" s="31"/>
      <c r="M6" s="31"/>
      <c r="N6" s="31"/>
      <c r="O6" s="31"/>
      <c r="P6" s="31"/>
    </row>
    <row ht="1989" r="7">
      <c r="A7" s="30" t="s">
        <v>200</v>
      </c>
      <c r="B7" s="31" t="s">
        <v>4615</v>
      </c>
      <c r="C7" s="30" t="s">
        <v>4616</v>
      </c>
      <c r="D7" s="30" t="s">
        <v>4617</v>
      </c>
      <c r="E7" s="31"/>
      <c r="F7" s="31"/>
      <c r="G7" s="32" t="s">
        <v>4618</v>
      </c>
      <c r="H7" s="32" t="s">
        <v>4619</v>
      </c>
      <c r="I7" s="31"/>
      <c r="J7" s="31"/>
      <c r="K7" s="31"/>
      <c r="L7" s="31"/>
      <c r="M7" s="31"/>
      <c r="N7" s="31"/>
      <c r="O7" s="31"/>
      <c r="P7" s="31"/>
    </row>
    <row ht="943.5" r="8">
      <c r="A8" s="30" t="s">
        <v>200</v>
      </c>
      <c r="B8" s="31" t="s">
        <v>4620</v>
      </c>
      <c r="C8" s="30" t="s">
        <v>4621</v>
      </c>
      <c r="D8" s="30" t="s">
        <v>4622</v>
      </c>
      <c r="E8" s="31"/>
      <c r="F8" s="31"/>
      <c r="G8" s="32" t="s">
        <v>4623</v>
      </c>
      <c r="H8" s="32" t="s">
        <v>3871</v>
      </c>
      <c r="I8" s="32" t="s">
        <v>4168</v>
      </c>
      <c r="J8" s="32" t="s">
        <v>4624</v>
      </c>
      <c r="K8" s="32" t="s">
        <v>4619</v>
      </c>
      <c r="L8" s="31"/>
      <c r="M8" s="31"/>
      <c r="N8" s="31"/>
      <c r="O8" s="31"/>
      <c r="P8" s="31"/>
    </row>
    <row ht="191.25" r="9">
      <c r="A9" s="30" t="s">
        <v>200</v>
      </c>
      <c r="B9" s="31" t="s">
        <v>4625</v>
      </c>
      <c r="C9" s="30" t="s">
        <v>4626</v>
      </c>
      <c r="D9" s="30" t="s">
        <v>4627</v>
      </c>
      <c r="E9" s="31"/>
      <c r="F9" s="31"/>
      <c r="G9" s="32" t="s">
        <v>4628</v>
      </c>
      <c r="H9" s="32" t="s">
        <v>4619</v>
      </c>
      <c r="I9" s="31"/>
      <c r="J9" s="31"/>
      <c r="K9" s="31"/>
      <c r="L9" s="31"/>
      <c r="M9" s="31"/>
      <c r="N9" s="31"/>
      <c r="O9" s="31"/>
      <c r="P9" s="31"/>
    </row>
    <row ht="293.25" r="10">
      <c r="A10" s="30" t="s">
        <v>200</v>
      </c>
      <c r="B10" s="31" t="s">
        <v>4629</v>
      </c>
      <c r="C10" s="30" t="s">
        <v>4630</v>
      </c>
      <c r="D10" s="30" t="s">
        <v>4631</v>
      </c>
      <c r="E10" s="31"/>
      <c r="F10" s="31"/>
      <c r="G10" s="32" t="s">
        <v>4632</v>
      </c>
      <c r="H10" s="32" t="s">
        <v>284</v>
      </c>
      <c r="I10" s="32" t="s">
        <v>1130</v>
      </c>
      <c r="J10" s="32" t="s">
        <v>1137</v>
      </c>
      <c r="K10" s="32" t="s">
        <v>476</v>
      </c>
      <c r="L10" s="32" t="s">
        <v>477</v>
      </c>
      <c r="M10" s="32" t="s">
        <v>4619</v>
      </c>
      <c r="N10" s="31"/>
      <c r="O10" s="31"/>
      <c r="P10" s="31"/>
    </row>
    <row ht="89.25" r="11">
      <c r="A11" s="30" t="s">
        <v>200</v>
      </c>
      <c r="B11" s="31" t="s">
        <v>4633</v>
      </c>
      <c r="C11" s="30" t="s">
        <v>4634</v>
      </c>
      <c r="D11" s="30" t="s">
        <v>4635</v>
      </c>
      <c r="E11" s="31"/>
      <c r="F11" s="31"/>
      <c r="G11" s="32" t="s">
        <v>4636</v>
      </c>
      <c r="H11" s="32" t="s">
        <v>4619</v>
      </c>
      <c r="I11" s="31"/>
      <c r="J11" s="31"/>
      <c r="K11" s="31"/>
      <c r="L11" s="31"/>
      <c r="M11" s="31"/>
      <c r="N11" s="31"/>
      <c r="O11" s="31"/>
      <c r="P11" s="31"/>
    </row>
    <row ht="89.25" r="12">
      <c r="A12" s="30" t="s">
        <v>200</v>
      </c>
      <c r="B12" s="31" t="s">
        <v>4637</v>
      </c>
      <c r="C12" s="30" t="s">
        <v>4638</v>
      </c>
      <c r="D12" s="30" t="s">
        <v>4639</v>
      </c>
      <c r="E12" s="31"/>
      <c r="F12" s="31"/>
      <c r="G12" s="32" t="s">
        <v>4640</v>
      </c>
      <c r="H12" s="32" t="s">
        <v>4619</v>
      </c>
      <c r="I12" s="31"/>
      <c r="J12" s="31"/>
      <c r="K12" s="31"/>
      <c r="L12" s="31"/>
      <c r="M12" s="31"/>
      <c r="N12" s="31"/>
      <c r="O12" s="31"/>
      <c r="P12" s="31"/>
    </row>
    <row ht="127.5" r="13">
      <c r="A13" s="30" t="s">
        <v>200</v>
      </c>
      <c r="B13" s="31" t="s">
        <v>4641</v>
      </c>
      <c r="C13" s="30" t="s">
        <v>4642</v>
      </c>
      <c r="D13" s="30" t="s">
        <v>4643</v>
      </c>
      <c r="E13" s="31"/>
      <c r="F13" s="31"/>
      <c r="G13" s="32" t="s">
        <v>4644</v>
      </c>
      <c r="H13" s="32" t="s">
        <v>429</v>
      </c>
      <c r="I13" s="32" t="s">
        <v>4619</v>
      </c>
      <c r="J13" s="31"/>
      <c r="K13" s="31"/>
      <c r="L13" s="31"/>
      <c r="M13" s="31"/>
      <c r="N13" s="31"/>
      <c r="O13" s="31"/>
      <c r="P13" s="31"/>
    </row>
    <row ht="204" r="14">
      <c r="A14" s="30" t="s">
        <v>200</v>
      </c>
      <c r="B14" s="31" t="s">
        <v>4645</v>
      </c>
      <c r="C14" s="30" t="s">
        <v>4646</v>
      </c>
      <c r="D14" s="30" t="s">
        <v>4647</v>
      </c>
      <c r="E14" s="31"/>
      <c r="F14" s="31"/>
      <c r="G14" s="32" t="s">
        <v>4648</v>
      </c>
      <c r="H14" s="32" t="s">
        <v>4619</v>
      </c>
      <c r="I14" s="31"/>
      <c r="J14" s="31"/>
      <c r="K14" s="31"/>
      <c r="L14" s="31"/>
      <c r="M14" s="31"/>
      <c r="N14" s="31"/>
      <c r="O14" s="31"/>
      <c r="P14" s="31"/>
    </row>
    <row ht="63.75" r="15">
      <c r="A15" s="30" t="s">
        <v>200</v>
      </c>
      <c r="B15" s="31" t="s">
        <v>4649</v>
      </c>
      <c r="C15" s="30" t="s">
        <v>4650</v>
      </c>
      <c r="D15" s="30" t="s">
        <v>4651</v>
      </c>
      <c r="E15" s="31"/>
      <c r="F15" s="31"/>
      <c r="G15" s="32" t="s">
        <v>4652</v>
      </c>
      <c r="H15" s="32" t="s">
        <v>4619</v>
      </c>
      <c r="I15" s="31"/>
      <c r="J15" s="31"/>
      <c r="K15" s="31"/>
      <c r="L15" s="31"/>
      <c r="M15" s="31"/>
      <c r="N15" s="31"/>
      <c r="O15" s="31"/>
      <c r="P15" s="31"/>
    </row>
    <row ht="624.75" r="16">
      <c r="A16" s="30" t="s">
        <v>200</v>
      </c>
      <c r="B16" s="31" t="s">
        <v>4653</v>
      </c>
      <c r="C16" s="30" t="s">
        <v>4654</v>
      </c>
      <c r="D16" s="30" t="s">
        <v>4655</v>
      </c>
      <c r="E16" s="31"/>
      <c r="F16" s="31"/>
      <c r="G16" s="32" t="s">
        <v>4656</v>
      </c>
      <c r="H16" s="32" t="s">
        <v>1001</v>
      </c>
      <c r="I16" s="32" t="s">
        <v>3756</v>
      </c>
      <c r="J16" s="32" t="s">
        <v>4619</v>
      </c>
      <c r="K16" s="31"/>
      <c r="L16" s="31"/>
      <c r="M16" s="31"/>
      <c r="N16" s="31"/>
      <c r="O16" s="31"/>
      <c r="P16" s="31"/>
    </row>
    <row ht="178.5" r="17">
      <c r="A17" s="30" t="s">
        <v>200</v>
      </c>
      <c r="B17" s="31" t="s">
        <v>4657</v>
      </c>
      <c r="C17" s="30" t="s">
        <v>4658</v>
      </c>
      <c r="D17" s="30" t="s">
        <v>4659</v>
      </c>
      <c r="E17" s="31"/>
      <c r="F17" s="31"/>
      <c r="G17" s="32" t="s">
        <v>4660</v>
      </c>
      <c r="H17" s="32" t="s">
        <v>3870</v>
      </c>
      <c r="I17" s="32" t="s">
        <v>4619</v>
      </c>
      <c r="J17" s="31"/>
      <c r="K17" s="31"/>
      <c r="L17" s="31"/>
      <c r="M17" s="31"/>
      <c r="N17" s="31"/>
      <c r="O17" s="31"/>
      <c r="P17" s="31"/>
    </row>
    <row ht="267.75" r="18">
      <c r="A18" s="30" t="s">
        <v>200</v>
      </c>
      <c r="B18" s="31" t="s">
        <v>4661</v>
      </c>
      <c r="C18" s="30" t="s">
        <v>4662</v>
      </c>
      <c r="D18" s="30" t="s">
        <v>4663</v>
      </c>
      <c r="E18" s="31"/>
      <c r="F18" s="31"/>
      <c r="G18" s="32" t="s">
        <v>4664</v>
      </c>
      <c r="H18" s="32" t="s">
        <v>4619</v>
      </c>
      <c r="I18" s="31"/>
      <c r="J18" s="31"/>
      <c r="K18" s="31"/>
      <c r="L18" s="31"/>
      <c r="M18" s="31"/>
      <c r="N18" s="31"/>
      <c r="O18" s="31"/>
      <c r="P18" s="31"/>
    </row>
    <row ht="178.5" r="19">
      <c r="A19" s="30" t="s">
        <v>200</v>
      </c>
      <c r="B19" s="31" t="s">
        <v>4665</v>
      </c>
      <c r="C19" s="30" t="s">
        <v>4666</v>
      </c>
      <c r="D19" s="30" t="s">
        <v>4667</v>
      </c>
      <c r="E19" s="31"/>
      <c r="F19" s="31"/>
      <c r="G19" s="32" t="s">
        <v>4668</v>
      </c>
      <c r="H19" s="32" t="s">
        <v>4619</v>
      </c>
      <c r="I19" s="31"/>
      <c r="J19" s="31"/>
      <c r="K19" s="31"/>
      <c r="L19" s="31"/>
      <c r="M19" s="31"/>
      <c r="N19" s="31"/>
      <c r="O19" s="31"/>
      <c r="P19" s="31"/>
    </row>
    <row ht="318.75" r="20">
      <c r="A20" s="30" t="s">
        <v>200</v>
      </c>
      <c r="B20" s="31" t="s">
        <v>4669</v>
      </c>
      <c r="C20" s="30" t="s">
        <v>4670</v>
      </c>
      <c r="D20" s="30" t="s">
        <v>4671</v>
      </c>
      <c r="E20" s="31"/>
      <c r="F20" s="31"/>
      <c r="G20" s="32" t="s">
        <v>4672</v>
      </c>
      <c r="H20" s="32" t="s">
        <v>282</v>
      </c>
      <c r="I20" s="32" t="s">
        <v>4619</v>
      </c>
      <c r="J20" s="31"/>
      <c r="K20" s="31"/>
      <c r="L20" s="31"/>
      <c r="M20" s="31"/>
      <c r="N20" s="31"/>
      <c r="O20" s="31"/>
      <c r="P20" s="31"/>
    </row>
    <row ht="726.75" r="21">
      <c r="A21" s="30" t="s">
        <v>200</v>
      </c>
      <c r="B21" s="31" t="s">
        <v>4673</v>
      </c>
      <c r="C21" s="30" t="s">
        <v>4674</v>
      </c>
      <c r="D21" s="30" t="s">
        <v>4675</v>
      </c>
      <c r="E21" s="31"/>
      <c r="F21" s="31"/>
      <c r="G21" s="32" t="s">
        <v>4676</v>
      </c>
      <c r="H21" s="32" t="s">
        <v>1001</v>
      </c>
      <c r="I21" s="32" t="s">
        <v>2215</v>
      </c>
      <c r="J21" s="32" t="s">
        <v>3756</v>
      </c>
      <c r="K21" s="32" t="s">
        <v>3241</v>
      </c>
      <c r="L21" s="32" t="s">
        <v>3877</v>
      </c>
      <c r="M21" s="32" t="s">
        <v>4619</v>
      </c>
      <c r="N21" s="31"/>
      <c r="O21" s="31"/>
      <c r="P21" s="31"/>
    </row>
    <row ht="76.5" r="22">
      <c r="A22" s="30" t="s">
        <v>200</v>
      </c>
      <c r="B22" s="31" t="s">
        <v>4677</v>
      </c>
      <c r="C22" s="30" t="s">
        <v>4678</v>
      </c>
      <c r="D22" s="30" t="s">
        <v>4679</v>
      </c>
      <c r="E22" s="31"/>
      <c r="F22" s="31"/>
      <c r="G22" s="32" t="s">
        <v>4680</v>
      </c>
      <c r="H22" s="32" t="s">
        <v>307</v>
      </c>
      <c r="I22" s="32" t="s">
        <v>4619</v>
      </c>
      <c r="J22" s="31"/>
      <c r="K22" s="31"/>
      <c r="L22" s="31"/>
      <c r="M22" s="31"/>
      <c r="N22" s="31"/>
      <c r="O22" s="31"/>
      <c r="P22" s="31"/>
    </row>
    <row ht="497.25" r="23">
      <c r="A23" s="30" t="s">
        <v>200</v>
      </c>
      <c r="B23" s="31" t="s">
        <v>4681</v>
      </c>
      <c r="C23" s="30" t="s">
        <v>4682</v>
      </c>
      <c r="D23" s="30" t="s">
        <v>4683</v>
      </c>
      <c r="E23" s="31"/>
      <c r="F23" s="31"/>
      <c r="G23" s="32" t="s">
        <v>4684</v>
      </c>
      <c r="H23" s="32" t="s">
        <v>4619</v>
      </c>
      <c r="I23" s="31"/>
      <c r="J23" s="31"/>
      <c r="K23" s="31"/>
      <c r="L23" s="31"/>
      <c r="M23" s="31"/>
      <c r="N23" s="31"/>
      <c r="O23" s="31"/>
      <c r="P23" s="31"/>
    </row>
    <row ht="344.25" r="24">
      <c r="A24" s="30" t="s">
        <v>200</v>
      </c>
      <c r="B24" s="31" t="s">
        <v>4685</v>
      </c>
      <c r="C24" s="30" t="s">
        <v>4686</v>
      </c>
      <c r="D24" s="30" t="s">
        <v>4687</v>
      </c>
      <c r="E24" s="31"/>
      <c r="F24" s="31"/>
      <c r="G24" s="32" t="s">
        <v>4688</v>
      </c>
      <c r="H24" s="32" t="s">
        <v>4619</v>
      </c>
      <c r="I24" s="31"/>
      <c r="J24" s="31"/>
      <c r="K24" s="31"/>
      <c r="L24" s="31"/>
      <c r="M24" s="31"/>
      <c r="N24" s="31"/>
      <c r="O24" s="31"/>
      <c r="P24" s="31"/>
    </row>
    <row ht="280.5" r="25">
      <c r="A25" s="30" t="s">
        <v>200</v>
      </c>
      <c r="B25" s="31" t="s">
        <v>4689</v>
      </c>
      <c r="C25" s="30" t="s">
        <v>4690</v>
      </c>
      <c r="D25" s="30" t="s">
        <v>4691</v>
      </c>
      <c r="E25" s="31"/>
      <c r="F25" s="31"/>
      <c r="G25" s="32" t="s">
        <v>4692</v>
      </c>
      <c r="H25" s="32" t="s">
        <v>3877</v>
      </c>
      <c r="I25" s="32" t="s">
        <v>4693</v>
      </c>
      <c r="J25" s="32" t="s">
        <v>4619</v>
      </c>
      <c r="K25" s="31"/>
      <c r="L25" s="31"/>
      <c r="M25" s="31"/>
      <c r="N25" s="31"/>
      <c r="O25" s="31"/>
      <c r="P25" s="31"/>
    </row>
    <row ht="153" r="26">
      <c r="A26" s="30" t="s">
        <v>200</v>
      </c>
      <c r="B26" s="31" t="s">
        <v>4694</v>
      </c>
      <c r="C26" s="30" t="s">
        <v>4695</v>
      </c>
      <c r="D26" s="30" t="s">
        <v>4696</v>
      </c>
      <c r="E26" s="31"/>
      <c r="F26" s="31"/>
      <c r="G26" s="32" t="s">
        <v>4697</v>
      </c>
      <c r="H26" s="32" t="s">
        <v>4619</v>
      </c>
      <c r="I26" s="31"/>
      <c r="J26" s="31"/>
      <c r="K26" s="31"/>
      <c r="L26" s="31"/>
      <c r="M26" s="31"/>
      <c r="N26" s="31"/>
      <c r="O26" s="31"/>
      <c r="P26" s="31"/>
    </row>
    <row ht="497.25" r="27">
      <c r="A27" s="30" t="s">
        <v>200</v>
      </c>
      <c r="B27" s="31" t="s">
        <v>4698</v>
      </c>
      <c r="C27" s="30" t="s">
        <v>4699</v>
      </c>
      <c r="D27" s="30" t="s">
        <v>4700</v>
      </c>
      <c r="E27" s="31"/>
      <c r="F27" s="31"/>
      <c r="G27" s="32" t="s">
        <v>4701</v>
      </c>
      <c r="H27" s="32" t="s">
        <v>4619</v>
      </c>
      <c r="I27" s="31"/>
      <c r="J27" s="31"/>
      <c r="K27" s="31"/>
      <c r="L27" s="31"/>
      <c r="M27" s="31"/>
      <c r="N27" s="31"/>
      <c r="O27" s="31"/>
      <c r="P27" s="31"/>
    </row>
    <row ht="127.5" r="28">
      <c r="A28" s="30" t="s">
        <v>200</v>
      </c>
      <c r="B28" s="31" t="s">
        <v>4702</v>
      </c>
      <c r="C28" s="30" t="s">
        <v>4703</v>
      </c>
      <c r="D28" s="30" t="s">
        <v>4704</v>
      </c>
      <c r="E28" s="31"/>
      <c r="F28" s="31"/>
      <c r="G28" s="32" t="s">
        <v>4705</v>
      </c>
      <c r="H28" s="32" t="s">
        <v>1001</v>
      </c>
      <c r="I28" s="32" t="s">
        <v>4619</v>
      </c>
      <c r="J28" s="31"/>
      <c r="K28" s="31"/>
      <c r="L28" s="31"/>
      <c r="M28" s="31"/>
      <c r="N28" s="31"/>
      <c r="O28" s="31"/>
      <c r="P28" s="31"/>
    </row>
    <row ht="153" r="29">
      <c r="A29" s="30" t="s">
        <v>200</v>
      </c>
      <c r="B29" s="31" t="s">
        <v>4706</v>
      </c>
      <c r="C29" s="30" t="s">
        <v>4707</v>
      </c>
      <c r="D29" s="30" t="s">
        <v>4708</v>
      </c>
      <c r="E29" s="31"/>
      <c r="F29" s="31"/>
      <c r="G29" s="32" t="s">
        <v>4709</v>
      </c>
      <c r="H29" s="32" t="s">
        <v>4619</v>
      </c>
      <c r="I29" s="31"/>
      <c r="J29" s="31"/>
      <c r="K29" s="31"/>
      <c r="L29" s="31"/>
      <c r="M29" s="31"/>
      <c r="N29" s="31"/>
      <c r="O29" s="31"/>
      <c r="P29" s="31"/>
    </row>
    <row ht="114.75" r="30">
      <c r="A30" s="30" t="s">
        <v>200</v>
      </c>
      <c r="B30" s="31" t="s">
        <v>4710</v>
      </c>
      <c r="C30" s="30" t="s">
        <v>4711</v>
      </c>
      <c r="D30" s="30" t="s">
        <v>4712</v>
      </c>
      <c r="E30" s="31"/>
      <c r="F30" s="31"/>
      <c r="G30" s="32" t="s">
        <v>4713</v>
      </c>
      <c r="H30" s="32" t="s">
        <v>4619</v>
      </c>
      <c r="I30" s="31"/>
      <c r="J30" s="31"/>
      <c r="K30" s="31"/>
      <c r="L30" s="31"/>
      <c r="M30" s="31"/>
      <c r="N30" s="31"/>
      <c r="O30" s="31"/>
      <c r="P30" s="31"/>
    </row>
    <row ht="459" r="31">
      <c r="A31" s="30" t="s">
        <v>201</v>
      </c>
      <c r="B31" s="31" t="s">
        <v>4714</v>
      </c>
      <c r="C31" s="30" t="s">
        <v>4715</v>
      </c>
      <c r="D31" s="30" t="s">
        <v>4716</v>
      </c>
      <c r="E31" s="31"/>
      <c r="F31" s="31"/>
      <c r="G31" s="32" t="s">
        <v>4717</v>
      </c>
      <c r="H31" s="32" t="s">
        <v>1146</v>
      </c>
      <c r="I31" s="32" t="s">
        <v>4718</v>
      </c>
      <c r="J31" s="31"/>
      <c r="K31" s="31"/>
      <c r="L31" s="31"/>
      <c r="M31" s="31"/>
      <c r="N31" s="31"/>
      <c r="O31" s="31"/>
      <c r="P31" s="31"/>
    </row>
    <row ht="229.5" r="32">
      <c r="A32" s="30" t="s">
        <v>201</v>
      </c>
      <c r="B32" s="31" t="s">
        <v>4719</v>
      </c>
      <c r="C32" s="30" t="s">
        <v>4720</v>
      </c>
      <c r="D32" s="30" t="s">
        <v>4721</v>
      </c>
      <c r="E32" s="31"/>
      <c r="F32" s="31"/>
      <c r="G32" s="32" t="s">
        <v>4722</v>
      </c>
      <c r="H32" s="32" t="s">
        <v>4718</v>
      </c>
      <c r="I32" s="31"/>
      <c r="J32" s="31"/>
      <c r="K32" s="31"/>
      <c r="L32" s="31"/>
      <c r="M32" s="31"/>
      <c r="N32" s="31"/>
      <c r="O32" s="31"/>
      <c r="P32" s="31"/>
    </row>
    <row ht="102" r="33">
      <c r="A33" s="30" t="s">
        <v>201</v>
      </c>
      <c r="B33" s="31" t="s">
        <v>4723</v>
      </c>
      <c r="C33" s="30" t="s">
        <v>4724</v>
      </c>
      <c r="D33" s="30" t="s">
        <v>4725</v>
      </c>
      <c r="E33" s="31"/>
      <c r="F33" s="31"/>
      <c r="G33" s="32" t="s">
        <v>4726</v>
      </c>
      <c r="H33" s="32" t="s">
        <v>4718</v>
      </c>
      <c r="I33" s="31"/>
      <c r="J33" s="31"/>
      <c r="K33" s="31"/>
      <c r="L33" s="31"/>
      <c r="M33" s="31"/>
      <c r="N33" s="31"/>
      <c r="O33" s="31"/>
      <c r="P33" s="31"/>
    </row>
    <row ht="140.25" r="34">
      <c r="A34" s="30" t="s">
        <v>201</v>
      </c>
      <c r="B34" s="31" t="s">
        <v>4727</v>
      </c>
      <c r="C34" s="30" t="s">
        <v>4728</v>
      </c>
      <c r="D34" s="30" t="s">
        <v>4729</v>
      </c>
      <c r="E34" s="31"/>
      <c r="F34" s="31"/>
      <c r="G34" s="32" t="s">
        <v>4730</v>
      </c>
      <c r="H34" s="32" t="s">
        <v>4718</v>
      </c>
      <c r="I34" s="31"/>
      <c r="J34" s="31"/>
      <c r="K34" s="31"/>
      <c r="L34" s="31"/>
      <c r="M34" s="31"/>
      <c r="N34" s="31"/>
      <c r="O34" s="31"/>
      <c r="P34" s="31"/>
    </row>
    <row ht="1045.5" r="35">
      <c r="A35" s="30" t="s">
        <v>202</v>
      </c>
      <c r="B35" s="31" t="s">
        <v>4731</v>
      </c>
      <c r="C35" s="30" t="s">
        <v>4732</v>
      </c>
      <c r="D35" s="30" t="s">
        <v>4733</v>
      </c>
      <c r="E35" s="31"/>
      <c r="F35" s="31"/>
      <c r="G35" s="32" t="s">
        <v>4734</v>
      </c>
      <c r="H35" s="32" t="s">
        <v>4735</v>
      </c>
      <c r="I35" s="31"/>
      <c r="J35" s="31"/>
      <c r="K35" s="31"/>
      <c r="L35" s="31"/>
      <c r="M35" s="31"/>
      <c r="N35" s="31"/>
      <c r="O35" s="31"/>
      <c r="P35" s="31"/>
    </row>
    <row ht="637.5" r="36">
      <c r="A36" s="30" t="s">
        <v>202</v>
      </c>
      <c r="B36" s="31" t="s">
        <v>4736</v>
      </c>
      <c r="C36" s="30" t="s">
        <v>4737</v>
      </c>
      <c r="D36" s="30" t="s">
        <v>4738</v>
      </c>
      <c r="E36" s="31"/>
      <c r="F36" s="31"/>
      <c r="G36" s="32" t="s">
        <v>4739</v>
      </c>
      <c r="H36" s="32" t="s">
        <v>4735</v>
      </c>
      <c r="I36" s="31"/>
      <c r="J36" s="31"/>
      <c r="K36" s="31"/>
      <c r="L36" s="31"/>
      <c r="M36" s="31"/>
      <c r="N36" s="31"/>
      <c r="O36" s="31"/>
      <c r="P36" s="31"/>
    </row>
    <row ht="841.5" r="37">
      <c r="A37" s="30" t="s">
        <v>202</v>
      </c>
      <c r="B37" s="31" t="s">
        <v>4740</v>
      </c>
      <c r="C37" s="30" t="s">
        <v>4741</v>
      </c>
      <c r="D37" s="30" t="s">
        <v>4742</v>
      </c>
      <c r="E37" s="31"/>
      <c r="F37" s="31"/>
      <c r="G37" s="32" t="s">
        <v>4743</v>
      </c>
      <c r="H37" s="32" t="s">
        <v>282</v>
      </c>
      <c r="I37" s="32" t="s">
        <v>477</v>
      </c>
      <c r="J37" s="32" t="s">
        <v>1118</v>
      </c>
      <c r="K37" s="32" t="s">
        <v>1140</v>
      </c>
      <c r="L37" s="32" t="s">
        <v>1141</v>
      </c>
      <c r="M37" s="32" t="s">
        <v>4744</v>
      </c>
      <c r="N37" s="32" t="s">
        <v>4735</v>
      </c>
      <c r="O37" s="31"/>
      <c r="P37" s="31"/>
    </row>
    <row ht="165.75" r="38">
      <c r="A38" s="30" t="s">
        <v>202</v>
      </c>
      <c r="B38" s="31" t="s">
        <v>4745</v>
      </c>
      <c r="C38" s="30" t="s">
        <v>4746</v>
      </c>
      <c r="D38" s="30" t="s">
        <v>4747</v>
      </c>
      <c r="E38" s="31"/>
      <c r="F38" s="31"/>
      <c r="G38" s="32" t="s">
        <v>4748</v>
      </c>
      <c r="H38" s="32" t="s">
        <v>4749</v>
      </c>
      <c r="I38" s="32" t="s">
        <v>4735</v>
      </c>
      <c r="J38" s="31"/>
      <c r="K38" s="31"/>
      <c r="L38" s="31"/>
      <c r="M38" s="31"/>
      <c r="N38" s="31"/>
      <c r="O38" s="31"/>
      <c r="P38" s="31"/>
    </row>
    <row ht="140.25" r="39">
      <c r="A39" s="30" t="s">
        <v>202</v>
      </c>
      <c r="B39" s="31" t="s">
        <v>4750</v>
      </c>
      <c r="C39" s="30" t="s">
        <v>4751</v>
      </c>
      <c r="D39" s="30" t="s">
        <v>4752</v>
      </c>
      <c r="E39" s="31"/>
      <c r="F39" s="31"/>
      <c r="G39" s="32" t="s">
        <v>4753</v>
      </c>
      <c r="H39" s="32" t="s">
        <v>2159</v>
      </c>
      <c r="I39" s="32" t="s">
        <v>4735</v>
      </c>
      <c r="J39" s="31"/>
      <c r="K39" s="31"/>
      <c r="L39" s="31"/>
      <c r="M39" s="31"/>
      <c r="N39" s="31"/>
      <c r="O39" s="31"/>
      <c r="P39" s="31"/>
    </row>
    <row ht="1428" r="40">
      <c r="A40" s="30" t="s">
        <v>202</v>
      </c>
      <c r="B40" s="31" t="s">
        <v>4754</v>
      </c>
      <c r="C40" s="30" t="s">
        <v>4755</v>
      </c>
      <c r="D40" s="30" t="s">
        <v>4756</v>
      </c>
      <c r="E40" s="31"/>
      <c r="F40" s="31"/>
      <c r="G40" s="32" t="s">
        <v>4757</v>
      </c>
      <c r="H40" s="32" t="s">
        <v>476</v>
      </c>
      <c r="I40" s="32" t="s">
        <v>4735</v>
      </c>
      <c r="J40" s="31"/>
      <c r="K40" s="31"/>
      <c r="L40" s="31"/>
      <c r="M40" s="31"/>
      <c r="N40" s="31"/>
      <c r="O40" s="31"/>
      <c r="P40" s="31"/>
    </row>
    <row ht="318.75" r="41">
      <c r="A41" s="30" t="s">
        <v>202</v>
      </c>
      <c r="B41" s="31" t="s">
        <v>4758</v>
      </c>
      <c r="C41" s="30" t="s">
        <v>4759</v>
      </c>
      <c r="D41" s="30" t="s">
        <v>4760</v>
      </c>
      <c r="E41" s="31"/>
      <c r="F41" s="31"/>
      <c r="G41" s="32" t="s">
        <v>4761</v>
      </c>
      <c r="H41" s="32" t="s">
        <v>4762</v>
      </c>
      <c r="I41" s="32" t="s">
        <v>4735</v>
      </c>
      <c r="J41" s="31"/>
      <c r="K41" s="31"/>
      <c r="L41" s="31"/>
      <c r="M41" s="31"/>
      <c r="N41" s="31"/>
      <c r="O41" s="31"/>
      <c r="P41" s="31"/>
    </row>
    <row ht="267.75" r="42">
      <c r="A42" s="30" t="s">
        <v>202</v>
      </c>
      <c r="B42" s="31" t="s">
        <v>4763</v>
      </c>
      <c r="C42" s="30" t="s">
        <v>4764</v>
      </c>
      <c r="D42" s="30" t="s">
        <v>4765</v>
      </c>
      <c r="E42" s="31"/>
      <c r="F42" s="31"/>
      <c r="G42" s="32" t="s">
        <v>4766</v>
      </c>
      <c r="H42" s="32" t="s">
        <v>4735</v>
      </c>
      <c r="I42" s="31"/>
      <c r="J42" s="31"/>
      <c r="K42" s="31"/>
      <c r="L42" s="31"/>
      <c r="M42" s="31"/>
      <c r="N42" s="31"/>
      <c r="O42" s="31"/>
      <c r="P42" s="31"/>
    </row>
    <row ht="930.75" r="43">
      <c r="A43" s="30" t="s">
        <v>202</v>
      </c>
      <c r="B43" s="31" t="s">
        <v>4767</v>
      </c>
      <c r="C43" s="30" t="s">
        <v>4768</v>
      </c>
      <c r="D43" s="30" t="s">
        <v>4769</v>
      </c>
      <c r="E43" s="31"/>
      <c r="F43" s="31"/>
      <c r="G43" s="32" t="s">
        <v>4770</v>
      </c>
      <c r="H43" s="32" t="s">
        <v>4771</v>
      </c>
      <c r="I43" s="32" t="s">
        <v>4735</v>
      </c>
      <c r="J43" s="31"/>
      <c r="K43" s="31"/>
      <c r="L43" s="31"/>
      <c r="M43" s="31"/>
      <c r="N43" s="31"/>
      <c r="O43" s="31"/>
      <c r="P43" s="31"/>
    </row>
    <row ht="204" r="44">
      <c r="A44" s="30" t="s">
        <v>203</v>
      </c>
      <c r="B44" s="31" t="s">
        <v>4772</v>
      </c>
      <c r="C44" s="30" t="s">
        <v>4773</v>
      </c>
      <c r="D44" s="30" t="s">
        <v>4774</v>
      </c>
      <c r="E44" s="31"/>
      <c r="F44" s="31"/>
      <c r="G44" s="32" t="s">
        <v>4775</v>
      </c>
      <c r="H44" s="32" t="s">
        <v>4776</v>
      </c>
      <c r="I44" s="32" t="s">
        <v>4777</v>
      </c>
      <c r="J44" s="31"/>
      <c r="K44" s="31"/>
      <c r="L44" s="31"/>
      <c r="M44" s="31"/>
      <c r="N44" s="31"/>
      <c r="O44" s="31"/>
      <c r="P44" s="31"/>
    </row>
    <row ht="930.75" r="45">
      <c r="A45" s="30" t="s">
        <v>204</v>
      </c>
      <c r="B45" s="31" t="s">
        <v>4778</v>
      </c>
      <c r="C45" s="30" t="s">
        <v>4779</v>
      </c>
      <c r="D45" s="30" t="s">
        <v>4780</v>
      </c>
      <c r="E45" s="31"/>
      <c r="F45" s="31"/>
      <c r="G45" s="32" t="s">
        <v>4781</v>
      </c>
      <c r="H45" s="32" t="s">
        <v>4782</v>
      </c>
      <c r="I45" s="31"/>
      <c r="J45" s="31"/>
      <c r="K45" s="31"/>
      <c r="L45" s="31"/>
      <c r="M45" s="31"/>
      <c r="N45" s="31"/>
      <c r="O45" s="31"/>
      <c r="P45" s="31"/>
    </row>
    <row ht="280.5" r="46">
      <c r="A46" s="30" t="s">
        <v>204</v>
      </c>
      <c r="B46" s="31" t="s">
        <v>4783</v>
      </c>
      <c r="C46" s="30" t="s">
        <v>4784</v>
      </c>
      <c r="D46" s="30" t="s">
        <v>4785</v>
      </c>
      <c r="E46" s="31"/>
      <c r="F46" s="31"/>
      <c r="G46" s="32" t="s">
        <v>4786</v>
      </c>
      <c r="H46" s="32" t="s">
        <v>4782</v>
      </c>
      <c r="I46" s="31"/>
      <c r="J46" s="31"/>
      <c r="K46" s="31"/>
      <c r="L46" s="31"/>
      <c r="M46" s="31"/>
      <c r="N46" s="31"/>
      <c r="O46" s="31"/>
      <c r="P46" s="31"/>
    </row>
    <row ht="153" r="47">
      <c r="A47" s="30" t="s">
        <v>204</v>
      </c>
      <c r="B47" s="31" t="s">
        <v>4787</v>
      </c>
      <c r="C47" s="30" t="s">
        <v>4788</v>
      </c>
      <c r="D47" s="30" t="s">
        <v>4789</v>
      </c>
      <c r="E47" s="31"/>
      <c r="F47" s="31"/>
      <c r="G47" s="32" t="s">
        <v>4790</v>
      </c>
      <c r="H47" s="32" t="s">
        <v>4782</v>
      </c>
      <c r="I47" s="31"/>
      <c r="J47" s="31"/>
      <c r="K47" s="31"/>
      <c r="L47" s="31"/>
      <c r="M47" s="31"/>
      <c r="N47" s="31"/>
      <c r="O47" s="31"/>
      <c r="P47" s="31"/>
    </row>
    <row ht="522.75" r="48">
      <c r="A48" s="30" t="s">
        <v>204</v>
      </c>
      <c r="B48" s="31" t="s">
        <v>4791</v>
      </c>
      <c r="C48" s="30" t="s">
        <v>4792</v>
      </c>
      <c r="D48" s="30" t="s">
        <v>4793</v>
      </c>
      <c r="E48" s="31"/>
      <c r="F48" s="31"/>
      <c r="G48" s="32" t="s">
        <v>4782</v>
      </c>
      <c r="H48" s="31"/>
      <c r="I48" s="31"/>
      <c r="J48" s="31"/>
      <c r="K48" s="31"/>
      <c r="L48" s="31"/>
      <c r="M48" s="31"/>
      <c r="N48" s="31"/>
      <c r="O48" s="31"/>
      <c r="P48" s="31"/>
    </row>
    <row ht="561" r="49">
      <c r="A49" s="30" t="s">
        <v>204</v>
      </c>
      <c r="B49" s="31" t="s">
        <v>4794</v>
      </c>
      <c r="C49" s="30" t="s">
        <v>4795</v>
      </c>
      <c r="D49" s="30" t="s">
        <v>4796</v>
      </c>
      <c r="E49" s="31"/>
      <c r="F49" s="31"/>
      <c r="G49" s="32" t="s">
        <v>4797</v>
      </c>
      <c r="H49" s="32" t="s">
        <v>4782</v>
      </c>
      <c r="I49" s="31"/>
      <c r="J49" s="31"/>
      <c r="K49" s="31"/>
      <c r="L49" s="31"/>
      <c r="M49" s="31"/>
      <c r="N49" s="31"/>
      <c r="O49" s="31"/>
      <c r="P49" s="31"/>
    </row>
    <row ht="165.75" r="50">
      <c r="A50" s="30" t="s">
        <v>204</v>
      </c>
      <c r="B50" s="31" t="s">
        <v>4798</v>
      </c>
      <c r="C50" s="30" t="s">
        <v>4799</v>
      </c>
      <c r="D50" s="30" t="s">
        <v>4800</v>
      </c>
      <c r="E50" s="31"/>
      <c r="F50" s="31"/>
      <c r="G50" s="32" t="s">
        <v>4801</v>
      </c>
      <c r="H50" s="32" t="s">
        <v>4782</v>
      </c>
      <c r="I50" s="31"/>
      <c r="J50" s="31"/>
      <c r="K50" s="31"/>
      <c r="L50" s="31"/>
      <c r="M50" s="31"/>
      <c r="N50" s="31"/>
      <c r="O50" s="31"/>
      <c r="P50" s="31"/>
    </row>
    <row ht="803.25" r="51">
      <c r="A51" s="30" t="s">
        <v>204</v>
      </c>
      <c r="B51" s="31" t="s">
        <v>4802</v>
      </c>
      <c r="C51" s="30" t="s">
        <v>4803</v>
      </c>
      <c r="D51" s="30" t="s">
        <v>4804</v>
      </c>
      <c r="E51" s="31"/>
      <c r="F51" s="31"/>
      <c r="G51" s="32" t="s">
        <v>4805</v>
      </c>
      <c r="H51" s="32" t="s">
        <v>4782</v>
      </c>
      <c r="I51" s="31"/>
      <c r="J51" s="31"/>
      <c r="K51" s="31"/>
      <c r="L51" s="31"/>
      <c r="M51" s="31"/>
      <c r="N51" s="31"/>
      <c r="O51" s="31"/>
      <c r="P51" s="31"/>
    </row>
    <row ht="905.25" r="52">
      <c r="A52" s="30" t="s">
        <v>204</v>
      </c>
      <c r="B52" s="31" t="s">
        <v>4806</v>
      </c>
      <c r="C52" s="30" t="s">
        <v>4807</v>
      </c>
      <c r="D52" s="30" t="s">
        <v>4808</v>
      </c>
      <c r="E52" s="31"/>
      <c r="F52" s="31"/>
      <c r="G52" s="32" t="s">
        <v>4809</v>
      </c>
      <c r="H52" s="32" t="s">
        <v>4782</v>
      </c>
      <c r="I52" s="31"/>
      <c r="J52" s="31"/>
      <c r="K52" s="31"/>
      <c r="L52" s="31"/>
      <c r="M52" s="31"/>
      <c r="N52" s="31"/>
      <c r="O52" s="31"/>
      <c r="P52" s="31"/>
    </row>
    <row ht="879.75" r="53">
      <c r="A53" s="30" t="s">
        <v>204</v>
      </c>
      <c r="B53" s="31" t="s">
        <v>4810</v>
      </c>
      <c r="C53" s="30" t="s">
        <v>4811</v>
      </c>
      <c r="D53" s="30" t="s">
        <v>4812</v>
      </c>
      <c r="E53" s="31"/>
      <c r="F53" s="31"/>
      <c r="G53" s="32" t="s">
        <v>4813</v>
      </c>
      <c r="H53" s="32" t="s">
        <v>2215</v>
      </c>
      <c r="I53" s="32" t="s">
        <v>4782</v>
      </c>
      <c r="J53" s="31"/>
      <c r="K53" s="31"/>
      <c r="L53" s="31"/>
      <c r="M53" s="31"/>
      <c r="N53" s="31"/>
      <c r="O53" s="31"/>
      <c r="P53" s="31"/>
    </row>
    <row ht="114.75" r="54">
      <c r="A54" s="30" t="s">
        <v>204</v>
      </c>
      <c r="B54" s="31" t="s">
        <v>4814</v>
      </c>
      <c r="C54" s="30" t="s">
        <v>4815</v>
      </c>
      <c r="D54" s="30" t="s">
        <v>4816</v>
      </c>
      <c r="E54" s="31"/>
      <c r="F54" s="31"/>
      <c r="G54" s="32" t="s">
        <v>4817</v>
      </c>
      <c r="H54" s="32" t="s">
        <v>4782</v>
      </c>
      <c r="I54" s="31"/>
      <c r="J54" s="31"/>
      <c r="K54" s="31"/>
      <c r="L54" s="31"/>
      <c r="M54" s="31"/>
      <c r="N54" s="31"/>
      <c r="O54" s="31"/>
      <c r="P54" s="31"/>
    </row>
    <row ht="280.5" r="55">
      <c r="A55" s="30" t="s">
        <v>204</v>
      </c>
      <c r="B55" s="31" t="s">
        <v>4818</v>
      </c>
      <c r="C55" s="30" t="s">
        <v>4819</v>
      </c>
      <c r="D55" s="30" t="s">
        <v>4820</v>
      </c>
      <c r="E55" s="31"/>
      <c r="F55" s="31"/>
      <c r="G55" s="32" t="s">
        <v>4821</v>
      </c>
      <c r="H55" s="32" t="s">
        <v>4782</v>
      </c>
      <c r="I55" s="31"/>
      <c r="J55" s="31"/>
      <c r="K55" s="31"/>
      <c r="L55" s="31"/>
      <c r="M55" s="31"/>
      <c r="N55" s="31"/>
      <c r="O55" s="31"/>
      <c r="P55" s="31"/>
    </row>
    <row ht="178.5" r="56">
      <c r="A56" s="30" t="s">
        <v>204</v>
      </c>
      <c r="B56" s="31" t="s">
        <v>4822</v>
      </c>
      <c r="C56" s="30" t="s">
        <v>4823</v>
      </c>
      <c r="D56" s="30" t="s">
        <v>4824</v>
      </c>
      <c r="E56" s="31"/>
      <c r="F56" s="31"/>
      <c r="G56" s="32" t="s">
        <v>4825</v>
      </c>
      <c r="H56" s="32" t="s">
        <v>4782</v>
      </c>
      <c r="I56" s="31"/>
      <c r="J56" s="31"/>
      <c r="K56" s="31"/>
      <c r="L56" s="31"/>
      <c r="M56" s="31"/>
      <c r="N56" s="31"/>
      <c r="O56" s="31"/>
      <c r="P56" s="31"/>
    </row>
    <row ht="318.75" r="57">
      <c r="A57" s="30" t="s">
        <v>204</v>
      </c>
      <c r="B57" s="31" t="s">
        <v>4826</v>
      </c>
      <c r="C57" s="30" t="s">
        <v>4827</v>
      </c>
      <c r="D57" s="30" t="s">
        <v>4828</v>
      </c>
      <c r="E57" s="31"/>
      <c r="F57" s="31"/>
      <c r="G57" s="32" t="s">
        <v>4829</v>
      </c>
      <c r="H57" s="32" t="s">
        <v>4782</v>
      </c>
      <c r="I57" s="31"/>
      <c r="J57" s="31"/>
      <c r="K57" s="31"/>
      <c r="L57" s="31"/>
      <c r="M57" s="31"/>
      <c r="N57" s="31"/>
      <c r="O57" s="31"/>
      <c r="P57" s="31"/>
    </row>
    <row ht="140.25" r="58">
      <c r="A58" s="30" t="s">
        <v>205</v>
      </c>
      <c r="B58" s="31" t="s">
        <v>4830</v>
      </c>
      <c r="C58" s="30" t="s">
        <v>4831</v>
      </c>
      <c r="D58" s="30" t="s">
        <v>4832</v>
      </c>
      <c r="E58" s="31"/>
      <c r="F58" s="31"/>
      <c r="G58" s="32" t="s">
        <v>4833</v>
      </c>
      <c r="H58" s="32" t="s">
        <v>4834</v>
      </c>
      <c r="I58" s="31"/>
      <c r="J58" s="31"/>
      <c r="K58" s="31"/>
      <c r="L58" s="31"/>
      <c r="M58" s="31"/>
      <c r="N58" s="31"/>
      <c r="O58" s="31"/>
      <c r="P58" s="31"/>
    </row>
    <row ht="102" r="59">
      <c r="A59" s="30" t="s">
        <v>205</v>
      </c>
      <c r="B59" s="31" t="s">
        <v>4835</v>
      </c>
      <c r="C59" s="30" t="s">
        <v>4836</v>
      </c>
      <c r="D59" s="30" t="s">
        <v>4837</v>
      </c>
      <c r="E59" s="31"/>
      <c r="F59" s="31"/>
      <c r="G59" s="32" t="s">
        <v>4838</v>
      </c>
      <c r="H59" s="32" t="s">
        <v>4834</v>
      </c>
      <c r="I59" s="31"/>
      <c r="J59" s="31"/>
      <c r="K59" s="31"/>
      <c r="L59" s="31"/>
      <c r="M59" s="31"/>
      <c r="N59" s="31"/>
      <c r="O59" s="31"/>
      <c r="P59" s="31"/>
    </row>
    <row ht="165.75" r="60">
      <c r="A60" s="30" t="s">
        <v>205</v>
      </c>
      <c r="B60" s="31" t="s">
        <v>4839</v>
      </c>
      <c r="C60" s="30" t="s">
        <v>4840</v>
      </c>
      <c r="D60" s="30" t="s">
        <v>4841</v>
      </c>
      <c r="E60" s="31"/>
      <c r="F60" s="31"/>
      <c r="G60" s="32" t="s">
        <v>4842</v>
      </c>
      <c r="H60" s="32" t="s">
        <v>4834</v>
      </c>
      <c r="I60" s="31"/>
      <c r="J60" s="31"/>
      <c r="K60" s="31"/>
      <c r="L60" s="31"/>
      <c r="M60" s="31"/>
      <c r="N60" s="31"/>
      <c r="O60" s="31"/>
      <c r="P60" s="31"/>
    </row>
    <row ht="153" r="61">
      <c r="A61" s="30" t="s">
        <v>206</v>
      </c>
      <c r="B61" s="31" t="s">
        <v>4843</v>
      </c>
      <c r="C61" s="30" t="s">
        <v>4844</v>
      </c>
      <c r="D61" s="30" t="s">
        <v>4845</v>
      </c>
      <c r="E61" s="31"/>
      <c r="F61" s="31"/>
      <c r="G61" s="32" t="s">
        <v>4846</v>
      </c>
      <c r="H61" s="32" t="s">
        <v>4847</v>
      </c>
      <c r="I61" s="31"/>
      <c r="J61" s="31"/>
      <c r="K61" s="31"/>
      <c r="L61" s="31"/>
      <c r="M61" s="31"/>
      <c r="N61" s="31"/>
      <c r="O61" s="31"/>
      <c r="P61" s="31"/>
    </row>
    <row ht="229.5" r="62">
      <c r="A62" s="30" t="s">
        <v>206</v>
      </c>
      <c r="B62" s="31" t="s">
        <v>4848</v>
      </c>
      <c r="C62" s="30" t="s">
        <v>4849</v>
      </c>
      <c r="D62" s="30" t="s">
        <v>4850</v>
      </c>
      <c r="E62" s="31"/>
      <c r="F62" s="31"/>
      <c r="G62" s="32" t="s">
        <v>4851</v>
      </c>
      <c r="H62" s="32" t="s">
        <v>4847</v>
      </c>
      <c r="I62" s="31"/>
      <c r="J62" s="31"/>
      <c r="K62" s="31"/>
      <c r="L62" s="31"/>
      <c r="M62" s="31"/>
      <c r="N62" s="31"/>
      <c r="O62" s="31"/>
      <c r="P62" s="31"/>
    </row>
    <row ht="216.75" r="63">
      <c r="A63" s="30" t="s">
        <v>206</v>
      </c>
      <c r="B63" s="31" t="s">
        <v>4852</v>
      </c>
      <c r="C63" s="30" t="s">
        <v>4853</v>
      </c>
      <c r="D63" s="30" t="s">
        <v>4854</v>
      </c>
      <c r="E63" s="31"/>
      <c r="F63" s="31"/>
      <c r="G63" s="32" t="s">
        <v>4855</v>
      </c>
      <c r="H63" s="32" t="s">
        <v>4847</v>
      </c>
      <c r="I63" s="31"/>
      <c r="J63" s="31"/>
      <c r="K63" s="31"/>
      <c r="L63" s="31"/>
      <c r="M63" s="31"/>
      <c r="N63" s="31"/>
      <c r="O63" s="31"/>
      <c r="P63" s="31"/>
    </row>
    <row ht="484.5" r="64">
      <c r="A64" s="30" t="s">
        <v>206</v>
      </c>
      <c r="B64" s="31" t="s">
        <v>4856</v>
      </c>
      <c r="C64" s="30" t="s">
        <v>4857</v>
      </c>
      <c r="D64" s="30" t="s">
        <v>4858</v>
      </c>
      <c r="E64" s="31"/>
      <c r="F64" s="31"/>
      <c r="G64" s="32" t="s">
        <v>4859</v>
      </c>
      <c r="H64" s="32" t="s">
        <v>4847</v>
      </c>
      <c r="I64" s="31"/>
      <c r="J64" s="31"/>
      <c r="K64" s="31"/>
      <c r="L64" s="31"/>
      <c r="M64" s="31"/>
      <c r="N64" s="31"/>
      <c r="O64" s="31"/>
      <c r="P64" s="31"/>
    </row>
    <row ht="114.75" r="65">
      <c r="A65" s="30" t="s">
        <v>207</v>
      </c>
      <c r="B65" s="31" t="s">
        <v>4860</v>
      </c>
      <c r="C65" s="30" t="s">
        <v>4861</v>
      </c>
      <c r="D65" s="30" t="s">
        <v>4862</v>
      </c>
      <c r="E65" s="31"/>
      <c r="F65" s="31"/>
      <c r="G65" s="32" t="s">
        <v>4863</v>
      </c>
      <c r="H65" s="32" t="s">
        <v>4864</v>
      </c>
      <c r="I65" s="31"/>
      <c r="J65" s="31"/>
      <c r="K65" s="31"/>
      <c r="L65" s="31"/>
      <c r="M65" s="31"/>
      <c r="N65" s="31"/>
      <c r="O65" s="31"/>
      <c r="P65" s="31"/>
    </row>
    <row ht="140.25" r="66">
      <c r="A66" s="30" t="s">
        <v>207</v>
      </c>
      <c r="B66" s="31" t="s">
        <v>4865</v>
      </c>
      <c r="C66" s="30" t="s">
        <v>4866</v>
      </c>
      <c r="D66" s="30" t="s">
        <v>4867</v>
      </c>
      <c r="E66" s="31"/>
      <c r="F66" s="31"/>
      <c r="G66" s="32" t="s">
        <v>4868</v>
      </c>
      <c r="H66" s="32" t="s">
        <v>4864</v>
      </c>
      <c r="I66" s="31"/>
      <c r="J66" s="31"/>
      <c r="K66" s="31"/>
      <c r="L66" s="31"/>
      <c r="M66" s="31"/>
      <c r="N66" s="31"/>
      <c r="O66" s="31"/>
      <c r="P66" s="31"/>
    </row>
    <row ht="191.25" r="67">
      <c r="A67" s="30" t="s">
        <v>207</v>
      </c>
      <c r="B67" s="31" t="s">
        <v>4869</v>
      </c>
      <c r="C67" s="30" t="s">
        <v>4870</v>
      </c>
      <c r="D67" s="30" t="s">
        <v>4871</v>
      </c>
      <c r="E67" s="31"/>
      <c r="F67" s="31"/>
      <c r="G67" s="32" t="s">
        <v>4872</v>
      </c>
      <c r="H67" s="32" t="s">
        <v>4864</v>
      </c>
      <c r="I67" s="31"/>
      <c r="J67" s="31"/>
      <c r="K67" s="31"/>
      <c r="L67" s="31"/>
      <c r="M67" s="31"/>
      <c r="N67" s="31"/>
      <c r="O67" s="31"/>
      <c r="P67" s="31"/>
    </row>
    <row ht="140.25" r="68">
      <c r="A68" s="30" t="s">
        <v>208</v>
      </c>
      <c r="B68" s="31" t="s">
        <v>4873</v>
      </c>
      <c r="C68" s="30" t="s">
        <v>4874</v>
      </c>
      <c r="D68" s="30" t="s">
        <v>4875</v>
      </c>
      <c r="E68" s="31"/>
      <c r="F68" s="31"/>
      <c r="G68" s="32" t="s">
        <v>4876</v>
      </c>
      <c r="H68" s="32" t="s">
        <v>4257</v>
      </c>
      <c r="I68" s="32" t="s">
        <v>4877</v>
      </c>
      <c r="J68" s="31"/>
      <c r="K68" s="31"/>
      <c r="L68" s="31"/>
      <c r="M68" s="31"/>
      <c r="N68" s="31"/>
      <c r="O68" s="31"/>
      <c r="P68" s="31"/>
    </row>
    <row ht="293.25" r="69">
      <c r="A69" s="30" t="s">
        <v>208</v>
      </c>
      <c r="B69" s="31" t="s">
        <v>4878</v>
      </c>
      <c r="C69" s="30" t="s">
        <v>4879</v>
      </c>
      <c r="D69" s="30" t="s">
        <v>4880</v>
      </c>
      <c r="E69" s="31"/>
      <c r="F69" s="31"/>
      <c r="G69" s="32" t="s">
        <v>4881</v>
      </c>
      <c r="H69" s="32" t="s">
        <v>4882</v>
      </c>
      <c r="I69" s="32" t="s">
        <v>4883</v>
      </c>
      <c r="J69" s="32" t="s">
        <v>4877</v>
      </c>
      <c r="K69" s="31"/>
      <c r="L69" s="31"/>
      <c r="M69" s="31"/>
      <c r="N69" s="31"/>
      <c r="O69" s="31"/>
      <c r="P69" s="31"/>
    </row>
    <row ht="777.75" r="70">
      <c r="A70" s="30" t="s">
        <v>208</v>
      </c>
      <c r="B70" s="31" t="s">
        <v>4884</v>
      </c>
      <c r="C70" s="30" t="s">
        <v>4885</v>
      </c>
      <c r="D70" s="30" t="s">
        <v>4886</v>
      </c>
      <c r="E70" s="31"/>
      <c r="F70" s="31"/>
      <c r="G70" s="32" t="s">
        <v>4887</v>
      </c>
      <c r="H70" s="32" t="s">
        <v>4877</v>
      </c>
      <c r="I70" s="31"/>
      <c r="J70" s="31"/>
      <c r="K70" s="31"/>
      <c r="L70" s="31"/>
      <c r="M70" s="31"/>
      <c r="N70" s="31"/>
      <c r="O70" s="31"/>
      <c r="P70" s="31"/>
    </row>
    <row ht="127.5" r="71">
      <c r="A71" s="30" t="s">
        <v>208</v>
      </c>
      <c r="B71" s="31" t="s">
        <v>4888</v>
      </c>
      <c r="C71" s="30" t="s">
        <v>4889</v>
      </c>
      <c r="D71" s="30" t="s">
        <v>4890</v>
      </c>
      <c r="E71" s="31"/>
      <c r="F71" s="31"/>
      <c r="G71" s="32" t="s">
        <v>4891</v>
      </c>
      <c r="H71" s="32" t="s">
        <v>4877</v>
      </c>
      <c r="I71" s="31"/>
      <c r="J71" s="31"/>
      <c r="K71" s="31"/>
      <c r="L71" s="31"/>
      <c r="M71" s="31"/>
      <c r="N71" s="31"/>
      <c r="O71" s="31"/>
      <c r="P71" s="31"/>
    </row>
    <row ht="153" r="72">
      <c r="A72" s="30" t="s">
        <v>208</v>
      </c>
      <c r="B72" s="31" t="s">
        <v>4892</v>
      </c>
      <c r="C72" s="30" t="s">
        <v>4893</v>
      </c>
      <c r="D72" s="30" t="s">
        <v>4894</v>
      </c>
      <c r="E72" s="31"/>
      <c r="F72" s="31"/>
      <c r="G72" s="32" t="s">
        <v>4895</v>
      </c>
      <c r="H72" s="32" t="s">
        <v>4877</v>
      </c>
      <c r="I72" s="31"/>
      <c r="J72" s="31"/>
      <c r="K72" s="31"/>
      <c r="L72" s="31"/>
      <c r="M72" s="31"/>
      <c r="N72" s="31"/>
      <c r="O72" s="31"/>
      <c r="P72" s="31"/>
    </row>
    <row ht="153" r="73">
      <c r="A73" s="30" t="s">
        <v>208</v>
      </c>
      <c r="B73" s="31" t="s">
        <v>4896</v>
      </c>
      <c r="C73" s="30" t="s">
        <v>4897</v>
      </c>
      <c r="D73" s="30" t="s">
        <v>4898</v>
      </c>
      <c r="E73" s="31"/>
      <c r="F73" s="31"/>
      <c r="G73" s="32" t="s">
        <v>4899</v>
      </c>
      <c r="H73" s="32" t="s">
        <v>4877</v>
      </c>
      <c r="I73" s="31"/>
      <c r="J73" s="31"/>
      <c r="K73" s="31"/>
      <c r="L73" s="31"/>
      <c r="M73" s="31"/>
      <c r="N73" s="31"/>
      <c r="O73" s="31"/>
      <c r="P73" s="31"/>
    </row>
    <row ht="522.75" r="74">
      <c r="A74" s="30" t="s">
        <v>208</v>
      </c>
      <c r="B74" s="31" t="s">
        <v>4900</v>
      </c>
      <c r="C74" s="30" t="s">
        <v>4901</v>
      </c>
      <c r="D74" s="30" t="s">
        <v>4902</v>
      </c>
      <c r="E74" s="31"/>
      <c r="F74" s="31"/>
      <c r="G74" s="32" t="s">
        <v>4903</v>
      </c>
      <c r="H74" s="32" t="s">
        <v>4877</v>
      </c>
      <c r="I74" s="31"/>
      <c r="J74" s="31"/>
      <c r="K74" s="31"/>
      <c r="L74" s="31"/>
      <c r="M74" s="31"/>
      <c r="N74" s="31"/>
      <c r="O74" s="31"/>
      <c r="P74" s="31"/>
    </row>
    <row ht="127.5" r="75">
      <c r="A75" s="30" t="s">
        <v>209</v>
      </c>
      <c r="B75" s="31" t="s">
        <v>4904</v>
      </c>
      <c r="C75" s="30" t="s">
        <v>4905</v>
      </c>
      <c r="D75" s="30" t="s">
        <v>4906</v>
      </c>
      <c r="E75" s="31"/>
      <c r="F75" s="31"/>
      <c r="G75" s="32" t="s">
        <v>4907</v>
      </c>
      <c r="H75" s="32" t="s">
        <v>4908</v>
      </c>
      <c r="I75" s="31"/>
      <c r="J75" s="31"/>
      <c r="K75" s="31"/>
      <c r="L75" s="31"/>
      <c r="M75" s="31"/>
      <c r="N75" s="31"/>
      <c r="O75" s="31"/>
      <c r="P75" s="31"/>
    </row>
    <row ht="178.5" r="76">
      <c r="A76" s="30" t="s">
        <v>209</v>
      </c>
      <c r="B76" s="31" t="s">
        <v>4909</v>
      </c>
      <c r="C76" s="30" t="s">
        <v>4910</v>
      </c>
      <c r="D76" s="30" t="s">
        <v>4911</v>
      </c>
      <c r="E76" s="31"/>
      <c r="F76" s="31"/>
      <c r="G76" s="32" t="s">
        <v>4912</v>
      </c>
      <c r="H76" s="32" t="s">
        <v>4908</v>
      </c>
      <c r="I76" s="31"/>
      <c r="J76" s="31"/>
      <c r="K76" s="31"/>
      <c r="L76" s="31"/>
      <c r="M76" s="31"/>
      <c r="N76" s="31"/>
      <c r="O76" s="31"/>
      <c r="P76" s="31"/>
    </row>
    <row ht="178.5" r="77">
      <c r="A77" s="30" t="s">
        <v>209</v>
      </c>
      <c r="B77" s="31" t="s">
        <v>4913</v>
      </c>
      <c r="C77" s="30" t="s">
        <v>4914</v>
      </c>
      <c r="D77" s="30" t="s">
        <v>4915</v>
      </c>
      <c r="E77" s="31"/>
      <c r="F77" s="31"/>
      <c r="G77" s="32" t="s">
        <v>4916</v>
      </c>
      <c r="H77" s="32" t="s">
        <v>4908</v>
      </c>
      <c r="I77" s="31"/>
      <c r="J77" s="31"/>
      <c r="K77" s="31"/>
      <c r="L77" s="31"/>
      <c r="M77" s="31"/>
      <c r="N77" s="31"/>
      <c r="O77" s="31"/>
      <c r="P77" s="31"/>
    </row>
    <row ht="114.75" r="78">
      <c r="A78" s="30" t="s">
        <v>210</v>
      </c>
      <c r="B78" s="31" t="s">
        <v>4917</v>
      </c>
      <c r="C78" s="30" t="s">
        <v>4918</v>
      </c>
      <c r="D78" s="30" t="s">
        <v>4919</v>
      </c>
      <c r="E78" s="31"/>
      <c r="F78" s="31"/>
      <c r="G78" s="32" t="s">
        <v>4920</v>
      </c>
      <c r="H78" s="32" t="s">
        <v>4921</v>
      </c>
      <c r="I78" s="31"/>
      <c r="J78" s="31"/>
      <c r="K78" s="31"/>
      <c r="L78" s="31"/>
      <c r="M78" s="31"/>
      <c r="N78" s="31"/>
      <c r="O78" s="31"/>
      <c r="P78" s="31"/>
    </row>
    <row ht="153" r="79">
      <c r="A79" s="30" t="s">
        <v>211</v>
      </c>
      <c r="B79" s="31" t="s">
        <v>4922</v>
      </c>
      <c r="C79" s="30" t="s">
        <v>4923</v>
      </c>
      <c r="D79" s="30" t="s">
        <v>4845</v>
      </c>
      <c r="E79" s="31"/>
      <c r="F79" s="31"/>
      <c r="G79" s="32" t="s">
        <v>4846</v>
      </c>
      <c r="H79" s="32" t="s">
        <v>4924</v>
      </c>
      <c r="I79" s="31"/>
      <c r="J79" s="31"/>
      <c r="K79" s="31"/>
      <c r="L79" s="31"/>
      <c r="M79" s="31"/>
      <c r="N79" s="31"/>
      <c r="O79" s="31"/>
      <c r="P79" s="31"/>
    </row>
    <row ht="267.75" r="80">
      <c r="A80" s="30" t="s">
        <v>211</v>
      </c>
      <c r="B80" s="31" t="s">
        <v>4925</v>
      </c>
      <c r="C80" s="30" t="s">
        <v>4926</v>
      </c>
      <c r="D80" s="30" t="s">
        <v>4927</v>
      </c>
      <c r="E80" s="31"/>
      <c r="F80" s="31"/>
      <c r="G80" s="32" t="s">
        <v>4851</v>
      </c>
      <c r="H80" s="32" t="s">
        <v>4924</v>
      </c>
      <c r="I80" s="31"/>
      <c r="J80" s="31"/>
      <c r="K80" s="31"/>
      <c r="L80" s="31"/>
      <c r="M80" s="31"/>
      <c r="N80" s="31"/>
      <c r="O80" s="31"/>
      <c r="P80" s="31"/>
    </row>
    <row ht="204" r="81">
      <c r="A81" s="30" t="s">
        <v>211</v>
      </c>
      <c r="B81" s="31" t="s">
        <v>4928</v>
      </c>
      <c r="C81" s="30" t="s">
        <v>4929</v>
      </c>
      <c r="D81" s="30" t="s">
        <v>4930</v>
      </c>
      <c r="E81" s="31"/>
      <c r="F81" s="31"/>
      <c r="G81" s="32" t="s">
        <v>4855</v>
      </c>
      <c r="H81" s="32" t="s">
        <v>4924</v>
      </c>
      <c r="I81" s="31"/>
      <c r="J81" s="31"/>
      <c r="K81" s="31"/>
      <c r="L81" s="31"/>
      <c r="M81" s="31"/>
      <c r="N81" s="31"/>
      <c r="O81" s="31"/>
      <c r="P81" s="31"/>
    </row>
    <row ht="140.25" r="82">
      <c r="A82" s="30" t="s">
        <v>212</v>
      </c>
      <c r="B82" s="31" t="s">
        <v>4931</v>
      </c>
      <c r="C82" s="30" t="s">
        <v>4932</v>
      </c>
      <c r="D82" s="30" t="s">
        <v>4933</v>
      </c>
      <c r="E82" s="31"/>
      <c r="F82" s="31"/>
      <c r="G82" s="32" t="s">
        <v>4876</v>
      </c>
      <c r="H82" s="32" t="s">
        <v>4257</v>
      </c>
      <c r="I82" s="32" t="s">
        <v>4934</v>
      </c>
      <c r="J82" s="31"/>
      <c r="K82" s="31"/>
      <c r="L82" s="31"/>
      <c r="M82" s="31"/>
      <c r="N82" s="31"/>
      <c r="O82" s="31"/>
      <c r="P82" s="31"/>
    </row>
    <row ht="293.25" r="83">
      <c r="A83" s="30" t="s">
        <v>212</v>
      </c>
      <c r="B83" s="31" t="s">
        <v>4935</v>
      </c>
      <c r="C83" s="30" t="s">
        <v>4936</v>
      </c>
      <c r="D83" s="30" t="s">
        <v>4937</v>
      </c>
      <c r="E83" s="31"/>
      <c r="F83" s="31"/>
      <c r="G83" s="32" t="s">
        <v>4881</v>
      </c>
      <c r="H83" s="32" t="s">
        <v>4882</v>
      </c>
      <c r="I83" s="32" t="s">
        <v>4883</v>
      </c>
      <c r="J83" s="32" t="s">
        <v>4934</v>
      </c>
      <c r="K83" s="31"/>
      <c r="L83" s="31"/>
      <c r="M83" s="31"/>
      <c r="N83" s="31"/>
      <c r="O83" s="31"/>
      <c r="P83" s="31"/>
    </row>
    <row ht="726.75" r="84">
      <c r="A84" s="30" t="s">
        <v>212</v>
      </c>
      <c r="B84" s="31" t="s">
        <v>4938</v>
      </c>
      <c r="C84" s="30" t="s">
        <v>4939</v>
      </c>
      <c r="D84" s="30" t="s">
        <v>4940</v>
      </c>
      <c r="E84" s="31"/>
      <c r="F84" s="31"/>
      <c r="G84" s="32" t="s">
        <v>4941</v>
      </c>
      <c r="H84" s="32" t="s">
        <v>4934</v>
      </c>
      <c r="I84" s="31"/>
      <c r="J84" s="31"/>
      <c r="K84" s="31"/>
      <c r="L84" s="31"/>
      <c r="M84" s="31"/>
      <c r="N84" s="31"/>
      <c r="O84" s="31"/>
      <c r="P84" s="31"/>
    </row>
    <row ht="114.75" r="85">
      <c r="A85" s="30" t="s">
        <v>212</v>
      </c>
      <c r="B85" s="31" t="s">
        <v>4942</v>
      </c>
      <c r="C85" s="30" t="s">
        <v>4943</v>
      </c>
      <c r="D85" s="30" t="s">
        <v>4944</v>
      </c>
      <c r="E85" s="31"/>
      <c r="F85" s="31"/>
      <c r="G85" s="32" t="s">
        <v>4945</v>
      </c>
      <c r="H85" s="32" t="s">
        <v>4934</v>
      </c>
      <c r="I85" s="31"/>
      <c r="J85" s="31"/>
      <c r="K85" s="31"/>
      <c r="L85" s="31"/>
      <c r="M85" s="31"/>
      <c r="N85" s="31"/>
      <c r="O85" s="31"/>
      <c r="P85" s="31"/>
    </row>
    <row ht="229.5" r="86">
      <c r="A86" s="30" t="s">
        <v>212</v>
      </c>
      <c r="B86" s="31" t="s">
        <v>4946</v>
      </c>
      <c r="C86" s="30" t="s">
        <v>4947</v>
      </c>
      <c r="D86" s="30" t="s">
        <v>4948</v>
      </c>
      <c r="E86" s="31"/>
      <c r="F86" s="31"/>
      <c r="G86" s="32" t="s">
        <v>4949</v>
      </c>
      <c r="H86" s="32" t="s">
        <v>282</v>
      </c>
      <c r="I86" s="32" t="s">
        <v>4934</v>
      </c>
      <c r="J86" s="31"/>
      <c r="K86" s="31"/>
      <c r="L86" s="31"/>
      <c r="M86" s="31"/>
      <c r="N86" s="31"/>
      <c r="O86" s="31"/>
      <c r="P86" s="31"/>
    </row>
    <row ht="204" r="87">
      <c r="A87" s="30" t="s">
        <v>212</v>
      </c>
      <c r="B87" s="31" t="s">
        <v>4950</v>
      </c>
      <c r="C87" s="30" t="s">
        <v>4951</v>
      </c>
      <c r="D87" s="30" t="s">
        <v>4952</v>
      </c>
      <c r="E87" s="31"/>
      <c r="F87" s="31"/>
      <c r="G87" s="32" t="s">
        <v>4953</v>
      </c>
      <c r="H87" s="32" t="s">
        <v>4934</v>
      </c>
      <c r="I87" s="31"/>
      <c r="J87" s="31"/>
      <c r="K87" s="31"/>
      <c r="L87" s="31"/>
      <c r="M87" s="31"/>
      <c r="N87" s="31"/>
      <c r="O87" s="31"/>
      <c r="P87" s="31"/>
    </row>
    <row ht="140.25" r="88">
      <c r="A88" s="30" t="s">
        <v>212</v>
      </c>
      <c r="B88" s="31" t="s">
        <v>4954</v>
      </c>
      <c r="C88" s="30" t="s">
        <v>4955</v>
      </c>
      <c r="D88" s="30" t="s">
        <v>4956</v>
      </c>
      <c r="E88" s="31"/>
      <c r="F88" s="31"/>
      <c r="G88" s="32" t="s">
        <v>4957</v>
      </c>
      <c r="H88" s="32" t="s">
        <v>4934</v>
      </c>
      <c r="I88" s="31"/>
      <c r="J88" s="31"/>
      <c r="K88" s="31"/>
      <c r="L88" s="31"/>
      <c r="M88" s="31"/>
      <c r="N88" s="31"/>
      <c r="O88" s="31"/>
      <c r="P88" s="31"/>
    </row>
    <row ht="535.5" r="89">
      <c r="A89" s="30" t="s">
        <v>212</v>
      </c>
      <c r="B89" s="31" t="s">
        <v>4958</v>
      </c>
      <c r="C89" s="30" t="s">
        <v>4959</v>
      </c>
      <c r="D89" s="30" t="s">
        <v>4960</v>
      </c>
      <c r="E89" s="31"/>
      <c r="F89" s="31"/>
      <c r="G89" s="32" t="s">
        <v>4903</v>
      </c>
      <c r="H89" s="32" t="s">
        <v>4934</v>
      </c>
      <c r="I89" s="31"/>
      <c r="J89" s="31"/>
      <c r="K89" s="31"/>
      <c r="L89" s="31"/>
      <c r="M89" s="31"/>
      <c r="N89" s="31"/>
      <c r="O89" s="31"/>
      <c r="P89" s="31"/>
    </row>
    <row ht="114.75" r="90">
      <c r="A90" s="30" t="s">
        <v>213</v>
      </c>
      <c r="B90" s="31" t="s">
        <v>4961</v>
      </c>
      <c r="C90" s="30" t="s">
        <v>4962</v>
      </c>
      <c r="D90" s="30" t="s">
        <v>4963</v>
      </c>
      <c r="E90" s="31"/>
      <c r="F90" s="31"/>
      <c r="G90" s="32" t="s">
        <v>4964</v>
      </c>
      <c r="H90" s="32" t="s">
        <v>4965</v>
      </c>
      <c r="I90" s="31"/>
      <c r="J90" s="31"/>
      <c r="K90" s="31"/>
      <c r="L90" s="31"/>
      <c r="M90" s="31"/>
      <c r="N90" s="31"/>
      <c r="O90" s="31"/>
      <c r="P90" s="31"/>
    </row>
    <row ht="510" r="91">
      <c r="A91" s="30" t="s">
        <v>214</v>
      </c>
      <c r="B91" s="31" t="s">
        <v>4966</v>
      </c>
      <c r="C91" s="30" t="s">
        <v>4967</v>
      </c>
      <c r="D91" s="30" t="s">
        <v>4968</v>
      </c>
      <c r="E91" s="31"/>
      <c r="F91" s="31"/>
      <c r="G91" s="32" t="s">
        <v>4969</v>
      </c>
      <c r="H91" s="32" t="s">
        <v>4970</v>
      </c>
      <c r="I91" s="31"/>
      <c r="J91" s="31"/>
      <c r="K91" s="31"/>
      <c r="L91" s="31"/>
      <c r="M91" s="31"/>
      <c r="N91" s="31"/>
      <c r="O91" s="31"/>
      <c r="P91" s="31"/>
    </row>
    <row ht="127.5" r="92">
      <c r="A92" s="30" t="s">
        <v>214</v>
      </c>
      <c r="B92" s="31" t="s">
        <v>4971</v>
      </c>
      <c r="C92" s="30" t="s">
        <v>4972</v>
      </c>
      <c r="D92" s="30" t="s">
        <v>4973</v>
      </c>
      <c r="E92" s="31"/>
      <c r="F92" s="31"/>
      <c r="G92" s="32" t="s">
        <v>4974</v>
      </c>
      <c r="H92" s="32" t="s">
        <v>4970</v>
      </c>
      <c r="I92" s="31"/>
      <c r="J92" s="31"/>
      <c r="K92" s="31"/>
      <c r="L92" s="31"/>
      <c r="M92" s="31"/>
      <c r="N92" s="31"/>
      <c r="O92" s="31"/>
      <c r="P92" s="31"/>
    </row>
    <row ht="510" r="93">
      <c r="A93" s="30" t="s">
        <v>214</v>
      </c>
      <c r="B93" s="31" t="s">
        <v>4975</v>
      </c>
      <c r="C93" s="30" t="s">
        <v>4976</v>
      </c>
      <c r="D93" s="30" t="s">
        <v>4977</v>
      </c>
      <c r="E93" s="31"/>
      <c r="F93" s="31"/>
      <c r="G93" s="32" t="s">
        <v>4978</v>
      </c>
      <c r="H93" s="32" t="s">
        <v>3912</v>
      </c>
      <c r="I93" s="32" t="s">
        <v>4970</v>
      </c>
      <c r="J93" s="31"/>
      <c r="K93" s="31"/>
      <c r="L93" s="31"/>
      <c r="M93" s="31"/>
      <c r="N93" s="31"/>
      <c r="O93" s="31"/>
      <c r="P93" s="31"/>
    </row>
    <row ht="102" r="94">
      <c r="A94" s="30" t="s">
        <v>214</v>
      </c>
      <c r="B94" s="31" t="s">
        <v>4979</v>
      </c>
      <c r="C94" s="30" t="s">
        <v>4980</v>
      </c>
      <c r="D94" s="30" t="s">
        <v>4981</v>
      </c>
      <c r="E94" s="31"/>
      <c r="F94" s="31"/>
      <c r="G94" s="32" t="s">
        <v>4982</v>
      </c>
      <c r="H94" s="32" t="s">
        <v>4970</v>
      </c>
      <c r="I94" s="31"/>
      <c r="J94" s="31"/>
      <c r="K94" s="31"/>
      <c r="L94" s="31"/>
      <c r="M94" s="31"/>
      <c r="N94" s="31"/>
      <c r="O94" s="31"/>
      <c r="P94" s="31"/>
    </row>
    <row ht="522.75" r="95">
      <c r="A95" s="30" t="s">
        <v>214</v>
      </c>
      <c r="B95" s="31" t="s">
        <v>4983</v>
      </c>
      <c r="C95" s="30" t="s">
        <v>4984</v>
      </c>
      <c r="D95" s="30" t="s">
        <v>4985</v>
      </c>
      <c r="E95" s="31"/>
      <c r="F95" s="31"/>
      <c r="G95" s="32" t="s">
        <v>4970</v>
      </c>
      <c r="H95" s="31"/>
      <c r="I95" s="31"/>
      <c r="J95" s="31"/>
      <c r="K95" s="31"/>
      <c r="L95" s="31"/>
      <c r="M95" s="31"/>
      <c r="N95" s="31"/>
      <c r="O95" s="31"/>
      <c r="P95" s="31"/>
    </row>
    <row ht="522.75" r="96">
      <c r="A96" s="30" t="s">
        <v>214</v>
      </c>
      <c r="B96" s="31" t="s">
        <v>4986</v>
      </c>
      <c r="C96" s="30" t="s">
        <v>4987</v>
      </c>
      <c r="D96" s="30" t="s">
        <v>4988</v>
      </c>
      <c r="E96" s="31"/>
      <c r="F96" s="31"/>
      <c r="G96" s="32" t="s">
        <v>4970</v>
      </c>
      <c r="H96" s="31"/>
      <c r="I96" s="31"/>
      <c r="J96" s="31"/>
      <c r="K96" s="31"/>
      <c r="L96" s="31"/>
      <c r="M96" s="31"/>
      <c r="N96" s="31"/>
      <c r="O96" s="31"/>
      <c r="P96" s="31"/>
    </row>
    <row ht="153" r="97">
      <c r="A97" s="30" t="s">
        <v>214</v>
      </c>
      <c r="B97" s="31" t="s">
        <v>4989</v>
      </c>
      <c r="C97" s="30" t="s">
        <v>4990</v>
      </c>
      <c r="D97" s="30" t="s">
        <v>4991</v>
      </c>
      <c r="E97" s="31"/>
      <c r="F97" s="31"/>
      <c r="G97" s="32" t="s">
        <v>4970</v>
      </c>
      <c r="H97" s="31"/>
      <c r="I97" s="31"/>
      <c r="J97" s="31"/>
      <c r="K97" s="31"/>
      <c r="L97" s="31"/>
      <c r="M97" s="31"/>
      <c r="N97" s="31"/>
      <c r="O97" s="31"/>
      <c r="P97" s="31"/>
    </row>
    <row ht="675.75" r="98">
      <c r="A98" s="30" t="s">
        <v>214</v>
      </c>
      <c r="B98" s="31" t="s">
        <v>4992</v>
      </c>
      <c r="C98" s="30" t="s">
        <v>4993</v>
      </c>
      <c r="D98" s="30" t="s">
        <v>4994</v>
      </c>
      <c r="E98" s="31"/>
      <c r="F98" s="31"/>
      <c r="G98" s="32" t="s">
        <v>4970</v>
      </c>
      <c r="H98" s="31"/>
      <c r="I98" s="31"/>
      <c r="J98" s="31"/>
      <c r="K98" s="31"/>
      <c r="L98" s="31"/>
      <c r="M98" s="31"/>
      <c r="N98" s="31"/>
      <c r="O98" s="31"/>
      <c r="P98" s="31"/>
    </row>
    <row ht="178.5" r="99">
      <c r="A99" s="30" t="s">
        <v>214</v>
      </c>
      <c r="B99" s="31" t="s">
        <v>4995</v>
      </c>
      <c r="C99" s="30" t="s">
        <v>4996</v>
      </c>
      <c r="D99" s="30" t="s">
        <v>4997</v>
      </c>
      <c r="E99" s="31"/>
      <c r="F99" s="31"/>
      <c r="G99" s="32" t="s">
        <v>4970</v>
      </c>
      <c r="H99" s="31"/>
      <c r="I99" s="31"/>
      <c r="J99" s="31"/>
      <c r="K99" s="31"/>
      <c r="L99" s="31"/>
      <c r="M99" s="31"/>
      <c r="N99" s="31"/>
      <c r="O99" s="31"/>
      <c r="P99" s="31"/>
    </row>
    <row ht="331.5" r="100">
      <c r="A100" s="30" t="s">
        <v>214</v>
      </c>
      <c r="B100" s="31" t="s">
        <v>4998</v>
      </c>
      <c r="C100" s="30" t="s">
        <v>4999</v>
      </c>
      <c r="D100" s="30" t="s">
        <v>5000</v>
      </c>
      <c r="E100" s="31"/>
      <c r="F100" s="31"/>
      <c r="G100" s="32" t="s">
        <v>4970</v>
      </c>
      <c r="H100" s="31"/>
      <c r="I100" s="31"/>
      <c r="J100" s="31"/>
      <c r="K100" s="31"/>
      <c r="L100" s="31"/>
      <c r="M100" s="31"/>
      <c r="N100" s="31"/>
      <c r="O100" s="31"/>
      <c r="P100" s="31"/>
    </row>
    <row ht="165.75" r="101">
      <c r="A101" s="30" t="s">
        <v>214</v>
      </c>
      <c r="B101" s="31" t="s">
        <v>5001</v>
      </c>
      <c r="C101" s="30" t="s">
        <v>5002</v>
      </c>
      <c r="D101" s="30" t="s">
        <v>5003</v>
      </c>
      <c r="E101" s="31"/>
      <c r="F101" s="31"/>
      <c r="G101" s="32" t="s">
        <v>4970</v>
      </c>
      <c r="H101" s="31"/>
      <c r="I101" s="31"/>
      <c r="J101" s="31"/>
      <c r="K101" s="31"/>
      <c r="L101" s="31"/>
      <c r="M101" s="31"/>
      <c r="N101" s="31"/>
      <c r="O101" s="31"/>
      <c r="P101" s="31"/>
    </row>
    <row ht="357" r="102">
      <c r="A102" s="30" t="s">
        <v>214</v>
      </c>
      <c r="B102" s="31" t="s">
        <v>5004</v>
      </c>
      <c r="C102" s="30" t="s">
        <v>5005</v>
      </c>
      <c r="D102" s="30" t="s">
        <v>5006</v>
      </c>
      <c r="E102" s="31"/>
      <c r="F102" s="31"/>
      <c r="G102" s="32" t="s">
        <v>4970</v>
      </c>
      <c r="H102" s="31"/>
      <c r="I102" s="31"/>
      <c r="J102" s="31"/>
      <c r="K102" s="31"/>
      <c r="L102" s="31"/>
      <c r="M102" s="31"/>
      <c r="N102" s="31"/>
      <c r="O102" s="31"/>
      <c r="P102" s="31"/>
    </row>
    <row ht="318.75" r="103">
      <c r="A103" s="30" t="s">
        <v>215</v>
      </c>
      <c r="B103" s="31" t="s">
        <v>5007</v>
      </c>
      <c r="C103" s="30" t="s">
        <v>5008</v>
      </c>
      <c r="D103" s="30" t="s">
        <v>5009</v>
      </c>
      <c r="E103" s="31"/>
      <c r="F103" s="31"/>
      <c r="G103" s="32" t="s">
        <v>5010</v>
      </c>
      <c r="H103" s="32" t="s">
        <v>5011</v>
      </c>
      <c r="I103" s="32" t="s">
        <v>5012</v>
      </c>
      <c r="J103" s="31"/>
      <c r="K103" s="31"/>
      <c r="L103" s="31"/>
      <c r="M103" s="31"/>
      <c r="N103" s="31"/>
      <c r="O103" s="31"/>
      <c r="P103" s="31"/>
    </row>
    <row ht="752.25" r="104">
      <c r="A104" s="30" t="s">
        <v>216</v>
      </c>
      <c r="B104" s="31" t="s">
        <v>5013</v>
      </c>
      <c r="C104" s="30" t="s">
        <v>5014</v>
      </c>
      <c r="D104" s="30" t="s">
        <v>5015</v>
      </c>
      <c r="E104" s="31"/>
      <c r="F104" s="31"/>
      <c r="G104" s="32" t="s">
        <v>5016</v>
      </c>
      <c r="H104" s="32" t="s">
        <v>439</v>
      </c>
      <c r="I104" s="32" t="s">
        <v>3756</v>
      </c>
      <c r="J104" s="32" t="s">
        <v>5017</v>
      </c>
      <c r="K104" s="32" t="s">
        <v>5012</v>
      </c>
      <c r="L104" s="31"/>
      <c r="M104" s="31"/>
      <c r="N104" s="31"/>
      <c r="O104" s="31"/>
      <c r="P104" s="31"/>
    </row>
    <row ht="140.25" r="105">
      <c r="A105" s="30" t="s">
        <v>216</v>
      </c>
      <c r="B105" s="31" t="s">
        <v>5018</v>
      </c>
      <c r="C105" s="30" t="s">
        <v>5019</v>
      </c>
      <c r="D105" s="30" t="s">
        <v>5020</v>
      </c>
      <c r="E105" s="31"/>
      <c r="F105" s="31"/>
      <c r="G105" s="32" t="s">
        <v>5021</v>
      </c>
      <c r="H105" s="32" t="s">
        <v>5012</v>
      </c>
      <c r="I105" s="31"/>
      <c r="J105" s="31"/>
      <c r="K105" s="31"/>
      <c r="L105" s="31"/>
      <c r="M105" s="31"/>
      <c r="N105" s="31"/>
      <c r="O105" s="31"/>
      <c r="P105" s="31"/>
    </row>
    <row ht="165.75" r="106">
      <c r="A106" s="30" t="s">
        <v>216</v>
      </c>
      <c r="B106" s="31" t="s">
        <v>5022</v>
      </c>
      <c r="C106" s="30" t="s">
        <v>5023</v>
      </c>
      <c r="D106" s="30" t="s">
        <v>5024</v>
      </c>
      <c r="E106" s="31"/>
      <c r="F106" s="31"/>
      <c r="G106" s="32" t="s">
        <v>5025</v>
      </c>
      <c r="H106" s="32" t="s">
        <v>306</v>
      </c>
      <c r="I106" s="32" t="s">
        <v>5012</v>
      </c>
      <c r="J106" s="31"/>
      <c r="K106" s="31"/>
      <c r="L106" s="31"/>
      <c r="M106" s="31"/>
      <c r="N106" s="31"/>
      <c r="O106" s="31"/>
      <c r="P106" s="31"/>
    </row>
    <row ht="306" r="107">
      <c r="A107" s="30" t="s">
        <v>216</v>
      </c>
      <c r="B107" s="31" t="s">
        <v>5026</v>
      </c>
      <c r="C107" s="30" t="s">
        <v>5027</v>
      </c>
      <c r="D107" s="30" t="s">
        <v>5028</v>
      </c>
      <c r="E107" s="31"/>
      <c r="F107" s="31"/>
      <c r="G107" s="32" t="s">
        <v>5029</v>
      </c>
      <c r="H107" s="32" t="s">
        <v>5030</v>
      </c>
      <c r="I107" s="32" t="s">
        <v>5012</v>
      </c>
      <c r="J107" s="31"/>
      <c r="K107" s="31"/>
      <c r="L107" s="31"/>
      <c r="M107" s="31"/>
      <c r="N107" s="31"/>
      <c r="O107" s="31"/>
      <c r="P107" s="31"/>
    </row>
    <row ht="663" r="108">
      <c r="A108" s="30" t="s">
        <v>216</v>
      </c>
      <c r="B108" s="31" t="s">
        <v>5031</v>
      </c>
      <c r="C108" s="30" t="s">
        <v>5032</v>
      </c>
      <c r="D108" s="30" t="s">
        <v>5033</v>
      </c>
      <c r="E108" s="31"/>
      <c r="F108" s="31"/>
      <c r="G108" s="32" t="s">
        <v>5034</v>
      </c>
      <c r="H108" s="32" t="s">
        <v>5035</v>
      </c>
      <c r="I108" s="32" t="s">
        <v>5012</v>
      </c>
      <c r="J108" s="31"/>
      <c r="K108" s="31"/>
      <c r="L108" s="31"/>
      <c r="M108" s="31"/>
      <c r="N108" s="31"/>
      <c r="O108" s="31"/>
      <c r="P108" s="31"/>
    </row>
    <row ht="204" r="109">
      <c r="A109" s="30" t="s">
        <v>216</v>
      </c>
      <c r="B109" s="31" t="s">
        <v>5036</v>
      </c>
      <c r="C109" s="30" t="s">
        <v>5037</v>
      </c>
      <c r="D109" s="30" t="s">
        <v>5038</v>
      </c>
      <c r="E109" s="31"/>
      <c r="F109" s="31"/>
      <c r="G109" s="32" t="s">
        <v>5039</v>
      </c>
      <c r="H109" s="32" t="s">
        <v>5012</v>
      </c>
      <c r="I109" s="31"/>
      <c r="J109" s="31"/>
      <c r="K109" s="31"/>
      <c r="L109" s="31"/>
      <c r="M109" s="31"/>
      <c r="N109" s="31"/>
      <c r="O109" s="31"/>
      <c r="P109" s="31"/>
    </row>
    <row ht="561" r="110">
      <c r="A110" s="30" t="s">
        <v>217</v>
      </c>
      <c r="B110" s="31" t="s">
        <v>5040</v>
      </c>
      <c r="C110" s="30" t="s">
        <v>5041</v>
      </c>
      <c r="D110" s="30" t="s">
        <v>5042</v>
      </c>
      <c r="E110" s="31"/>
      <c r="F110" s="31"/>
      <c r="G110" s="32" t="s">
        <v>5043</v>
      </c>
      <c r="H110" s="32" t="s">
        <v>429</v>
      </c>
      <c r="I110" s="32" t="s">
        <v>5044</v>
      </c>
      <c r="J110" s="32" t="s">
        <v>5012</v>
      </c>
      <c r="K110" s="31"/>
      <c r="L110" s="31"/>
      <c r="M110" s="31"/>
      <c r="N110" s="31"/>
      <c r="O110" s="31"/>
      <c r="P110" s="31"/>
    </row>
    <row ht="369.75" r="111">
      <c r="A111" s="30" t="s">
        <v>215</v>
      </c>
      <c r="B111" s="31" t="s">
        <v>5045</v>
      </c>
      <c r="C111" s="30" t="s">
        <v>5046</v>
      </c>
      <c r="D111" s="30" t="s">
        <v>5047</v>
      </c>
      <c r="E111" s="31"/>
      <c r="F111" s="31"/>
      <c r="G111" s="32" t="s">
        <v>5048</v>
      </c>
      <c r="H111" s="32" t="s">
        <v>5012</v>
      </c>
      <c r="I111" s="31"/>
      <c r="J111" s="31"/>
      <c r="K111" s="31"/>
      <c r="L111" s="31"/>
      <c r="M111" s="31"/>
      <c r="N111" s="31"/>
      <c r="O111" s="31"/>
      <c r="P111" s="31"/>
    </row>
    <row ht="522.75" r="112">
      <c r="A112" s="30" t="s">
        <v>218</v>
      </c>
      <c r="B112" s="31" t="s">
        <v>5049</v>
      </c>
      <c r="C112" s="30" t="s">
        <v>5050</v>
      </c>
      <c r="D112" s="30" t="s">
        <v>5051</v>
      </c>
      <c r="E112" s="31"/>
      <c r="F112" s="31"/>
      <c r="G112" s="32" t="s">
        <v>5052</v>
      </c>
      <c r="H112" s="31"/>
      <c r="I112" s="31"/>
      <c r="J112" s="31"/>
      <c r="K112" s="31"/>
      <c r="L112" s="31"/>
      <c r="M112" s="31"/>
      <c r="N112" s="31"/>
      <c r="O112" s="31"/>
      <c r="P112" s="31"/>
    </row>
    <row ht="522.75" r="113">
      <c r="A113" s="30" t="s">
        <v>218</v>
      </c>
      <c r="B113" s="31" t="s">
        <v>5053</v>
      </c>
      <c r="C113" s="30" t="s">
        <v>5054</v>
      </c>
      <c r="D113" s="30" t="s">
        <v>5055</v>
      </c>
      <c r="E113" s="31"/>
      <c r="F113" s="31"/>
      <c r="G113" s="32" t="s">
        <v>5052</v>
      </c>
      <c r="H113" s="31"/>
      <c r="I113" s="31"/>
      <c r="J113" s="31"/>
      <c r="K113" s="31"/>
      <c r="L113" s="31"/>
      <c r="M113" s="31"/>
      <c r="N113" s="31"/>
      <c r="O113" s="31"/>
      <c r="P113" s="31"/>
    </row>
    <row ht="153" r="114">
      <c r="A114" s="30" t="s">
        <v>218</v>
      </c>
      <c r="B114" s="31" t="s">
        <v>5056</v>
      </c>
      <c r="C114" s="30" t="s">
        <v>5057</v>
      </c>
      <c r="D114" s="30" t="s">
        <v>5058</v>
      </c>
      <c r="E114" s="31"/>
      <c r="F114" s="31"/>
      <c r="G114" s="32" t="s">
        <v>5052</v>
      </c>
      <c r="H114" s="31"/>
      <c r="I114" s="31"/>
      <c r="J114" s="31"/>
      <c r="K114" s="31"/>
      <c r="L114" s="31"/>
      <c r="M114" s="31"/>
      <c r="N114" s="31"/>
      <c r="O114" s="31"/>
      <c r="P114" s="31"/>
    </row>
    <row ht="650.25" r="115">
      <c r="A115" s="30" t="s">
        <v>218</v>
      </c>
      <c r="B115" s="31" t="s">
        <v>5059</v>
      </c>
      <c r="C115" s="30" t="s">
        <v>5060</v>
      </c>
      <c r="D115" s="30" t="s">
        <v>5061</v>
      </c>
      <c r="E115" s="31"/>
      <c r="F115" s="31"/>
      <c r="G115" s="32" t="s">
        <v>5052</v>
      </c>
      <c r="H115" s="31"/>
      <c r="I115" s="31"/>
      <c r="J115" s="31"/>
      <c r="K115" s="31"/>
      <c r="L115" s="31"/>
      <c r="M115" s="31"/>
      <c r="N115" s="31"/>
      <c r="O115" s="31"/>
      <c r="P115" s="31"/>
    </row>
    <row ht="612" r="116">
      <c r="A116" s="30" t="s">
        <v>218</v>
      </c>
      <c r="B116" s="31" t="s">
        <v>5062</v>
      </c>
      <c r="C116" s="30" t="s">
        <v>5063</v>
      </c>
      <c r="D116" s="30" t="s">
        <v>5064</v>
      </c>
      <c r="E116" s="31"/>
      <c r="F116" s="31"/>
      <c r="G116" s="32" t="s">
        <v>5052</v>
      </c>
      <c r="H116" s="31"/>
      <c r="I116" s="31"/>
      <c r="J116" s="31"/>
      <c r="K116" s="31"/>
      <c r="L116" s="31"/>
      <c r="M116" s="31"/>
      <c r="N116" s="31"/>
      <c r="O116" s="31"/>
      <c r="P116" s="31"/>
    </row>
    <row ht="331.5" r="117">
      <c r="A117" s="30" t="s">
        <v>218</v>
      </c>
      <c r="B117" s="31" t="s">
        <v>5065</v>
      </c>
      <c r="C117" s="30" t="s">
        <v>5066</v>
      </c>
      <c r="D117" s="30" t="s">
        <v>5067</v>
      </c>
      <c r="E117" s="31"/>
      <c r="F117" s="31"/>
      <c r="G117" s="32" t="s">
        <v>5052</v>
      </c>
      <c r="H117" s="31"/>
      <c r="I117" s="31"/>
      <c r="J117" s="31"/>
      <c r="K117" s="31"/>
      <c r="L117" s="31"/>
      <c r="M117" s="31"/>
      <c r="N117" s="31"/>
      <c r="O117" s="31"/>
      <c r="P117" s="31"/>
    </row>
    <row ht="165.75" r="118">
      <c r="A118" s="30" t="s">
        <v>218</v>
      </c>
      <c r="B118" s="31" t="s">
        <v>5068</v>
      </c>
      <c r="C118" s="30" t="s">
        <v>5069</v>
      </c>
      <c r="D118" s="30" t="s">
        <v>5070</v>
      </c>
      <c r="E118" s="31"/>
      <c r="F118" s="31"/>
      <c r="G118" s="32" t="s">
        <v>5052</v>
      </c>
      <c r="H118" s="31"/>
      <c r="I118" s="31"/>
      <c r="J118" s="31"/>
      <c r="K118" s="31"/>
      <c r="L118" s="31"/>
      <c r="M118" s="31"/>
      <c r="N118" s="31"/>
      <c r="O118" s="31"/>
      <c r="P118" s="31"/>
    </row>
    <row ht="357" r="119">
      <c r="A119" s="30" t="s">
        <v>218</v>
      </c>
      <c r="B119" s="31" t="s">
        <v>5071</v>
      </c>
      <c r="C119" s="30" t="s">
        <v>5072</v>
      </c>
      <c r="D119" s="30" t="s">
        <v>5073</v>
      </c>
      <c r="E119" s="31"/>
      <c r="F119" s="31"/>
      <c r="G119" s="32" t="s">
        <v>5052</v>
      </c>
      <c r="H119" s="31"/>
      <c r="I119" s="31"/>
      <c r="J119" s="31"/>
      <c r="K119" s="31"/>
      <c r="L119" s="31"/>
      <c r="M119" s="31"/>
      <c r="N119" s="31"/>
      <c r="O119" s="31"/>
      <c r="P119" s="31"/>
    </row>
    <row ht="599.25" r="120">
      <c r="A120" s="30" t="s">
        <v>219</v>
      </c>
      <c r="B120" s="31" t="s">
        <v>5074</v>
      </c>
      <c r="C120" s="30" t="s">
        <v>5075</v>
      </c>
      <c r="D120" s="30" t="s">
        <v>5076</v>
      </c>
      <c r="E120" s="31"/>
      <c r="F120" s="31"/>
      <c r="G120" s="32" t="s">
        <v>5077</v>
      </c>
      <c r="H120" s="32" t="s">
        <v>5078</v>
      </c>
      <c r="I120" s="32" t="s">
        <v>5079</v>
      </c>
      <c r="J120" s="32" t="s">
        <v>5080</v>
      </c>
      <c r="K120" s="32" t="s">
        <v>5081</v>
      </c>
      <c r="L120" s="31"/>
      <c r="M120" s="31"/>
      <c r="N120" s="31"/>
      <c r="O120" s="31"/>
      <c r="P120" s="31"/>
    </row>
    <row ht="127.5" r="121">
      <c r="A121" s="30" t="s">
        <v>219</v>
      </c>
      <c r="B121" s="31" t="s">
        <v>5082</v>
      </c>
      <c r="C121" s="30" t="s">
        <v>5083</v>
      </c>
      <c r="D121" s="30" t="s">
        <v>5084</v>
      </c>
      <c r="E121" s="31"/>
      <c r="F121" s="31"/>
      <c r="G121" s="32" t="s">
        <v>5085</v>
      </c>
      <c r="H121" s="32" t="s">
        <v>5081</v>
      </c>
      <c r="I121" s="31"/>
      <c r="J121" s="31"/>
      <c r="K121" s="31"/>
      <c r="L121" s="31"/>
      <c r="M121" s="31"/>
      <c r="N121" s="31"/>
      <c r="O121" s="31"/>
      <c r="P121" s="31"/>
    </row>
    <row ht="267.75" r="122">
      <c r="A122" s="30" t="s">
        <v>220</v>
      </c>
      <c r="B122" s="31" t="s">
        <v>5086</v>
      </c>
      <c r="C122" s="30" t="s">
        <v>5087</v>
      </c>
      <c r="D122" s="30" t="s">
        <v>5088</v>
      </c>
      <c r="E122" s="31"/>
      <c r="F122" s="31"/>
      <c r="G122" s="32" t="s">
        <v>5089</v>
      </c>
      <c r="H122" s="32" t="s">
        <v>5090</v>
      </c>
      <c r="I122" s="32" t="s">
        <v>284</v>
      </c>
      <c r="J122" s="32" t="s">
        <v>282</v>
      </c>
      <c r="K122" s="32" t="s">
        <v>476</v>
      </c>
      <c r="L122" s="32" t="s">
        <v>5091</v>
      </c>
      <c r="M122" s="31"/>
      <c r="N122" s="31"/>
      <c r="O122" s="31"/>
      <c r="P122" s="31"/>
    </row>
    <row ht="140.25" r="123">
      <c r="A123" s="30" t="s">
        <v>220</v>
      </c>
      <c r="B123" s="31" t="s">
        <v>5092</v>
      </c>
      <c r="C123" s="30" t="s">
        <v>5093</v>
      </c>
      <c r="D123" s="30" t="s">
        <v>5094</v>
      </c>
      <c r="E123" s="31"/>
      <c r="F123" s="31"/>
      <c r="G123" s="32" t="s">
        <v>5095</v>
      </c>
      <c r="H123" s="32" t="s">
        <v>306</v>
      </c>
      <c r="I123" s="32" t="s">
        <v>5091</v>
      </c>
      <c r="J123" s="31"/>
      <c r="K123" s="31"/>
      <c r="L123" s="31"/>
      <c r="M123" s="31"/>
      <c r="N123" s="31"/>
      <c r="O123" s="31"/>
      <c r="P123" s="31"/>
    </row>
    <row ht="331.5" r="124">
      <c r="A124" s="30" t="s">
        <v>220</v>
      </c>
      <c r="B124" s="31" t="s">
        <v>5096</v>
      </c>
      <c r="C124" s="30" t="s">
        <v>5097</v>
      </c>
      <c r="D124" s="30" t="s">
        <v>5098</v>
      </c>
      <c r="E124" s="31"/>
      <c r="F124" s="31"/>
      <c r="G124" s="32" t="s">
        <v>5099</v>
      </c>
      <c r="H124" s="32" t="s">
        <v>5091</v>
      </c>
      <c r="I124" s="31"/>
      <c r="J124" s="31"/>
      <c r="K124" s="31"/>
      <c r="L124" s="31"/>
      <c r="M124" s="31"/>
      <c r="N124" s="31"/>
      <c r="O124" s="31"/>
      <c r="P124" s="31"/>
    </row>
    <row ht="484.5" r="125">
      <c r="A125" s="30" t="s">
        <v>220</v>
      </c>
      <c r="B125" s="31" t="s">
        <v>5100</v>
      </c>
      <c r="C125" s="30" t="s">
        <v>5101</v>
      </c>
      <c r="D125" s="30" t="s">
        <v>5102</v>
      </c>
      <c r="E125" s="31"/>
      <c r="F125" s="31"/>
      <c r="G125" s="32" t="s">
        <v>5103</v>
      </c>
      <c r="H125" s="32" t="s">
        <v>1001</v>
      </c>
      <c r="I125" s="32" t="s">
        <v>5091</v>
      </c>
      <c r="J125" s="31"/>
      <c r="K125" s="31"/>
      <c r="L125" s="31"/>
      <c r="M125" s="31"/>
      <c r="N125" s="31"/>
      <c r="O125" s="31"/>
      <c r="P125" s="31"/>
    </row>
    <row ht="318.75" r="126">
      <c r="A126" s="30" t="s">
        <v>220</v>
      </c>
      <c r="B126" s="31" t="s">
        <v>5104</v>
      </c>
      <c r="C126" s="30" t="s">
        <v>5105</v>
      </c>
      <c r="D126" s="30" t="s">
        <v>5106</v>
      </c>
      <c r="E126" s="31"/>
      <c r="F126" s="31"/>
      <c r="G126" s="32" t="s">
        <v>5107</v>
      </c>
      <c r="H126" s="32" t="s">
        <v>434</v>
      </c>
      <c r="I126" s="32" t="s">
        <v>5091</v>
      </c>
      <c r="J126" s="31"/>
      <c r="K126" s="31"/>
      <c r="L126" s="31"/>
      <c r="M126" s="31"/>
      <c r="N126" s="31"/>
      <c r="O126" s="31"/>
      <c r="P126" s="31"/>
    </row>
    <row ht="204" r="127">
      <c r="A127" s="30" t="s">
        <v>220</v>
      </c>
      <c r="B127" s="31" t="s">
        <v>5108</v>
      </c>
      <c r="C127" s="30" t="s">
        <v>5109</v>
      </c>
      <c r="D127" s="30" t="s">
        <v>5110</v>
      </c>
      <c r="E127" s="31"/>
      <c r="F127" s="31"/>
      <c r="G127" s="32" t="s">
        <v>5111</v>
      </c>
      <c r="H127" s="32" t="s">
        <v>5091</v>
      </c>
      <c r="I127" s="31"/>
      <c r="J127" s="31"/>
      <c r="K127" s="31"/>
      <c r="L127" s="31"/>
      <c r="M127" s="31"/>
      <c r="N127" s="31"/>
      <c r="O127" s="31"/>
      <c r="P127" s="31"/>
    </row>
    <row ht="127.5" r="128">
      <c r="A128" s="30" t="s">
        <v>220</v>
      </c>
      <c r="B128" s="31" t="s">
        <v>5112</v>
      </c>
      <c r="C128" s="30" t="s">
        <v>5113</v>
      </c>
      <c r="D128" s="30" t="s">
        <v>5114</v>
      </c>
      <c r="E128" s="31"/>
      <c r="F128" s="31"/>
      <c r="G128" s="32" t="s">
        <v>5115</v>
      </c>
      <c r="H128" s="32" t="s">
        <v>5091</v>
      </c>
      <c r="I128" s="31"/>
      <c r="J128" s="31"/>
      <c r="K128" s="31"/>
      <c r="L128" s="31"/>
      <c r="M128" s="31"/>
      <c r="N128" s="31"/>
      <c r="O128" s="31"/>
      <c r="P128" s="31"/>
    </row>
    <row ht="599.25" r="129">
      <c r="A129" s="30" t="s">
        <v>220</v>
      </c>
      <c r="B129" s="31" t="s">
        <v>5116</v>
      </c>
      <c r="C129" s="30" t="s">
        <v>5117</v>
      </c>
      <c r="D129" s="30" t="s">
        <v>5118</v>
      </c>
      <c r="E129" s="31"/>
      <c r="F129" s="31"/>
      <c r="G129" s="32" t="s">
        <v>5119</v>
      </c>
      <c r="H129" s="32" t="s">
        <v>5120</v>
      </c>
      <c r="I129" s="32" t="s">
        <v>429</v>
      </c>
      <c r="J129" s="32" t="s">
        <v>1001</v>
      </c>
      <c r="K129" s="32" t="s">
        <v>3756</v>
      </c>
      <c r="L129" s="32" t="s">
        <v>3241</v>
      </c>
      <c r="M129" s="32" t="s">
        <v>5121</v>
      </c>
      <c r="N129" s="32" t="s">
        <v>5091</v>
      </c>
      <c r="O129" s="31"/>
      <c r="P129" s="31"/>
    </row>
    <row ht="127.5" r="130">
      <c r="A130" s="30" t="s">
        <v>220</v>
      </c>
      <c r="B130" s="31" t="s">
        <v>5122</v>
      </c>
      <c r="C130" s="30" t="s">
        <v>5123</v>
      </c>
      <c r="D130" s="30" t="s">
        <v>5124</v>
      </c>
      <c r="E130" s="31"/>
      <c r="F130" s="31"/>
      <c r="G130" s="32" t="s">
        <v>5125</v>
      </c>
      <c r="H130" s="32" t="s">
        <v>5126</v>
      </c>
      <c r="I130" s="32" t="s">
        <v>5091</v>
      </c>
      <c r="J130" s="31"/>
      <c r="K130" s="31"/>
      <c r="L130" s="31"/>
      <c r="M130" s="31"/>
      <c r="N130" s="31"/>
      <c r="O130" s="31"/>
      <c r="P130" s="31"/>
    </row>
    <row ht="76.5" r="131">
      <c r="A131" s="30" t="s">
        <v>220</v>
      </c>
      <c r="B131" s="31" t="s">
        <v>5127</v>
      </c>
      <c r="C131" s="30" t="s">
        <v>5128</v>
      </c>
      <c r="D131" s="30" t="s">
        <v>5129</v>
      </c>
      <c r="E131" s="31"/>
      <c r="F131" s="31"/>
      <c r="G131" s="32" t="s">
        <v>5130</v>
      </c>
      <c r="H131" s="32" t="s">
        <v>5091</v>
      </c>
      <c r="I131" s="31"/>
      <c r="J131" s="31"/>
      <c r="K131" s="31"/>
      <c r="L131" s="31"/>
      <c r="M131" s="31"/>
      <c r="N131" s="31"/>
      <c r="O131" s="31"/>
      <c r="P131" s="31"/>
    </row>
    <row ht="382.5" r="132">
      <c r="A132" s="30" t="s">
        <v>220</v>
      </c>
      <c r="B132" s="31" t="s">
        <v>5131</v>
      </c>
      <c r="C132" s="30" t="s">
        <v>5132</v>
      </c>
      <c r="D132" s="30" t="s">
        <v>5133</v>
      </c>
      <c r="E132" s="31"/>
      <c r="F132" s="31"/>
      <c r="G132" s="32" t="s">
        <v>5134</v>
      </c>
      <c r="H132" s="32" t="s">
        <v>4257</v>
      </c>
      <c r="I132" s="32" t="s">
        <v>5135</v>
      </c>
      <c r="J132" s="32" t="s">
        <v>429</v>
      </c>
      <c r="K132" s="32" t="s">
        <v>439</v>
      </c>
      <c r="L132" s="32" t="s">
        <v>2215</v>
      </c>
      <c r="M132" s="32" t="s">
        <v>5136</v>
      </c>
      <c r="N132" s="32" t="s">
        <v>5091</v>
      </c>
      <c r="O132" s="31"/>
      <c r="P132" s="31"/>
    </row>
    <row ht="229.5" r="133">
      <c r="A133" s="30" t="s">
        <v>220</v>
      </c>
      <c r="B133" s="31" t="s">
        <v>5137</v>
      </c>
      <c r="C133" s="30" t="s">
        <v>5138</v>
      </c>
      <c r="D133" s="30" t="s">
        <v>5139</v>
      </c>
      <c r="E133" s="31"/>
      <c r="F133" s="31"/>
      <c r="G133" s="32" t="s">
        <v>5140</v>
      </c>
      <c r="H133" s="32" t="s">
        <v>306</v>
      </c>
      <c r="I133" s="32" t="s">
        <v>307</v>
      </c>
      <c r="J133" s="32" t="s">
        <v>429</v>
      </c>
      <c r="K133" s="32" t="s">
        <v>5091</v>
      </c>
      <c r="L133" s="31"/>
      <c r="M133" s="31"/>
      <c r="N133" s="31"/>
      <c r="O133" s="31"/>
      <c r="P133" s="31"/>
    </row>
    <row ht="446.25" r="134">
      <c r="A134" s="30" t="s">
        <v>220</v>
      </c>
      <c r="B134" s="31" t="s">
        <v>5141</v>
      </c>
      <c r="C134" s="30" t="s">
        <v>5142</v>
      </c>
      <c r="D134" s="30" t="s">
        <v>5143</v>
      </c>
      <c r="E134" s="31"/>
      <c r="F134" s="31"/>
      <c r="G134" s="32" t="s">
        <v>5144</v>
      </c>
      <c r="H134" s="32" t="s">
        <v>476</v>
      </c>
      <c r="I134" s="32" t="s">
        <v>5145</v>
      </c>
      <c r="J134" s="32" t="s">
        <v>1132</v>
      </c>
      <c r="K134" s="32" t="s">
        <v>306</v>
      </c>
      <c r="L134" s="32" t="s">
        <v>5091</v>
      </c>
      <c r="M134" s="31"/>
      <c r="N134" s="31"/>
      <c r="O134" s="31"/>
      <c r="P134" s="31"/>
    </row>
    <row ht="229.5" r="135">
      <c r="A135" s="30" t="s">
        <v>220</v>
      </c>
      <c r="B135" s="31" t="s">
        <v>5146</v>
      </c>
      <c r="C135" s="30" t="s">
        <v>5147</v>
      </c>
      <c r="D135" s="30" t="s">
        <v>5148</v>
      </c>
      <c r="E135" s="31"/>
      <c r="F135" s="31"/>
      <c r="G135" s="32" t="s">
        <v>5149</v>
      </c>
      <c r="H135" s="32" t="s">
        <v>5091</v>
      </c>
      <c r="I135" s="31"/>
      <c r="J135" s="31"/>
      <c r="K135" s="31"/>
      <c r="L135" s="31"/>
      <c r="M135" s="31"/>
      <c r="N135" s="31"/>
      <c r="O135" s="31"/>
      <c r="P135" s="31"/>
    </row>
    <row ht="446.25" r="136">
      <c r="A136" s="30" t="s">
        <v>220</v>
      </c>
      <c r="B136" s="31" t="s">
        <v>5150</v>
      </c>
      <c r="C136" s="30" t="s">
        <v>5151</v>
      </c>
      <c r="D136" s="30" t="s">
        <v>5152</v>
      </c>
      <c r="E136" s="31"/>
      <c r="F136" s="31"/>
      <c r="G136" s="32" t="s">
        <v>5153</v>
      </c>
      <c r="H136" s="32" t="s">
        <v>1139</v>
      </c>
      <c r="I136" s="32" t="s">
        <v>5091</v>
      </c>
      <c r="J136" s="31"/>
      <c r="K136" s="31"/>
      <c r="L136" s="31"/>
      <c r="M136" s="31"/>
      <c r="N136" s="31"/>
      <c r="O136" s="31"/>
      <c r="P136" s="31"/>
    </row>
    <row ht="535.5" r="137">
      <c r="A137" s="30" t="s">
        <v>220</v>
      </c>
      <c r="B137" s="31" t="s">
        <v>5154</v>
      </c>
      <c r="C137" s="30" t="s">
        <v>5155</v>
      </c>
      <c r="D137" s="30" t="s">
        <v>5156</v>
      </c>
      <c r="E137" s="31"/>
      <c r="F137" s="31"/>
      <c r="G137" s="32" t="s">
        <v>5157</v>
      </c>
      <c r="H137" s="32" t="s">
        <v>2215</v>
      </c>
      <c r="I137" s="32" t="s">
        <v>5091</v>
      </c>
      <c r="J137" s="31"/>
      <c r="K137" s="31"/>
      <c r="L137" s="31"/>
      <c r="M137" s="31"/>
      <c r="N137" s="31"/>
      <c r="O137" s="31"/>
      <c r="P137" s="31"/>
    </row>
    <row ht="267.75" r="138">
      <c r="A138" s="30" t="s">
        <v>220</v>
      </c>
      <c r="B138" s="31" t="s">
        <v>5158</v>
      </c>
      <c r="C138" s="30" t="s">
        <v>5159</v>
      </c>
      <c r="D138" s="30" t="s">
        <v>5160</v>
      </c>
      <c r="E138" s="31"/>
      <c r="F138" s="31"/>
      <c r="G138" s="32" t="s">
        <v>5161</v>
      </c>
      <c r="H138" s="32" t="s">
        <v>5091</v>
      </c>
      <c r="I138" s="31"/>
      <c r="J138" s="31"/>
      <c r="K138" s="31"/>
      <c r="L138" s="31"/>
      <c r="M138" s="31"/>
      <c r="N138" s="31"/>
      <c r="O138" s="31"/>
      <c r="P138" s="31"/>
    </row>
    <row ht="675.75" r="139">
      <c r="A139" s="30" t="s">
        <v>220</v>
      </c>
      <c r="B139" s="31" t="s">
        <v>5162</v>
      </c>
      <c r="C139" s="30" t="s">
        <v>5163</v>
      </c>
      <c r="D139" s="30" t="s">
        <v>5164</v>
      </c>
      <c r="E139" s="31"/>
      <c r="F139" s="31"/>
      <c r="G139" s="32" t="s">
        <v>5165</v>
      </c>
      <c r="H139" s="32" t="s">
        <v>5166</v>
      </c>
      <c r="I139" s="32" t="s">
        <v>307</v>
      </c>
      <c r="J139" s="32" t="s">
        <v>429</v>
      </c>
      <c r="K139" s="32" t="s">
        <v>1001</v>
      </c>
      <c r="L139" s="32" t="s">
        <v>2215</v>
      </c>
      <c r="M139" s="32" t="s">
        <v>3241</v>
      </c>
      <c r="N139" s="32" t="s">
        <v>3871</v>
      </c>
      <c r="O139" s="32" t="s">
        <v>5167</v>
      </c>
      <c r="P139" s="32" t="s">
        <v>5091</v>
      </c>
    </row>
    <row ht="242.25" r="140">
      <c r="A140" s="30" t="s">
        <v>220</v>
      </c>
      <c r="B140" s="31" t="s">
        <v>5168</v>
      </c>
      <c r="C140" s="30" t="s">
        <v>5169</v>
      </c>
      <c r="D140" s="30" t="s">
        <v>5170</v>
      </c>
      <c r="E140" s="31"/>
      <c r="F140" s="31"/>
      <c r="G140" s="32" t="s">
        <v>5171</v>
      </c>
      <c r="H140" s="32" t="s">
        <v>5172</v>
      </c>
      <c r="I140" s="32" t="s">
        <v>5091</v>
      </c>
      <c r="J140" s="31"/>
      <c r="K140" s="31"/>
      <c r="L140" s="31"/>
      <c r="M140" s="31"/>
      <c r="N140" s="31"/>
      <c r="O140" s="31"/>
      <c r="P140" s="31"/>
    </row>
    <row ht="318.75" r="141">
      <c r="A141" s="30" t="s">
        <v>220</v>
      </c>
      <c r="B141" s="31" t="s">
        <v>5173</v>
      </c>
      <c r="C141" s="30" t="s">
        <v>5174</v>
      </c>
      <c r="D141" s="30" t="s">
        <v>5175</v>
      </c>
      <c r="E141" s="31"/>
      <c r="F141" s="31"/>
      <c r="G141" s="32" t="s">
        <v>5176</v>
      </c>
      <c r="H141" s="32" t="s">
        <v>5091</v>
      </c>
      <c r="I141" s="31"/>
      <c r="J141" s="31"/>
      <c r="K141" s="31"/>
      <c r="L141" s="31"/>
      <c r="M141" s="31"/>
      <c r="N141" s="31"/>
      <c r="O141" s="31"/>
      <c r="P141" s="31"/>
    </row>
    <row ht="127.5" r="142">
      <c r="A142" s="30" t="s">
        <v>220</v>
      </c>
      <c r="B142" s="31" t="s">
        <v>5177</v>
      </c>
      <c r="C142" s="30" t="s">
        <v>5178</v>
      </c>
      <c r="D142" s="30" t="s">
        <v>5179</v>
      </c>
      <c r="E142" s="31"/>
      <c r="F142" s="31"/>
      <c r="G142" s="32" t="s">
        <v>5180</v>
      </c>
      <c r="H142" s="32" t="s">
        <v>5091</v>
      </c>
      <c r="I142" s="31"/>
      <c r="J142" s="31"/>
      <c r="K142" s="31"/>
      <c r="L142" s="31"/>
      <c r="M142" s="31"/>
      <c r="N142" s="31"/>
      <c r="O142" s="31"/>
      <c r="P142" s="31"/>
    </row>
    <row ht="267.75" r="143">
      <c r="A143" s="30" t="s">
        <v>220</v>
      </c>
      <c r="B143" s="31" t="s">
        <v>5181</v>
      </c>
      <c r="C143" s="30" t="s">
        <v>5182</v>
      </c>
      <c r="D143" s="30" t="s">
        <v>5183</v>
      </c>
      <c r="E143" s="31"/>
      <c r="F143" s="31"/>
      <c r="G143" s="32" t="s">
        <v>5089</v>
      </c>
      <c r="H143" s="32" t="s">
        <v>5184</v>
      </c>
      <c r="I143" s="32" t="s">
        <v>5091</v>
      </c>
      <c r="J143" s="31"/>
      <c r="K143" s="31"/>
      <c r="L143" s="31"/>
      <c r="M143" s="31"/>
      <c r="N143" s="31"/>
      <c r="O143" s="31"/>
      <c r="P143" s="31"/>
    </row>
    <row ht="165.75" r="144">
      <c r="A144" s="30" t="s">
        <v>220</v>
      </c>
      <c r="B144" s="31" t="s">
        <v>5185</v>
      </c>
      <c r="C144" s="30" t="s">
        <v>5186</v>
      </c>
      <c r="D144" s="30" t="s">
        <v>5187</v>
      </c>
      <c r="E144" s="31"/>
      <c r="F144" s="31"/>
      <c r="G144" s="32" t="s">
        <v>5188</v>
      </c>
      <c r="H144" s="32" t="s">
        <v>5091</v>
      </c>
      <c r="I144" s="31"/>
      <c r="J144" s="31"/>
      <c r="K144" s="31"/>
      <c r="L144" s="31"/>
      <c r="M144" s="31"/>
      <c r="N144" s="31"/>
      <c r="O144" s="31"/>
      <c r="P144" s="31"/>
    </row>
    <row ht="140.25" r="145">
      <c r="A145" s="30" t="s">
        <v>220</v>
      </c>
      <c r="B145" s="31" t="s">
        <v>5189</v>
      </c>
      <c r="C145" s="30" t="s">
        <v>5190</v>
      </c>
      <c r="D145" s="30" t="s">
        <v>5191</v>
      </c>
      <c r="E145" s="31"/>
      <c r="F145" s="31"/>
      <c r="G145" s="32" t="s">
        <v>5192</v>
      </c>
      <c r="H145" s="32" t="s">
        <v>5193</v>
      </c>
      <c r="I145" s="32" t="s">
        <v>415</v>
      </c>
      <c r="J145" s="32" t="s">
        <v>5091</v>
      </c>
      <c r="K145" s="31"/>
      <c r="L145" s="31"/>
      <c r="M145" s="31"/>
      <c r="N145" s="31"/>
      <c r="O145" s="31"/>
      <c r="P145" s="31"/>
    </row>
    <row ht="89.25" r="146">
      <c r="A146" s="30" t="s">
        <v>220</v>
      </c>
      <c r="B146" s="31" t="s">
        <v>5194</v>
      </c>
      <c r="C146" s="30" t="s">
        <v>5195</v>
      </c>
      <c r="D146" s="30" t="s">
        <v>5196</v>
      </c>
      <c r="E146" s="31"/>
      <c r="F146" s="31"/>
      <c r="G146" s="32" t="s">
        <v>5197</v>
      </c>
      <c r="H146" s="32" t="s">
        <v>5091</v>
      </c>
      <c r="I146" s="31"/>
      <c r="J146" s="31"/>
      <c r="K146" s="31"/>
      <c r="L146" s="31"/>
      <c r="M146" s="31"/>
      <c r="N146" s="31"/>
      <c r="O146" s="31"/>
      <c r="P146" s="31"/>
    </row>
    <row ht="229.5" r="147">
      <c r="A147" s="30" t="s">
        <v>220</v>
      </c>
      <c r="B147" s="31" t="s">
        <v>5198</v>
      </c>
      <c r="C147" s="30" t="s">
        <v>5199</v>
      </c>
      <c r="D147" s="30" t="s">
        <v>5200</v>
      </c>
      <c r="E147" s="31"/>
      <c r="F147" s="31"/>
      <c r="G147" s="32" t="s">
        <v>5201</v>
      </c>
      <c r="H147" s="32" t="s">
        <v>415</v>
      </c>
      <c r="I147" s="32" t="s">
        <v>439</v>
      </c>
      <c r="J147" s="32" t="s">
        <v>1001</v>
      </c>
      <c r="K147" s="32" t="s">
        <v>3756</v>
      </c>
      <c r="L147" s="32" t="s">
        <v>5091</v>
      </c>
      <c r="M147" s="31"/>
      <c r="N147" s="31"/>
      <c r="O147" s="31"/>
      <c r="P147" s="31"/>
    </row>
    <row ht="204" r="148">
      <c r="A148" s="30" t="s">
        <v>220</v>
      </c>
      <c r="B148" s="31" t="s">
        <v>5202</v>
      </c>
      <c r="C148" s="30" t="s">
        <v>5203</v>
      </c>
      <c r="D148" s="30" t="s">
        <v>5204</v>
      </c>
      <c r="E148" s="31"/>
      <c r="F148" s="31"/>
      <c r="G148" s="32" t="s">
        <v>5205</v>
      </c>
      <c r="H148" s="32" t="s">
        <v>5206</v>
      </c>
      <c r="I148" s="32" t="s">
        <v>429</v>
      </c>
      <c r="J148" s="32" t="s">
        <v>5091</v>
      </c>
      <c r="K148" s="31"/>
      <c r="L148" s="31"/>
      <c r="M148" s="31"/>
      <c r="N148" s="31"/>
      <c r="O148" s="31"/>
      <c r="P148" s="31"/>
    </row>
    <row ht="484.5" r="149">
      <c r="A149" s="30" t="s">
        <v>220</v>
      </c>
      <c r="B149" s="31" t="s">
        <v>5207</v>
      </c>
      <c r="C149" s="30" t="s">
        <v>5208</v>
      </c>
      <c r="D149" s="30" t="s">
        <v>5209</v>
      </c>
      <c r="E149" s="31"/>
      <c r="F149" s="31"/>
      <c r="G149" s="32" t="s">
        <v>5210</v>
      </c>
      <c r="H149" s="32" t="s">
        <v>1118</v>
      </c>
      <c r="I149" s="32" t="s">
        <v>1141</v>
      </c>
      <c r="J149" s="32" t="s">
        <v>5091</v>
      </c>
      <c r="K149" s="31"/>
      <c r="L149" s="31"/>
      <c r="M149" s="31"/>
      <c r="N149" s="31"/>
      <c r="O149" s="31"/>
      <c r="P149" s="31"/>
    </row>
    <row ht="522.75" r="150">
      <c r="A150" s="30" t="s">
        <v>220</v>
      </c>
      <c r="B150" s="31" t="s">
        <v>5211</v>
      </c>
      <c r="C150" s="30" t="s">
        <v>5212</v>
      </c>
      <c r="D150" s="30" t="s">
        <v>5213</v>
      </c>
      <c r="E150" s="31"/>
      <c r="F150" s="31"/>
      <c r="G150" s="32" t="s">
        <v>5214</v>
      </c>
      <c r="H150" s="32" t="s">
        <v>1140</v>
      </c>
      <c r="I150" s="32" t="s">
        <v>5091</v>
      </c>
      <c r="J150" s="31"/>
      <c r="K150" s="31"/>
      <c r="L150" s="31"/>
      <c r="M150" s="31"/>
      <c r="N150" s="31"/>
      <c r="O150" s="31"/>
      <c r="P150" s="31"/>
    </row>
    <row ht="102" r="151">
      <c r="A151" s="30" t="s">
        <v>220</v>
      </c>
      <c r="B151" s="31" t="s">
        <v>5215</v>
      </c>
      <c r="C151" s="30" t="s">
        <v>5216</v>
      </c>
      <c r="D151" s="30" t="s">
        <v>5217</v>
      </c>
      <c r="E151" s="31"/>
      <c r="F151" s="31"/>
      <c r="G151" s="32" t="s">
        <v>5218</v>
      </c>
      <c r="H151" s="32" t="s">
        <v>5091</v>
      </c>
      <c r="I151" s="31"/>
      <c r="J151" s="31"/>
      <c r="K151" s="31"/>
      <c r="L151" s="31"/>
      <c r="M151" s="31"/>
      <c r="N151" s="31"/>
      <c r="O151" s="31"/>
      <c r="P151" s="31"/>
    </row>
    <row ht="726.75" r="152">
      <c r="A152" s="30" t="s">
        <v>220</v>
      </c>
      <c r="B152" s="31" t="s">
        <v>5219</v>
      </c>
      <c r="C152" s="30" t="s">
        <v>5220</v>
      </c>
      <c r="D152" s="30" t="s">
        <v>5221</v>
      </c>
      <c r="E152" s="31"/>
      <c r="F152" s="31"/>
      <c r="G152" s="32" t="s">
        <v>5222</v>
      </c>
      <c r="H152" s="32" t="s">
        <v>5091</v>
      </c>
      <c r="I152" s="31"/>
      <c r="J152" s="31"/>
      <c r="K152" s="31"/>
      <c r="L152" s="31"/>
      <c r="M152" s="31"/>
      <c r="N152" s="31"/>
      <c r="O152" s="31"/>
      <c r="P152" s="31"/>
    </row>
    <row ht="395.25" r="153">
      <c r="A153" s="30" t="s">
        <v>220</v>
      </c>
      <c r="B153" s="31" t="s">
        <v>5223</v>
      </c>
      <c r="C153" s="30" t="s">
        <v>5224</v>
      </c>
      <c r="D153" s="30" t="s">
        <v>5225</v>
      </c>
      <c r="E153" s="31"/>
      <c r="F153" s="31"/>
      <c r="G153" s="32" t="s">
        <v>5226</v>
      </c>
      <c r="H153" s="32" t="s">
        <v>5091</v>
      </c>
      <c r="I153" s="31"/>
      <c r="J153" s="31"/>
      <c r="K153" s="31"/>
      <c r="L153" s="31"/>
      <c r="M153" s="31"/>
      <c r="N153" s="31"/>
      <c r="O153" s="31"/>
      <c r="P153" s="31"/>
    </row>
    <row ht="204" r="154">
      <c r="A154" s="30" t="s">
        <v>220</v>
      </c>
      <c r="B154" s="31" t="s">
        <v>5227</v>
      </c>
      <c r="C154" s="30" t="s">
        <v>5228</v>
      </c>
      <c r="D154" s="30" t="s">
        <v>5229</v>
      </c>
      <c r="E154" s="31"/>
      <c r="F154" s="31"/>
      <c r="G154" s="32" t="s">
        <v>5230</v>
      </c>
      <c r="H154" s="32" t="s">
        <v>5091</v>
      </c>
      <c r="I154" s="31"/>
      <c r="J154" s="31"/>
      <c r="K154" s="31"/>
      <c r="L154" s="31"/>
      <c r="M154" s="31"/>
      <c r="N154" s="31"/>
      <c r="O154" s="31"/>
      <c r="P154" s="31"/>
    </row>
    <row ht="280.5" r="155">
      <c r="A155" s="30" t="s">
        <v>220</v>
      </c>
      <c r="B155" s="31" t="s">
        <v>5231</v>
      </c>
      <c r="C155" s="30" t="s">
        <v>5232</v>
      </c>
      <c r="D155" s="30" t="s">
        <v>5233</v>
      </c>
      <c r="E155" s="31"/>
      <c r="F155" s="31"/>
      <c r="G155" s="32" t="s">
        <v>5234</v>
      </c>
      <c r="H155" s="32" t="s">
        <v>5091</v>
      </c>
      <c r="I155" s="31"/>
      <c r="J155" s="31"/>
      <c r="K155" s="31"/>
      <c r="L155" s="31"/>
      <c r="M155" s="31"/>
      <c r="N155" s="31"/>
      <c r="O155" s="31"/>
      <c r="P155" s="31"/>
    </row>
    <row ht="114.75" r="156">
      <c r="A156" s="30" t="s">
        <v>220</v>
      </c>
      <c r="B156" s="31" t="s">
        <v>5235</v>
      </c>
      <c r="C156" s="30" t="s">
        <v>5236</v>
      </c>
      <c r="D156" s="30" t="s">
        <v>5237</v>
      </c>
      <c r="E156" s="31"/>
      <c r="F156" s="31"/>
      <c r="G156" s="32" t="s">
        <v>5238</v>
      </c>
      <c r="H156" s="32" t="s">
        <v>5091</v>
      </c>
      <c r="I156" s="31"/>
      <c r="J156" s="31"/>
      <c r="K156" s="31"/>
      <c r="L156" s="31"/>
      <c r="M156" s="31"/>
      <c r="N156" s="31"/>
      <c r="O156" s="31"/>
      <c r="P156" s="31"/>
    </row>
    <row ht="382.5" r="157">
      <c r="A157" s="30" t="s">
        <v>220</v>
      </c>
      <c r="B157" s="31" t="s">
        <v>5239</v>
      </c>
      <c r="C157" s="30" t="s">
        <v>5240</v>
      </c>
      <c r="D157" s="30" t="s">
        <v>5241</v>
      </c>
      <c r="E157" s="31"/>
      <c r="F157" s="31"/>
      <c r="G157" s="32" t="s">
        <v>5242</v>
      </c>
      <c r="H157" s="32" t="s">
        <v>429</v>
      </c>
      <c r="I157" s="32" t="s">
        <v>1001</v>
      </c>
      <c r="J157" s="32" t="s">
        <v>5121</v>
      </c>
      <c r="K157" s="32" t="s">
        <v>3871</v>
      </c>
      <c r="L157" s="32" t="s">
        <v>5167</v>
      </c>
      <c r="M157" s="32" t="s">
        <v>5091</v>
      </c>
      <c r="N157" s="31"/>
      <c r="O157" s="31"/>
      <c r="P157" s="31"/>
    </row>
    <row ht="255" r="158">
      <c r="A158" s="30" t="s">
        <v>221</v>
      </c>
      <c r="B158" s="31" t="s">
        <v>5243</v>
      </c>
      <c r="C158" s="30" t="s">
        <v>5244</v>
      </c>
      <c r="D158" s="30" t="s">
        <v>5245</v>
      </c>
      <c r="E158" s="31"/>
      <c r="F158" s="31"/>
      <c r="G158" s="32" t="s">
        <v>5246</v>
      </c>
      <c r="H158" s="32" t="s">
        <v>434</v>
      </c>
      <c r="I158" s="32" t="s">
        <v>5247</v>
      </c>
      <c r="J158" s="31"/>
      <c r="K158" s="31"/>
      <c r="L158" s="31"/>
      <c r="M158" s="31"/>
      <c r="N158" s="31"/>
      <c r="O158" s="31"/>
      <c r="P158" s="31"/>
    </row>
    <row ht="63.75" r="159">
      <c r="A159" s="30" t="s">
        <v>221</v>
      </c>
      <c r="B159" s="31" t="s">
        <v>5248</v>
      </c>
      <c r="C159" s="30" t="s">
        <v>5249</v>
      </c>
      <c r="D159" s="30" t="s">
        <v>5250</v>
      </c>
      <c r="E159" s="31"/>
      <c r="F159" s="31"/>
      <c r="G159" s="32" t="s">
        <v>5251</v>
      </c>
      <c r="H159" s="32" t="s">
        <v>5247</v>
      </c>
      <c r="I159" s="31"/>
      <c r="J159" s="31"/>
      <c r="K159" s="31"/>
      <c r="L159" s="31"/>
      <c r="M159" s="31"/>
      <c r="N159" s="31"/>
      <c r="O159" s="31"/>
      <c r="P159" s="31"/>
    </row>
    <row ht="267.75" r="160">
      <c r="A160" s="30" t="s">
        <v>221</v>
      </c>
      <c r="B160" s="31" t="s">
        <v>5252</v>
      </c>
      <c r="C160" s="30" t="s">
        <v>5253</v>
      </c>
      <c r="D160" s="30" t="s">
        <v>5254</v>
      </c>
      <c r="E160" s="31"/>
      <c r="F160" s="31"/>
      <c r="G160" s="32" t="s">
        <v>5255</v>
      </c>
      <c r="H160" s="32" t="s">
        <v>5247</v>
      </c>
      <c r="I160" s="31"/>
      <c r="J160" s="31"/>
      <c r="K160" s="31"/>
      <c r="L160" s="31"/>
      <c r="M160" s="31"/>
      <c r="N160" s="31"/>
      <c r="O160" s="31"/>
      <c r="P160" s="31"/>
    </row>
    <row ht="216.75" r="161">
      <c r="A161" s="30" t="s">
        <v>221</v>
      </c>
      <c r="B161" s="31" t="s">
        <v>5256</v>
      </c>
      <c r="C161" s="30" t="s">
        <v>5257</v>
      </c>
      <c r="D161" s="30" t="s">
        <v>5258</v>
      </c>
      <c r="E161" s="31"/>
      <c r="F161" s="31"/>
      <c r="G161" s="32" t="s">
        <v>5242</v>
      </c>
      <c r="H161" s="32" t="s">
        <v>429</v>
      </c>
      <c r="I161" s="32" t="s">
        <v>5259</v>
      </c>
      <c r="J161" s="32" t="s">
        <v>5247</v>
      </c>
      <c r="K161" s="31"/>
      <c r="L161" s="31"/>
      <c r="M161" s="31"/>
      <c r="N161" s="31"/>
      <c r="O161" s="31"/>
      <c r="P161" s="31"/>
    </row>
    <row ht="420.75" r="162">
      <c r="A162" s="30" t="s">
        <v>221</v>
      </c>
      <c r="B162" s="31" t="s">
        <v>5260</v>
      </c>
      <c r="C162" s="30" t="s">
        <v>5261</v>
      </c>
      <c r="D162" s="30" t="s">
        <v>5262</v>
      </c>
      <c r="E162" s="31"/>
      <c r="F162" s="31"/>
      <c r="G162" s="32" t="s">
        <v>5263</v>
      </c>
      <c r="H162" s="32" t="s">
        <v>5247</v>
      </c>
      <c r="I162" s="31"/>
      <c r="J162" s="31"/>
      <c r="K162" s="31"/>
      <c r="L162" s="31"/>
      <c r="M162" s="31"/>
      <c r="N162" s="31"/>
      <c r="O162" s="31"/>
      <c r="P162" s="31"/>
    </row>
    <row ht="867" r="163">
      <c r="A163" s="30" t="s">
        <v>222</v>
      </c>
      <c r="B163" s="31" t="s">
        <v>5264</v>
      </c>
      <c r="C163" s="30" t="s">
        <v>5265</v>
      </c>
      <c r="D163" s="30" t="s">
        <v>5266</v>
      </c>
      <c r="E163" s="31"/>
      <c r="F163" s="31"/>
      <c r="G163" s="32" t="s">
        <v>5267</v>
      </c>
      <c r="H163" s="32" t="s">
        <v>5268</v>
      </c>
      <c r="I163" s="31"/>
      <c r="J163" s="31"/>
      <c r="K163" s="31"/>
      <c r="L163" s="31"/>
      <c r="M163" s="31"/>
      <c r="N163" s="31"/>
      <c r="O163" s="31"/>
      <c r="P163" s="31"/>
    </row>
    <row ht="114.75" r="164">
      <c r="A164" s="30" t="s">
        <v>222</v>
      </c>
      <c r="B164" s="31" t="s">
        <v>5269</v>
      </c>
      <c r="C164" s="30" t="s">
        <v>5270</v>
      </c>
      <c r="D164" s="30" t="s">
        <v>5271</v>
      </c>
      <c r="E164" s="31"/>
      <c r="F164" s="31"/>
      <c r="G164" s="32" t="s">
        <v>5272</v>
      </c>
      <c r="H164" s="32" t="s">
        <v>5268</v>
      </c>
      <c r="I164" s="31"/>
      <c r="J164" s="31"/>
      <c r="K164" s="31"/>
      <c r="L164" s="31"/>
      <c r="M164" s="31"/>
      <c r="N164" s="31"/>
      <c r="O164" s="31"/>
      <c r="P164" s="31"/>
    </row>
    <row ht="267.75" r="165">
      <c r="A165" s="30" t="s">
        <v>222</v>
      </c>
      <c r="B165" s="31" t="s">
        <v>5273</v>
      </c>
      <c r="C165" s="30" t="s">
        <v>5274</v>
      </c>
      <c r="D165" s="30" t="s">
        <v>5275</v>
      </c>
      <c r="E165" s="31"/>
      <c r="F165" s="31"/>
      <c r="G165" s="32" t="s">
        <v>5276</v>
      </c>
      <c r="H165" s="32" t="s">
        <v>5268</v>
      </c>
      <c r="I165" s="31"/>
      <c r="J165" s="31"/>
      <c r="K165" s="31"/>
      <c r="L165" s="31"/>
      <c r="M165" s="31"/>
      <c r="N165" s="31"/>
      <c r="O165" s="31"/>
      <c r="P165" s="31"/>
    </row>
    <row ht="127.5" r="166">
      <c r="A166" s="30" t="s">
        <v>222</v>
      </c>
      <c r="B166" s="31" t="s">
        <v>5277</v>
      </c>
      <c r="C166" s="30" t="s">
        <v>5278</v>
      </c>
      <c r="D166" s="30" t="s">
        <v>5279</v>
      </c>
      <c r="E166" s="31"/>
      <c r="F166" s="31"/>
      <c r="G166" s="32" t="s">
        <v>5280</v>
      </c>
      <c r="H166" s="32" t="s">
        <v>5268</v>
      </c>
      <c r="I166" s="31"/>
      <c r="J166" s="31"/>
      <c r="K166" s="31"/>
      <c r="L166" s="31"/>
      <c r="M166" s="31"/>
      <c r="N166" s="31"/>
      <c r="O166" s="31"/>
      <c r="P166" s="31"/>
    </row>
    <row ht="663" r="167">
      <c r="A167" s="30" t="s">
        <v>222</v>
      </c>
      <c r="B167" s="31" t="s">
        <v>5281</v>
      </c>
      <c r="C167" s="30" t="s">
        <v>5282</v>
      </c>
      <c r="D167" s="30" t="s">
        <v>5283</v>
      </c>
      <c r="E167" s="31"/>
      <c r="F167" s="31"/>
      <c r="G167" s="32" t="s">
        <v>5284</v>
      </c>
      <c r="H167" s="32" t="s">
        <v>5285</v>
      </c>
      <c r="I167" s="32" t="s">
        <v>5286</v>
      </c>
      <c r="J167" s="32" t="s">
        <v>5268</v>
      </c>
      <c r="K167" s="31"/>
      <c r="L167" s="31"/>
      <c r="M167" s="31"/>
      <c r="N167" s="31"/>
      <c r="O167" s="31"/>
      <c r="P167" s="31"/>
    </row>
    <row ht="280.5" r="168">
      <c r="A168" s="30" t="s">
        <v>222</v>
      </c>
      <c r="B168" s="31" t="s">
        <v>5287</v>
      </c>
      <c r="C168" s="30" t="s">
        <v>5288</v>
      </c>
      <c r="D168" s="30" t="s">
        <v>5289</v>
      </c>
      <c r="E168" s="31"/>
      <c r="F168" s="31"/>
      <c r="G168" s="32" t="s">
        <v>5290</v>
      </c>
      <c r="H168" s="32" t="s">
        <v>5268</v>
      </c>
      <c r="I168" s="31"/>
      <c r="J168" s="31"/>
      <c r="K168" s="31"/>
      <c r="L168" s="31"/>
      <c r="M168" s="31"/>
      <c r="N168" s="31"/>
      <c r="O168" s="31"/>
      <c r="P168" s="31"/>
    </row>
    <row ht="242.25" r="169">
      <c r="A169" s="30" t="s">
        <v>222</v>
      </c>
      <c r="B169" s="31" t="s">
        <v>5291</v>
      </c>
      <c r="C169" s="30" t="s">
        <v>5292</v>
      </c>
      <c r="D169" s="30" t="s">
        <v>5293</v>
      </c>
      <c r="E169" s="31"/>
      <c r="F169" s="31"/>
      <c r="G169" s="32" t="s">
        <v>5294</v>
      </c>
      <c r="H169" s="32" t="s">
        <v>5268</v>
      </c>
      <c r="I169" s="31"/>
      <c r="J169" s="31"/>
      <c r="K169" s="31"/>
      <c r="L169" s="31"/>
      <c r="M169" s="31"/>
      <c r="N169" s="31"/>
      <c r="O169" s="31"/>
      <c r="P169" s="31"/>
    </row>
    <row ht="267.75" r="170">
      <c r="A170" s="30" t="s">
        <v>223</v>
      </c>
      <c r="B170" s="31" t="s">
        <v>5295</v>
      </c>
      <c r="C170" s="30" t="s">
        <v>5296</v>
      </c>
      <c r="D170" s="30" t="s">
        <v>5297</v>
      </c>
      <c r="E170" s="31"/>
      <c r="F170" s="31"/>
      <c r="G170" s="32" t="s">
        <v>5298</v>
      </c>
      <c r="H170" s="32" t="s">
        <v>5299</v>
      </c>
      <c r="I170" s="31"/>
      <c r="J170" s="31"/>
      <c r="K170" s="31"/>
      <c r="L170" s="31"/>
      <c r="M170" s="31"/>
      <c r="N170" s="31"/>
      <c r="O170" s="31"/>
      <c r="P170" s="31"/>
    </row>
    <row ht="318.75" r="171">
      <c r="A171" s="30" t="s">
        <v>223</v>
      </c>
      <c r="B171" s="31" t="s">
        <v>5300</v>
      </c>
      <c r="C171" s="30" t="s">
        <v>5301</v>
      </c>
      <c r="D171" s="30" t="s">
        <v>5302</v>
      </c>
      <c r="E171" s="31"/>
      <c r="F171" s="31"/>
      <c r="G171" s="32" t="s">
        <v>5303</v>
      </c>
      <c r="H171" s="32" t="s">
        <v>5299</v>
      </c>
      <c r="I171" s="31"/>
      <c r="J171" s="31"/>
      <c r="K171" s="31"/>
      <c r="L171" s="31"/>
      <c r="M171" s="31"/>
      <c r="N171" s="31"/>
      <c r="O171" s="31"/>
      <c r="P171" s="31"/>
    </row>
    <row ht="293.25" r="172">
      <c r="A172" s="30" t="s">
        <v>223</v>
      </c>
      <c r="B172" s="31" t="s">
        <v>5304</v>
      </c>
      <c r="C172" s="30" t="s">
        <v>5305</v>
      </c>
      <c r="D172" s="30" t="s">
        <v>5306</v>
      </c>
      <c r="E172" s="31"/>
      <c r="F172" s="31"/>
      <c r="G172" s="32" t="s">
        <v>5307</v>
      </c>
      <c r="H172" s="32" t="s">
        <v>429</v>
      </c>
      <c r="I172" s="32" t="s">
        <v>5308</v>
      </c>
      <c r="J172" s="32" t="s">
        <v>5299</v>
      </c>
      <c r="K172" s="31"/>
      <c r="L172" s="31"/>
      <c r="M172" s="31"/>
      <c r="N172" s="31"/>
      <c r="O172" s="31"/>
      <c r="P172" s="31"/>
    </row>
    <row ht="140.25" r="173">
      <c r="A173" s="30" t="s">
        <v>223</v>
      </c>
      <c r="B173" s="31" t="s">
        <v>5309</v>
      </c>
      <c r="C173" s="30" t="s">
        <v>5310</v>
      </c>
      <c r="D173" s="30" t="s">
        <v>5311</v>
      </c>
      <c r="E173" s="31"/>
      <c r="F173" s="31"/>
      <c r="G173" s="32" t="s">
        <v>5312</v>
      </c>
      <c r="H173" s="32" t="s">
        <v>282</v>
      </c>
      <c r="I173" s="32" t="s">
        <v>1137</v>
      </c>
      <c r="J173" s="32" t="s">
        <v>5299</v>
      </c>
      <c r="K173" s="31"/>
      <c r="L173" s="31"/>
      <c r="M173" s="31"/>
      <c r="N173" s="31"/>
      <c r="O173" s="31"/>
      <c r="P173" s="31"/>
    </row>
    <row ht="140.25" r="174">
      <c r="A174" s="30" t="s">
        <v>223</v>
      </c>
      <c r="B174" s="31" t="s">
        <v>5313</v>
      </c>
      <c r="C174" s="30" t="s">
        <v>5314</v>
      </c>
      <c r="D174" s="30" t="s">
        <v>5315</v>
      </c>
      <c r="E174" s="31"/>
      <c r="F174" s="31"/>
      <c r="G174" s="32" t="s">
        <v>5316</v>
      </c>
      <c r="H174" s="32" t="s">
        <v>5317</v>
      </c>
      <c r="I174" s="32" t="s">
        <v>5299</v>
      </c>
      <c r="J174" s="31"/>
      <c r="K174" s="31"/>
      <c r="L174" s="31"/>
      <c r="M174" s="31"/>
      <c r="N174" s="31"/>
      <c r="O174" s="31"/>
      <c r="P174" s="31"/>
    </row>
    <row ht="267.75" r="175">
      <c r="A175" s="30" t="s">
        <v>223</v>
      </c>
      <c r="B175" s="31" t="s">
        <v>5318</v>
      </c>
      <c r="C175" s="30" t="s">
        <v>5319</v>
      </c>
      <c r="D175" s="30" t="s">
        <v>5320</v>
      </c>
      <c r="E175" s="31"/>
      <c r="F175" s="31"/>
      <c r="G175" s="32" t="s">
        <v>5321</v>
      </c>
      <c r="H175" s="32" t="s">
        <v>5322</v>
      </c>
      <c r="I175" s="32" t="s">
        <v>5299</v>
      </c>
      <c r="J175" s="31"/>
      <c r="K175" s="31"/>
      <c r="L175" s="31"/>
      <c r="M175" s="31"/>
      <c r="N175" s="31"/>
      <c r="O175" s="31"/>
      <c r="P175" s="31"/>
    </row>
    <row ht="522.75" r="176">
      <c r="A176" s="30" t="s">
        <v>223</v>
      </c>
      <c r="B176" s="31" t="s">
        <v>5323</v>
      </c>
      <c r="C176" s="30" t="s">
        <v>5324</v>
      </c>
      <c r="D176" s="30" t="s">
        <v>5325</v>
      </c>
      <c r="E176" s="31"/>
      <c r="F176" s="31"/>
      <c r="G176" s="32" t="s">
        <v>5326</v>
      </c>
      <c r="H176" s="32" t="s">
        <v>5327</v>
      </c>
      <c r="I176" s="32" t="s">
        <v>5299</v>
      </c>
      <c r="J176" s="31"/>
      <c r="K176" s="31"/>
      <c r="L176" s="31"/>
      <c r="M176" s="31"/>
      <c r="N176" s="31"/>
      <c r="O176" s="31"/>
      <c r="P176" s="31"/>
    </row>
    <row ht="153" r="177">
      <c r="A177" s="30" t="s">
        <v>223</v>
      </c>
      <c r="B177" s="31" t="s">
        <v>5328</v>
      </c>
      <c r="C177" s="30" t="s">
        <v>5329</v>
      </c>
      <c r="D177" s="30" t="s">
        <v>5330</v>
      </c>
      <c r="E177" s="31"/>
      <c r="F177" s="31"/>
      <c r="G177" s="32" t="s">
        <v>5331</v>
      </c>
      <c r="H177" s="32" t="s">
        <v>5299</v>
      </c>
      <c r="I177" s="31"/>
      <c r="J177" s="31"/>
      <c r="K177" s="31"/>
      <c r="L177" s="31"/>
      <c r="M177" s="31"/>
      <c r="N177" s="31"/>
      <c r="O177" s="31"/>
      <c r="P177" s="31"/>
    </row>
    <row ht="930.75" r="178">
      <c r="A178" s="30" t="s">
        <v>223</v>
      </c>
      <c r="B178" s="31" t="s">
        <v>5332</v>
      </c>
      <c r="C178" s="30" t="s">
        <v>5333</v>
      </c>
      <c r="D178" s="30" t="s">
        <v>5334</v>
      </c>
      <c r="E178" s="31"/>
      <c r="F178" s="31"/>
      <c r="G178" s="32" t="s">
        <v>5335</v>
      </c>
      <c r="H178" s="32" t="s">
        <v>5299</v>
      </c>
      <c r="I178" s="31"/>
      <c r="J178" s="31"/>
      <c r="K178" s="31"/>
      <c r="L178" s="31"/>
      <c r="M178" s="31"/>
      <c r="N178" s="31"/>
      <c r="O178" s="31"/>
      <c r="P178" s="31"/>
    </row>
    <row ht="612" r="179">
      <c r="A179" s="30" t="s">
        <v>224</v>
      </c>
      <c r="B179" s="31" t="s">
        <v>5336</v>
      </c>
      <c r="C179" s="30" t="s">
        <v>5337</v>
      </c>
      <c r="D179" s="30" t="s">
        <v>5338</v>
      </c>
      <c r="E179" s="31"/>
      <c r="F179" s="31"/>
      <c r="G179" s="32" t="s">
        <v>5339</v>
      </c>
      <c r="H179" s="32" t="s">
        <v>5340</v>
      </c>
      <c r="I179" s="32" t="s">
        <v>5341</v>
      </c>
      <c r="J179" s="32" t="s">
        <v>5342</v>
      </c>
      <c r="K179" s="32" t="s">
        <v>5343</v>
      </c>
      <c r="L179" s="32" t="s">
        <v>5344</v>
      </c>
      <c r="M179" s="32" t="s">
        <v>5345</v>
      </c>
      <c r="N179" s="32" t="s">
        <v>5346</v>
      </c>
      <c r="O179" s="32" t="s">
        <v>5347</v>
      </c>
      <c r="P179" s="31"/>
    </row>
    <row ht="446.25" r="180">
      <c r="A180" s="30" t="s">
        <v>224</v>
      </c>
      <c r="B180" s="31" t="s">
        <v>5348</v>
      </c>
      <c r="C180" s="30" t="s">
        <v>5349</v>
      </c>
      <c r="D180" s="30" t="s">
        <v>5350</v>
      </c>
      <c r="E180" s="31"/>
      <c r="F180" s="31"/>
      <c r="G180" s="32" t="s">
        <v>5351</v>
      </c>
      <c r="H180" s="32" t="s">
        <v>5352</v>
      </c>
      <c r="I180" s="32" t="s">
        <v>5347</v>
      </c>
      <c r="J180" s="31"/>
      <c r="K180" s="31"/>
      <c r="L180" s="31"/>
      <c r="M180" s="31"/>
      <c r="N180" s="31"/>
      <c r="O180" s="31"/>
      <c r="P180" s="31"/>
    </row>
    <row ht="318.75" r="181">
      <c r="A181" s="30" t="s">
        <v>224</v>
      </c>
      <c r="B181" s="31" t="s">
        <v>5353</v>
      </c>
      <c r="C181" s="30" t="s">
        <v>5354</v>
      </c>
      <c r="D181" s="30" t="s">
        <v>5355</v>
      </c>
      <c r="E181" s="31"/>
      <c r="F181" s="31"/>
      <c r="G181" s="32" t="s">
        <v>5356</v>
      </c>
      <c r="H181" s="32" t="s">
        <v>5357</v>
      </c>
      <c r="I181" s="32" t="s">
        <v>5347</v>
      </c>
      <c r="J181" s="31"/>
      <c r="K181" s="31"/>
      <c r="L181" s="31"/>
      <c r="M181" s="31"/>
      <c r="N181" s="31"/>
      <c r="O181" s="31"/>
      <c r="P181" s="31"/>
    </row>
    <row ht="255" r="182">
      <c r="A182" s="30" t="s">
        <v>224</v>
      </c>
      <c r="B182" s="31" t="s">
        <v>5358</v>
      </c>
      <c r="C182" s="30" t="s">
        <v>5359</v>
      </c>
      <c r="D182" s="30" t="s">
        <v>5360</v>
      </c>
      <c r="E182" s="31"/>
      <c r="F182" s="31"/>
      <c r="G182" s="32" t="s">
        <v>5361</v>
      </c>
      <c r="H182" s="32" t="s">
        <v>1130</v>
      </c>
      <c r="I182" s="32" t="s">
        <v>5347</v>
      </c>
      <c r="J182" s="31"/>
      <c r="K182" s="31"/>
      <c r="L182" s="31"/>
      <c r="M182" s="31"/>
      <c r="N182" s="31"/>
      <c r="O182" s="31"/>
      <c r="P182" s="31"/>
    </row>
    <row ht="331.5" r="183">
      <c r="A183" s="30" t="s">
        <v>224</v>
      </c>
      <c r="B183" s="31" t="s">
        <v>5362</v>
      </c>
      <c r="C183" s="30" t="s">
        <v>5363</v>
      </c>
      <c r="D183" s="30" t="s">
        <v>5364</v>
      </c>
      <c r="E183" s="31"/>
      <c r="F183" s="31"/>
      <c r="G183" s="32" t="s">
        <v>5365</v>
      </c>
      <c r="H183" s="32" t="s">
        <v>5347</v>
      </c>
      <c r="I183" s="31"/>
      <c r="J183" s="31"/>
      <c r="K183" s="31"/>
      <c r="L183" s="31"/>
      <c r="M183" s="31"/>
      <c r="N183" s="31"/>
      <c r="O183" s="31"/>
      <c r="P183" s="31"/>
    </row>
    <row ht="242.25" r="184">
      <c r="A184" s="30" t="s">
        <v>224</v>
      </c>
      <c r="B184" s="31" t="s">
        <v>5366</v>
      </c>
      <c r="C184" s="30" t="s">
        <v>5367</v>
      </c>
      <c r="D184" s="30" t="s">
        <v>5368</v>
      </c>
      <c r="E184" s="31"/>
      <c r="F184" s="31"/>
      <c r="G184" s="32" t="s">
        <v>5369</v>
      </c>
      <c r="H184" s="32" t="s">
        <v>306</v>
      </c>
      <c r="I184" s="32" t="s">
        <v>415</v>
      </c>
      <c r="J184" s="32" t="s">
        <v>5347</v>
      </c>
      <c r="K184" s="31"/>
      <c r="L184" s="31"/>
      <c r="M184" s="31"/>
      <c r="N184" s="31"/>
      <c r="O184" s="31"/>
      <c r="P184" s="31"/>
    </row>
    <row ht="140.25" r="185">
      <c r="A185" s="30" t="s">
        <v>224</v>
      </c>
      <c r="B185" s="31" t="s">
        <v>5370</v>
      </c>
      <c r="C185" s="30" t="s">
        <v>5371</v>
      </c>
      <c r="D185" s="30" t="s">
        <v>5372</v>
      </c>
      <c r="E185" s="31"/>
      <c r="F185" s="31"/>
      <c r="G185" s="32" t="s">
        <v>5373</v>
      </c>
      <c r="H185" s="32" t="s">
        <v>5347</v>
      </c>
      <c r="I185" s="31"/>
      <c r="J185" s="31"/>
      <c r="K185" s="31"/>
      <c r="L185" s="31"/>
      <c r="M185" s="31"/>
      <c r="N185" s="31"/>
      <c r="O185" s="31"/>
      <c r="P185" s="31"/>
    </row>
    <row ht="102" r="186">
      <c r="A186" s="30" t="s">
        <v>224</v>
      </c>
      <c r="B186" s="31" t="s">
        <v>5374</v>
      </c>
      <c r="C186" s="30" t="s">
        <v>5375</v>
      </c>
      <c r="D186" s="30" t="s">
        <v>5376</v>
      </c>
      <c r="E186" s="31"/>
      <c r="F186" s="31"/>
      <c r="G186" s="32" t="s">
        <v>5377</v>
      </c>
      <c r="H186" s="32" t="s">
        <v>5347</v>
      </c>
      <c r="I186" s="31"/>
      <c r="J186" s="31"/>
      <c r="K186" s="31"/>
      <c r="L186" s="31"/>
      <c r="M186" s="31"/>
      <c r="N186" s="31"/>
      <c r="O186" s="31"/>
      <c r="P186" s="31"/>
    </row>
  </sheetData>
  <dataValidations>
    <dataValidation type="list" operator="between" showErrorMessage="1" sqref="E2:E186">
      <formula1>"Yes,No,NA"</formula1>
    </dataValidation>
  </dataValidations>
  <hyperlinks>
    <hyperlink ref="G2" r:id="rId1"/>
    <hyperlink ref="C3" r:id="rId2"/>
    <hyperlink ref="G3" r:id="rId2"/>
    <hyperlink ref="H3" r:id="rId3"/>
    <hyperlink ref="C4" r:id="rId4"/>
    <hyperlink ref="G4" r:id="rId4"/>
    <hyperlink ref="H4" r:id="rId5"/>
    <hyperlink ref="I4" r:id="rId6"/>
    <hyperlink ref="C5" r:id="rId7"/>
    <hyperlink ref="G5" r:id="rId7"/>
    <hyperlink ref="H5" r:id="rId8"/>
    <hyperlink ref="I5" r:id="rId9"/>
    <hyperlink ref="J5" r:id="rId10"/>
    <hyperlink ref="K5" r:id="rId11"/>
    <hyperlink ref="C6" r:id="rId12"/>
    <hyperlink ref="G6" r:id="rId12"/>
    <hyperlink ref="H6" r:id="rId13"/>
    <hyperlink ref="C7" r:id="rId14"/>
    <hyperlink ref="G7" r:id="rId14"/>
    <hyperlink ref="H7" r:id="rId15"/>
    <hyperlink ref="C8" r:id="rId16"/>
    <hyperlink ref="G8" r:id="rId16"/>
    <hyperlink ref="H8" r:id="rId17"/>
    <hyperlink ref="I8" r:id="rId18"/>
    <hyperlink ref="J8" r:id="rId19"/>
    <hyperlink ref="K8" r:id="rId20"/>
    <hyperlink ref="C9" r:id="rId21"/>
    <hyperlink ref="G9" r:id="rId21"/>
    <hyperlink ref="H9" r:id="rId22"/>
    <hyperlink ref="C10" r:id="rId23"/>
    <hyperlink ref="G10" r:id="rId23"/>
    <hyperlink ref="H10" r:id="rId24"/>
    <hyperlink ref="I10" r:id="rId25"/>
    <hyperlink ref="J10" r:id="rId26"/>
    <hyperlink ref="K10" r:id="rId27"/>
    <hyperlink ref="L10" r:id="rId28"/>
    <hyperlink ref="M10" r:id="rId29"/>
    <hyperlink ref="C11" r:id="rId30"/>
    <hyperlink ref="G11" r:id="rId30"/>
    <hyperlink ref="H11" r:id="rId31"/>
    <hyperlink ref="C12" r:id="rId32"/>
    <hyperlink ref="G12" r:id="rId32"/>
    <hyperlink ref="H12" r:id="rId33"/>
    <hyperlink ref="C13" r:id="rId34"/>
    <hyperlink ref="G13" r:id="rId34"/>
    <hyperlink ref="H13" r:id="rId35"/>
    <hyperlink ref="I13" r:id="rId36"/>
    <hyperlink ref="C14" r:id="rId37"/>
    <hyperlink ref="G14" r:id="rId37"/>
    <hyperlink ref="H14" r:id="rId38"/>
    <hyperlink ref="C15" r:id="rId39"/>
    <hyperlink ref="G15" r:id="rId39"/>
    <hyperlink ref="H15" r:id="rId40"/>
    <hyperlink ref="C16" r:id="rId41"/>
    <hyperlink ref="G16" r:id="rId41"/>
    <hyperlink ref="H16" r:id="rId42"/>
    <hyperlink ref="I16" r:id="rId43"/>
    <hyperlink ref="J16" r:id="rId44"/>
    <hyperlink ref="C17" r:id="rId45"/>
    <hyperlink ref="G17" r:id="rId45"/>
    <hyperlink ref="H17" r:id="rId46"/>
    <hyperlink ref="I17" r:id="rId47"/>
    <hyperlink ref="C18" r:id="rId48"/>
    <hyperlink ref="G18" r:id="rId48"/>
    <hyperlink ref="H18" r:id="rId49"/>
    <hyperlink ref="C19" r:id="rId50"/>
    <hyperlink ref="G19" r:id="rId50"/>
    <hyperlink ref="H19" r:id="rId51"/>
    <hyperlink ref="C20" r:id="rId52"/>
    <hyperlink ref="G20" r:id="rId52"/>
    <hyperlink ref="H20" r:id="rId53"/>
    <hyperlink ref="I20" r:id="rId54"/>
    <hyperlink ref="C21" r:id="rId55"/>
    <hyperlink ref="G21" r:id="rId55"/>
    <hyperlink ref="H21" r:id="rId56"/>
    <hyperlink ref="I21" r:id="rId57"/>
    <hyperlink ref="J21" r:id="rId58"/>
    <hyperlink ref="K21" r:id="rId59"/>
    <hyperlink ref="L21" r:id="rId60"/>
    <hyperlink ref="M21" r:id="rId61"/>
    <hyperlink ref="C22" r:id="rId62"/>
    <hyperlink ref="G22" r:id="rId62"/>
    <hyperlink ref="H22" r:id="rId63"/>
    <hyperlink ref="I22" r:id="rId64"/>
    <hyperlink ref="C23" r:id="rId65"/>
    <hyperlink ref="G23" r:id="rId65"/>
    <hyperlink ref="H23" r:id="rId66"/>
    <hyperlink ref="C24" r:id="rId67"/>
    <hyperlink ref="G24" r:id="rId67"/>
    <hyperlink ref="H24" r:id="rId68"/>
    <hyperlink ref="C25" r:id="rId69"/>
    <hyperlink ref="G25" r:id="rId69"/>
    <hyperlink ref="H25" r:id="rId70"/>
    <hyperlink ref="I25" r:id="rId71"/>
    <hyperlink ref="J25" r:id="rId72"/>
    <hyperlink ref="C26" r:id="rId73"/>
    <hyperlink ref="G26" r:id="rId73"/>
    <hyperlink ref="H26" r:id="rId74"/>
    <hyperlink ref="C27" r:id="rId75"/>
    <hyperlink ref="G27" r:id="rId75"/>
    <hyperlink ref="H27" r:id="rId76"/>
    <hyperlink ref="C28" r:id="rId77"/>
    <hyperlink ref="G28" r:id="rId77"/>
    <hyperlink ref="H28" r:id="rId78"/>
    <hyperlink ref="I28" r:id="rId79"/>
    <hyperlink ref="C29" r:id="rId80"/>
    <hyperlink ref="G29" r:id="rId80"/>
    <hyperlink ref="H29" r:id="rId81"/>
    <hyperlink ref="C30" r:id="rId82"/>
    <hyperlink ref="G30" r:id="rId82"/>
    <hyperlink ref="H30" r:id="rId83"/>
    <hyperlink ref="C31" r:id="rId84"/>
    <hyperlink ref="G31" r:id="rId84"/>
    <hyperlink ref="H31" r:id="rId85"/>
    <hyperlink ref="I31" r:id="rId86"/>
    <hyperlink ref="C32" r:id="rId87"/>
    <hyperlink ref="G32" r:id="rId87"/>
    <hyperlink ref="H32" r:id="rId88"/>
    <hyperlink ref="C33" r:id="rId89"/>
    <hyperlink ref="G33" r:id="rId89"/>
    <hyperlink ref="H33" r:id="rId90"/>
    <hyperlink ref="C34" r:id="rId91"/>
    <hyperlink ref="G34" r:id="rId91"/>
    <hyperlink ref="H34" r:id="rId92"/>
    <hyperlink ref="C35" r:id="rId93"/>
    <hyperlink ref="G35" r:id="rId93"/>
    <hyperlink ref="H35" r:id="rId94"/>
    <hyperlink ref="G36" r:id="rId95"/>
    <hyperlink ref="H36" r:id="rId96"/>
    <hyperlink ref="G37" r:id="rId97"/>
    <hyperlink ref="H37" r:id="rId98"/>
    <hyperlink ref="I37" r:id="rId99"/>
    <hyperlink ref="J37" r:id="rId100"/>
    <hyperlink ref="K37" r:id="rId101"/>
    <hyperlink ref="L37" r:id="rId102"/>
    <hyperlink ref="M37" r:id="rId103"/>
    <hyperlink ref="N37" r:id="rId104"/>
    <hyperlink ref="C38" r:id="rId105"/>
    <hyperlink ref="G38" r:id="rId105"/>
    <hyperlink ref="H38" r:id="rId106"/>
    <hyperlink ref="I38" r:id="rId107"/>
    <hyperlink ref="C39" r:id="rId108"/>
    <hyperlink ref="G39" r:id="rId108"/>
    <hyperlink ref="H39" r:id="rId109"/>
    <hyperlink ref="I39" r:id="rId110"/>
    <hyperlink ref="C40" r:id="rId111"/>
    <hyperlink ref="G40" r:id="rId111"/>
    <hyperlink ref="H40" r:id="rId112"/>
    <hyperlink ref="I40" r:id="rId113"/>
    <hyperlink ref="C41" r:id="rId114"/>
    <hyperlink ref="G41" r:id="rId114"/>
    <hyperlink ref="H41" r:id="rId115"/>
    <hyperlink ref="I41" r:id="rId116"/>
    <hyperlink ref="C42" r:id="rId117"/>
    <hyperlink ref="G42" r:id="rId117"/>
    <hyperlink ref="H42" r:id="rId118"/>
    <hyperlink ref="G43" r:id="rId119"/>
    <hyperlink ref="H43" r:id="rId120"/>
    <hyperlink ref="I43" r:id="rId121"/>
    <hyperlink ref="C44" r:id="rId122"/>
    <hyperlink ref="G44" r:id="rId122"/>
    <hyperlink ref="H44" r:id="rId45"/>
    <hyperlink ref="I44" r:id="rId123"/>
    <hyperlink ref="C45" r:id="rId124"/>
    <hyperlink ref="G45" r:id="rId124"/>
    <hyperlink ref="H45" r:id="rId125"/>
    <hyperlink ref="C46" r:id="rId126"/>
    <hyperlink ref="G46" r:id="rId126"/>
    <hyperlink ref="H46" r:id="rId127"/>
    <hyperlink ref="C47" r:id="rId128"/>
    <hyperlink ref="G47" r:id="rId128"/>
    <hyperlink ref="H47" r:id="rId129"/>
    <hyperlink ref="G48" r:id="rId130"/>
    <hyperlink ref="C49" r:id="rId131"/>
    <hyperlink ref="G49" r:id="rId131"/>
    <hyperlink ref="H49" r:id="rId132"/>
    <hyperlink ref="C50" r:id="rId133"/>
    <hyperlink ref="G50" r:id="rId133"/>
    <hyperlink ref="H50" r:id="rId134"/>
    <hyperlink ref="C51" r:id="rId135"/>
    <hyperlink ref="G51" r:id="rId135"/>
    <hyperlink ref="H51" r:id="rId136"/>
    <hyperlink ref="C52" r:id="rId137"/>
    <hyperlink ref="G52" r:id="rId137"/>
    <hyperlink ref="H52" r:id="rId138"/>
    <hyperlink ref="C53" r:id="rId139"/>
    <hyperlink ref="G53" r:id="rId139"/>
    <hyperlink ref="H53" r:id="rId140"/>
    <hyperlink ref="I53" r:id="rId141"/>
    <hyperlink ref="C54" r:id="rId142"/>
    <hyperlink ref="G54" r:id="rId142"/>
    <hyperlink ref="H54" r:id="rId143"/>
    <hyperlink ref="C55" r:id="rId144"/>
    <hyperlink ref="G55" r:id="rId144"/>
    <hyperlink ref="H55" r:id="rId145"/>
    <hyperlink ref="C56" r:id="rId146"/>
    <hyperlink ref="G56" r:id="rId146"/>
    <hyperlink ref="H56" r:id="rId147"/>
    <hyperlink ref="C57" r:id="rId148"/>
    <hyperlink ref="G57" r:id="rId148"/>
    <hyperlink ref="H57" r:id="rId149"/>
    <hyperlink ref="C58" r:id="rId150"/>
    <hyperlink ref="G58" r:id="rId150"/>
    <hyperlink ref="H58" r:id="rId151"/>
    <hyperlink ref="C59" r:id="rId152"/>
    <hyperlink ref="G59" r:id="rId152"/>
    <hyperlink ref="H59" r:id="rId153"/>
    <hyperlink ref="C60" r:id="rId154"/>
    <hyperlink ref="G60" r:id="rId154"/>
    <hyperlink ref="H60" r:id="rId155"/>
    <hyperlink ref="C61" r:id="rId156"/>
    <hyperlink ref="G61" r:id="rId156"/>
    <hyperlink ref="H61" r:id="rId157"/>
    <hyperlink ref="C62" r:id="rId158"/>
    <hyperlink ref="G62" r:id="rId158"/>
    <hyperlink ref="H62" r:id="rId159"/>
    <hyperlink ref="C63" r:id="rId160"/>
    <hyperlink ref="G63" r:id="rId160"/>
    <hyperlink ref="H63" r:id="rId161"/>
    <hyperlink ref="C64" r:id="rId162"/>
    <hyperlink ref="G64" r:id="rId162"/>
    <hyperlink ref="H64" r:id="rId163"/>
    <hyperlink ref="C65" r:id="rId164"/>
    <hyperlink ref="G65" r:id="rId164"/>
    <hyperlink ref="H65" r:id="rId165"/>
    <hyperlink ref="C66" r:id="rId166"/>
    <hyperlink ref="G66" r:id="rId166"/>
    <hyperlink ref="H66" r:id="rId167"/>
    <hyperlink ref="C67" r:id="rId168"/>
    <hyperlink ref="G67" r:id="rId168"/>
    <hyperlink ref="H67" r:id="rId169"/>
    <hyperlink ref="C68" r:id="rId170"/>
    <hyperlink ref="G68" r:id="rId170"/>
    <hyperlink ref="H68" r:id="rId171"/>
    <hyperlink ref="I68" r:id="rId172"/>
    <hyperlink ref="C69" r:id="rId173"/>
    <hyperlink ref="G69" r:id="rId173"/>
    <hyperlink ref="H69" r:id="rId174"/>
    <hyperlink ref="I69" r:id="rId175"/>
    <hyperlink ref="J69" r:id="rId176"/>
    <hyperlink ref="C70" r:id="rId177"/>
    <hyperlink ref="G70" r:id="rId177"/>
    <hyperlink ref="H70" r:id="rId178"/>
    <hyperlink ref="C71" r:id="rId179"/>
    <hyperlink ref="G71" r:id="rId179"/>
    <hyperlink ref="H71" r:id="rId180"/>
    <hyperlink ref="C72" r:id="rId181"/>
    <hyperlink ref="G72" r:id="rId181"/>
    <hyperlink ref="H72" r:id="rId182"/>
    <hyperlink ref="C73" r:id="rId183"/>
    <hyperlink ref="G73" r:id="rId183"/>
    <hyperlink ref="H73" r:id="rId184"/>
    <hyperlink ref="C74" r:id="rId185"/>
    <hyperlink ref="G74" r:id="rId185"/>
    <hyperlink ref="H74" r:id="rId186"/>
    <hyperlink ref="C75" r:id="rId187"/>
    <hyperlink ref="G75" r:id="rId187"/>
    <hyperlink ref="H75" r:id="rId188"/>
    <hyperlink ref="C76" r:id="rId189"/>
    <hyperlink ref="G76" r:id="rId189"/>
    <hyperlink ref="H76" r:id="rId190"/>
    <hyperlink ref="G77" r:id="rId191"/>
    <hyperlink ref="H77" r:id="rId192"/>
    <hyperlink ref="C78" r:id="rId193"/>
    <hyperlink ref="G78" r:id="rId193"/>
    <hyperlink ref="H78" r:id="rId194"/>
    <hyperlink ref="C79" r:id="rId156"/>
    <hyperlink ref="G79" r:id="rId156"/>
    <hyperlink ref="H79" r:id="rId195"/>
    <hyperlink ref="C80" r:id="rId158"/>
    <hyperlink ref="G80" r:id="rId158"/>
    <hyperlink ref="H80" r:id="rId196"/>
    <hyperlink ref="C81" r:id="rId160"/>
    <hyperlink ref="G81" r:id="rId160"/>
    <hyperlink ref="H81" r:id="rId197"/>
    <hyperlink ref="C82" r:id="rId170"/>
    <hyperlink ref="G82" r:id="rId170"/>
    <hyperlink ref="H82" r:id="rId171"/>
    <hyperlink ref="I82" r:id="rId198"/>
    <hyperlink ref="C83" r:id="rId173"/>
    <hyperlink ref="G83" r:id="rId173"/>
    <hyperlink ref="H83" r:id="rId174"/>
    <hyperlink ref="I83" r:id="rId175"/>
    <hyperlink ref="J83" r:id="rId199"/>
    <hyperlink ref="C84" r:id="rId200"/>
    <hyperlink ref="G84" r:id="rId200"/>
    <hyperlink ref="H84" r:id="rId201"/>
    <hyperlink ref="C85" r:id="rId202"/>
    <hyperlink ref="G85" r:id="rId202"/>
    <hyperlink ref="H85" r:id="rId203"/>
    <hyperlink ref="C86" r:id="rId204"/>
    <hyperlink ref="G86" r:id="rId204"/>
    <hyperlink ref="H86" r:id="rId205"/>
    <hyperlink ref="I86" r:id="rId206"/>
    <hyperlink ref="C87" r:id="rId207"/>
    <hyperlink ref="G87" r:id="rId207"/>
    <hyperlink ref="H87" r:id="rId208"/>
    <hyperlink ref="C88" r:id="rId209"/>
    <hyperlink ref="G88" r:id="rId209"/>
    <hyperlink ref="H88" r:id="rId210"/>
    <hyperlink ref="C89" r:id="rId185"/>
    <hyperlink ref="G89" r:id="rId185"/>
    <hyperlink ref="H89" r:id="rId211"/>
    <hyperlink ref="C90" r:id="rId212"/>
    <hyperlink ref="G90" r:id="rId212"/>
    <hyperlink ref="H90" r:id="rId213"/>
    <hyperlink ref="C91" r:id="rId214"/>
    <hyperlink ref="G91" r:id="rId214"/>
    <hyperlink ref="H91" r:id="rId215"/>
    <hyperlink ref="C92" r:id="rId216"/>
    <hyperlink ref="G92" r:id="rId216"/>
    <hyperlink ref="H92" r:id="rId217"/>
    <hyperlink ref="G93" r:id="rId218"/>
    <hyperlink ref="H93" r:id="rId219"/>
    <hyperlink ref="I93" r:id="rId220"/>
    <hyperlink ref="C94" r:id="rId221"/>
    <hyperlink ref="G94" r:id="rId221"/>
    <hyperlink ref="H94" r:id="rId222"/>
    <hyperlink ref="G95" r:id="rId223"/>
    <hyperlink ref="G96" r:id="rId224"/>
    <hyperlink ref="G97" r:id="rId225"/>
    <hyperlink ref="G98" r:id="rId226"/>
    <hyperlink ref="G99" r:id="rId227"/>
    <hyperlink ref="G100" r:id="rId228"/>
    <hyperlink ref="G101" r:id="rId229"/>
    <hyperlink ref="G102" r:id="rId230"/>
    <hyperlink ref="C103" r:id="rId231"/>
    <hyperlink ref="G103" r:id="rId231"/>
    <hyperlink ref="H103" r:id="rId232"/>
    <hyperlink ref="I103" r:id="rId233"/>
    <hyperlink ref="C104" r:id="rId234"/>
    <hyperlink ref="G104" r:id="rId234"/>
    <hyperlink ref="H104" r:id="rId235"/>
    <hyperlink ref="I104" r:id="rId236"/>
    <hyperlink ref="J104" r:id="rId237"/>
    <hyperlink ref="K104" r:id="rId238"/>
    <hyperlink ref="C105" r:id="rId239"/>
    <hyperlink ref="G105" r:id="rId239"/>
    <hyperlink ref="H105" r:id="rId240"/>
    <hyperlink ref="C106" r:id="rId241"/>
    <hyperlink ref="G106" r:id="rId241"/>
    <hyperlink ref="H106" r:id="rId242"/>
    <hyperlink ref="I106" r:id="rId243"/>
    <hyperlink ref="C107" r:id="rId244"/>
    <hyperlink ref="G107" r:id="rId244"/>
    <hyperlink ref="H107" r:id="rId245"/>
    <hyperlink ref="I107" r:id="rId246"/>
    <hyperlink ref="C108" r:id="rId247"/>
    <hyperlink ref="G108" r:id="rId247"/>
    <hyperlink ref="H108" r:id="rId248"/>
    <hyperlink ref="I108" r:id="rId249"/>
    <hyperlink ref="C109" r:id="rId250"/>
    <hyperlink ref="G109" r:id="rId250"/>
    <hyperlink ref="H109" r:id="rId251"/>
    <hyperlink ref="G110" r:id="rId252"/>
    <hyperlink ref="H110" r:id="rId253"/>
    <hyperlink ref="I110" r:id="rId254"/>
    <hyperlink ref="J110" r:id="rId255"/>
    <hyperlink ref="C111" r:id="rId256"/>
    <hyperlink ref="G111" r:id="rId256"/>
    <hyperlink ref="H111" r:id="rId257"/>
    <hyperlink ref="G112" r:id="rId258"/>
    <hyperlink ref="G113" r:id="rId259"/>
    <hyperlink ref="G114" r:id="rId260"/>
    <hyperlink ref="G115" r:id="rId261"/>
    <hyperlink ref="G116" r:id="rId262"/>
    <hyperlink ref="G117" r:id="rId263"/>
    <hyperlink ref="G118" r:id="rId264"/>
    <hyperlink ref="G119" r:id="rId265"/>
    <hyperlink ref="C120" r:id="rId266"/>
    <hyperlink ref="G120" r:id="rId266"/>
    <hyperlink ref="H120" r:id="rId267"/>
    <hyperlink ref="I120" r:id="rId268"/>
    <hyperlink ref="J120" r:id="rId269"/>
    <hyperlink ref="K120" r:id="rId270"/>
    <hyperlink ref="C121" r:id="rId271"/>
    <hyperlink ref="G121" r:id="rId271"/>
    <hyperlink ref="H121" r:id="rId272"/>
    <hyperlink ref="C122" r:id="rId273"/>
    <hyperlink ref="G122" r:id="rId273"/>
    <hyperlink ref="H122" r:id="rId274"/>
    <hyperlink ref="I122" r:id="rId275"/>
    <hyperlink ref="J122" r:id="rId276"/>
    <hyperlink ref="K122" r:id="rId277"/>
    <hyperlink ref="L122" r:id="rId278"/>
    <hyperlink ref="C123" r:id="rId279"/>
    <hyperlink ref="G123" r:id="rId279"/>
    <hyperlink ref="H123" r:id="rId280"/>
    <hyperlink ref="I123" r:id="rId281"/>
    <hyperlink ref="C124" r:id="rId282"/>
    <hyperlink ref="G124" r:id="rId282"/>
    <hyperlink ref="H124" r:id="rId283"/>
    <hyperlink ref="C125" r:id="rId284"/>
    <hyperlink ref="G125" r:id="rId284"/>
    <hyperlink ref="H125" r:id="rId285"/>
    <hyperlink ref="I125" r:id="rId286"/>
    <hyperlink ref="C126" r:id="rId287"/>
    <hyperlink ref="G126" r:id="rId287"/>
    <hyperlink ref="H126" r:id="rId288"/>
    <hyperlink ref="I126" r:id="rId289"/>
    <hyperlink ref="C127" r:id="rId290"/>
    <hyperlink ref="G127" r:id="rId290"/>
    <hyperlink ref="H127" r:id="rId291"/>
    <hyperlink ref="C128" r:id="rId292"/>
    <hyperlink ref="G128" r:id="rId292"/>
    <hyperlink ref="H128" r:id="rId293"/>
    <hyperlink ref="C129" r:id="rId294"/>
    <hyperlink ref="G129" r:id="rId294"/>
    <hyperlink ref="H129" r:id="rId295"/>
    <hyperlink ref="I129" r:id="rId296"/>
    <hyperlink ref="J129" r:id="rId297"/>
    <hyperlink ref="K129" r:id="rId298"/>
    <hyperlink ref="L129" r:id="rId299"/>
    <hyperlink ref="M129" r:id="rId300"/>
    <hyperlink ref="N129" r:id="rId301"/>
    <hyperlink ref="C130" r:id="rId302"/>
    <hyperlink ref="G130" r:id="rId302"/>
    <hyperlink ref="H130" r:id="rId303"/>
    <hyperlink ref="I130" r:id="rId304"/>
    <hyperlink ref="C131" r:id="rId305"/>
    <hyperlink ref="G131" r:id="rId305"/>
    <hyperlink ref="H131" r:id="rId306"/>
    <hyperlink ref="C132" r:id="rId307"/>
    <hyperlink ref="G132" r:id="rId307"/>
    <hyperlink ref="H132" r:id="rId308"/>
    <hyperlink ref="I132" r:id="rId309"/>
    <hyperlink ref="J132" r:id="rId310"/>
    <hyperlink ref="K132" r:id="rId311"/>
    <hyperlink ref="L132" r:id="rId312"/>
    <hyperlink ref="M132" r:id="rId313"/>
    <hyperlink ref="N132" r:id="rId314"/>
    <hyperlink ref="C133" r:id="rId315"/>
    <hyperlink ref="G133" r:id="rId315"/>
    <hyperlink ref="H133" r:id="rId316"/>
    <hyperlink ref="I133" r:id="rId317"/>
    <hyperlink ref="J133" r:id="rId318"/>
    <hyperlink ref="K133" r:id="rId319"/>
    <hyperlink ref="C134" r:id="rId320"/>
    <hyperlink ref="G134" r:id="rId320"/>
    <hyperlink ref="H134" r:id="rId321"/>
    <hyperlink ref="I134" r:id="rId322"/>
    <hyperlink ref="J134" r:id="rId323"/>
    <hyperlink ref="K134" r:id="rId324"/>
    <hyperlink ref="L134" r:id="rId325"/>
    <hyperlink ref="C135" r:id="rId326"/>
    <hyperlink ref="G135" r:id="rId326"/>
    <hyperlink ref="H135" r:id="rId327"/>
    <hyperlink ref="C136" r:id="rId328"/>
    <hyperlink ref="G136" r:id="rId328"/>
    <hyperlink ref="H136" r:id="rId329"/>
    <hyperlink ref="I136" r:id="rId330"/>
    <hyperlink ref="C137" r:id="rId331"/>
    <hyperlink ref="G137" r:id="rId331"/>
    <hyperlink ref="H137" r:id="rId332"/>
    <hyperlink ref="I137" r:id="rId333"/>
    <hyperlink ref="C138" r:id="rId334"/>
    <hyperlink ref="G138" r:id="rId334"/>
    <hyperlink ref="H138" r:id="rId335"/>
    <hyperlink ref="C139" r:id="rId336"/>
    <hyperlink ref="G139" r:id="rId336"/>
    <hyperlink ref="H139" r:id="rId337"/>
    <hyperlink ref="I139" r:id="rId338"/>
    <hyperlink ref="J139" r:id="rId296"/>
    <hyperlink ref="K139" r:id="rId297"/>
    <hyperlink ref="L139" r:id="rId339"/>
    <hyperlink ref="M139" r:id="rId299"/>
    <hyperlink ref="N139" r:id="rId340"/>
    <hyperlink ref="O139" r:id="rId341"/>
    <hyperlink ref="P139" r:id="rId342"/>
    <hyperlink ref="C140" r:id="rId343"/>
    <hyperlink ref="G140" r:id="rId343"/>
    <hyperlink ref="H140" r:id="rId344"/>
    <hyperlink ref="I140" r:id="rId345"/>
    <hyperlink ref="C141" r:id="rId346"/>
    <hyperlink ref="G141" r:id="rId346"/>
    <hyperlink ref="H141" r:id="rId347"/>
    <hyperlink ref="C142" r:id="rId348"/>
    <hyperlink ref="G142" r:id="rId348"/>
    <hyperlink ref="H142" r:id="rId349"/>
    <hyperlink ref="C143" r:id="rId273"/>
    <hyperlink ref="G143" r:id="rId273"/>
    <hyperlink ref="H143" r:id="rId350"/>
    <hyperlink ref="I143" r:id="rId351"/>
    <hyperlink ref="G144" r:id="rId352"/>
    <hyperlink ref="H144" r:id="rId353"/>
    <hyperlink ref="C145" r:id="rId354"/>
    <hyperlink ref="G145" r:id="rId354"/>
    <hyperlink ref="H145" r:id="rId355"/>
    <hyperlink ref="I145" r:id="rId356"/>
    <hyperlink ref="J145" r:id="rId357"/>
    <hyperlink ref="C146" r:id="rId358"/>
    <hyperlink ref="G146" r:id="rId358"/>
    <hyperlink ref="H146" r:id="rId359"/>
    <hyperlink ref="C147" r:id="rId360"/>
    <hyperlink ref="G147" r:id="rId360"/>
    <hyperlink ref="H147" r:id="rId361"/>
    <hyperlink ref="I147" r:id="rId362"/>
    <hyperlink ref="J147" r:id="rId363"/>
    <hyperlink ref="K147" r:id="rId364"/>
    <hyperlink ref="L147" r:id="rId365"/>
    <hyperlink ref="C148" r:id="rId366"/>
    <hyperlink ref="G148" r:id="rId366"/>
    <hyperlink ref="H148" r:id="rId367"/>
    <hyperlink ref="I148" r:id="rId368"/>
    <hyperlink ref="J148" r:id="rId369"/>
    <hyperlink ref="C149" r:id="rId370"/>
    <hyperlink ref="G149" r:id="rId370"/>
    <hyperlink ref="H149" r:id="rId371"/>
    <hyperlink ref="I149" r:id="rId372"/>
    <hyperlink ref="J149" r:id="rId373"/>
    <hyperlink ref="C150" r:id="rId374"/>
    <hyperlink ref="G150" r:id="rId374"/>
    <hyperlink ref="H150" r:id="rId375"/>
    <hyperlink ref="I150" r:id="rId376"/>
    <hyperlink ref="C151" r:id="rId377"/>
    <hyperlink ref="G151" r:id="rId377"/>
    <hyperlink ref="H151" r:id="rId378"/>
    <hyperlink ref="C152" r:id="rId379"/>
    <hyperlink ref="G152" r:id="rId379"/>
    <hyperlink ref="H152" r:id="rId380"/>
    <hyperlink ref="C153" r:id="rId381"/>
    <hyperlink ref="G153" r:id="rId381"/>
    <hyperlink ref="H153" r:id="rId382"/>
    <hyperlink ref="C154" r:id="rId383"/>
    <hyperlink ref="G154" r:id="rId383"/>
    <hyperlink ref="H154" r:id="rId384"/>
    <hyperlink ref="C155" r:id="rId385"/>
    <hyperlink ref="G155" r:id="rId385"/>
    <hyperlink ref="H155" r:id="rId386"/>
    <hyperlink ref="C156" r:id="rId387"/>
    <hyperlink ref="G156" r:id="rId387"/>
    <hyperlink ref="H156" r:id="rId388"/>
    <hyperlink ref="C157" r:id="rId338"/>
    <hyperlink ref="G157" r:id="rId338"/>
    <hyperlink ref="H157" r:id="rId296"/>
    <hyperlink ref="I157" r:id="rId297"/>
    <hyperlink ref="J157" r:id="rId300"/>
    <hyperlink ref="K157" r:id="rId340"/>
    <hyperlink ref="L157" r:id="rId341"/>
    <hyperlink ref="M157" r:id="rId389"/>
    <hyperlink ref="C158" r:id="rId390"/>
    <hyperlink ref="G158" r:id="rId390"/>
    <hyperlink ref="H158" r:id="rId391"/>
    <hyperlink ref="I158" r:id="rId392"/>
    <hyperlink ref="C159" r:id="rId393"/>
    <hyperlink ref="G159" r:id="rId393"/>
    <hyperlink ref="H159" r:id="rId394"/>
    <hyperlink ref="C160" r:id="rId395"/>
    <hyperlink ref="G160" r:id="rId395"/>
    <hyperlink ref="H160" r:id="rId396"/>
    <hyperlink ref="C161" r:id="rId338"/>
    <hyperlink ref="G161" r:id="rId338"/>
    <hyperlink ref="H161" r:id="rId296"/>
    <hyperlink ref="I161" r:id="rId397"/>
    <hyperlink ref="J161" r:id="rId398"/>
    <hyperlink ref="C162" r:id="rId399"/>
    <hyperlink ref="G162" r:id="rId399"/>
    <hyperlink ref="H162" r:id="rId400"/>
    <hyperlink ref="C163" r:id="rId401"/>
    <hyperlink ref="G163" r:id="rId401"/>
    <hyperlink ref="H163" r:id="rId402"/>
    <hyperlink ref="C164" r:id="rId403"/>
    <hyperlink ref="G164" r:id="rId403"/>
    <hyperlink ref="H164" r:id="rId404"/>
    <hyperlink ref="C165" r:id="rId405"/>
    <hyperlink ref="G165" r:id="rId405"/>
    <hyperlink ref="H165" r:id="rId406"/>
    <hyperlink ref="C166" r:id="rId407"/>
    <hyperlink ref="G166" r:id="rId407"/>
    <hyperlink ref="H166" r:id="rId408"/>
    <hyperlink ref="C167" r:id="rId409"/>
    <hyperlink ref="G167" r:id="rId409"/>
    <hyperlink ref="H167" r:id="rId410"/>
    <hyperlink ref="I167" r:id="rId411"/>
    <hyperlink ref="J167" r:id="rId412"/>
    <hyperlink ref="C168" r:id="rId413"/>
    <hyperlink ref="G168" r:id="rId413"/>
    <hyperlink ref="H168" r:id="rId414"/>
    <hyperlink ref="C169" r:id="rId415"/>
    <hyperlink ref="G169" r:id="rId415"/>
    <hyperlink ref="H169" r:id="rId416"/>
    <hyperlink ref="C170" r:id="rId417"/>
    <hyperlink ref="G170" r:id="rId417"/>
    <hyperlink ref="H170" r:id="rId418"/>
    <hyperlink ref="C171" r:id="rId419"/>
    <hyperlink ref="G171" r:id="rId419"/>
    <hyperlink ref="H171" r:id="rId420"/>
    <hyperlink ref="C172" r:id="rId421"/>
    <hyperlink ref="G172" r:id="rId421"/>
    <hyperlink ref="H172" r:id="rId422"/>
    <hyperlink ref="I172" r:id="rId423"/>
    <hyperlink ref="J172" r:id="rId424"/>
    <hyperlink ref="C173" r:id="rId425"/>
    <hyperlink ref="G173" r:id="rId425"/>
    <hyperlink ref="H173" r:id="rId426"/>
    <hyperlink ref="I173" r:id="rId427"/>
    <hyperlink ref="J173" r:id="rId428"/>
    <hyperlink ref="C174" r:id="rId429"/>
    <hyperlink ref="G174" r:id="rId429"/>
    <hyperlink ref="H174" r:id="rId430"/>
    <hyperlink ref="I174" r:id="rId431"/>
    <hyperlink ref="C175" r:id="rId432"/>
    <hyperlink ref="G175" r:id="rId432"/>
    <hyperlink ref="H175" r:id="rId433"/>
    <hyperlink ref="I175" r:id="rId434"/>
    <hyperlink ref="C176" r:id="rId435"/>
    <hyperlink ref="G176" r:id="rId435"/>
    <hyperlink ref="H176" r:id="rId436"/>
    <hyperlink ref="I176" r:id="rId437"/>
    <hyperlink ref="C177" r:id="rId438"/>
    <hyperlink ref="G177" r:id="rId438"/>
    <hyperlink ref="H177" r:id="rId439"/>
    <hyperlink ref="G178" r:id="rId440"/>
    <hyperlink ref="H178" r:id="rId441"/>
    <hyperlink ref="G179" r:id="rId442"/>
    <hyperlink ref="H179" r:id="rId443"/>
    <hyperlink ref="I179" r:id="rId444"/>
    <hyperlink ref="J179" r:id="rId445"/>
    <hyperlink ref="K179" r:id="rId446"/>
    <hyperlink ref="L179" r:id="rId447"/>
    <hyperlink ref="M179" r:id="rId448"/>
    <hyperlink ref="N179" r:id="rId449"/>
    <hyperlink ref="O179" r:id="rId450"/>
    <hyperlink ref="C180" r:id="rId451"/>
    <hyperlink ref="G180" r:id="rId451"/>
    <hyperlink ref="H180" r:id="rId452"/>
    <hyperlink ref="I180" r:id="rId453"/>
    <hyperlink ref="C181" r:id="rId454"/>
    <hyperlink ref="G181" r:id="rId454"/>
    <hyperlink ref="H181" r:id="rId455"/>
    <hyperlink ref="I181" r:id="rId456"/>
    <hyperlink ref="C182" r:id="rId457"/>
    <hyperlink ref="G182" r:id="rId457"/>
    <hyperlink ref="H182" r:id="rId458"/>
    <hyperlink ref="I182" r:id="rId459"/>
    <hyperlink ref="C183" r:id="rId460"/>
    <hyperlink ref="G183" r:id="rId460"/>
    <hyperlink ref="H183" r:id="rId461"/>
    <hyperlink ref="C184" r:id="rId462"/>
    <hyperlink ref="G184" r:id="rId462"/>
    <hyperlink ref="H184" r:id="rId463"/>
    <hyperlink ref="I184" r:id="rId464"/>
    <hyperlink ref="J184" r:id="rId465"/>
    <hyperlink ref="C185" r:id="rId466"/>
    <hyperlink ref="G185" r:id="rId466"/>
    <hyperlink ref="H185" r:id="rId467"/>
    <hyperlink ref="C186" r:id="rId468"/>
    <hyperlink ref="G186" r:id="rId468"/>
    <hyperlink ref="H186" r:id="rId469"/>
  </hyperlinks>
  <pageMargins left="0.78740157480315" right="0.78740157480315" top="0.78740157480315" bottom="0.78740157480315" header="0.393700787401575" footer="0.393700787401575"/>
  <pageSetup orientation="portrait" pageOrder="downThenOver" paperSize="9" fitToWidth="0" fitToHeight="0"/>
</worksheet>
</file>

<file path=xl/worksheets/sheet2.xml><?xml version="1.0" encoding="utf-8"?>
<worksheet xmlns="http://schemas.openxmlformats.org/spreadsheetml/2006/main" xmlns:r="http://schemas.openxmlformats.org/officeDocument/2006/relationships">
  <sheetPr>
    <outlinePr summaryBelow="1" summaryRight="1"/>
  </sheetPr>
  <dimension ref="A1:BZ251"/>
  <sheetViews>
    <sheetView workbookViewId="0">
      <selection activeCell="A1" sqref="A1:A1"/>
    </sheetView>
  </sheetViews>
  <sheetFormatPr baseColWidth="10" defaultColWidth="11.4285714285714" defaultRowHeight="12.75" customHeight="1"/>
  <cols>
    <col min="1" max="1" width="42.8571428571429" customWidth="1" style="12"/>
    <col min="2" max="75" width="11.4285714285714" customWidth="1" style="12"/>
    <col min="76" max="78" width="0.142857142857143" customWidth="1" style="12"/>
    <col min="79" max="16384" width="11.4285714285714" style="12"/>
  </cols>
  <sheetData>
    <row ht="12.75" customHeight="1" r="1"/>
    <row ht="33.75" customHeight="1" r="2">
      <c r="A2" s="21" t="s">
        <v>15</v>
      </c>
      <c r="B2" s="21"/>
      <c r="C2" s="21"/>
      <c r="D2" s="21"/>
      <c r="E2" s="21"/>
      <c r="F2" s="21"/>
      <c r="G2" s="21"/>
      <c r="H2" s="21"/>
      <c r="I2" s="21"/>
      <c r="J2" s="21"/>
    </row>
    <row ht="22.5" customHeight="1" r="3">
      <c r="A3" s="12"/>
      <c r="B3" s="22" t="s">
        <v>28</v>
      </c>
      <c r="C3" s="22" t="s">
        <v>29</v>
      </c>
      <c r="D3" s="22" t="s">
        <v>13</v>
      </c>
      <c r="E3" s="12"/>
    </row>
    <row ht="66" customHeight="1" r="4">
      <c r="A4" s="23" t="s">
        <v>30</v>
      </c>
      <c r="B4" s="24">
        <f>COUNTIF('Air Emissions'!E2:E2,"Yes")</f>
      </c>
      <c r="C4" s="24">
        <f>COUNTIF('Air Emissions'!E2:E2,"No")</f>
      </c>
      <c r="D4" s="24">
        <f>COUNTIF('Air Emissions'!E2:E2,"NA")</f>
      </c>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2"/>
      <c r="BS4" s="12"/>
      <c r="BT4" s="12"/>
      <c r="BU4" s="12"/>
      <c r="BV4" s="12"/>
      <c r="BW4" s="12"/>
      <c r="BX4" s="25">
        <f>COUNTIF('Air Emissions'!E2:E2,"Yes")/(COUNTIF('Air Emissions'!E2:E2,"Yes")+COUNTIF('Air Emissions'!E2:E2,"No")+COUNTIF('Air Emissions'!E2:E2,"NA")+COUNTIF('Air Emissions'!E2:E2,""))</f>
      </c>
      <c r="BY4" s="25">
        <f>COUNTIF('Air Emissions'!E2:E2,"No")/(COUNTIF('Air Emissions'!E2:E2,"Yes")+COUNTIF('Air Emissions'!E2:E2,"No")+COUNTIF('Air Emissions'!E2:E2,"NA")+COUNTIF('Air Emissions'!E2:E2,""))</f>
      </c>
      <c r="BZ4" s="25">
        <f>COUNTIF('Air Emissions'!E2:E2,"NA")/(COUNTIF('Air Emissions'!E2:E2,"Yes")+COUNTIF('Air Emissions'!E2:E2,"No")+COUNTIF('Air Emissions'!E2:E2,"NA")+COUNTIF('Air Emissions'!E2:E2,""))</f>
      </c>
    </row>
    <row ht="66" customHeight="1" r="5">
      <c r="A5" s="23" t="s">
        <v>31</v>
      </c>
      <c r="B5" s="24">
        <f>COUNTIF('Air Emissions'!E3:E6,"Yes")</f>
      </c>
      <c r="C5" s="24">
        <f>COUNTIF('Air Emissions'!E3:E6,"No")</f>
      </c>
      <c r="D5" s="24">
        <f>COUNTIF('Air Emissions'!E3:E6,"NA")</f>
      </c>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25">
        <f>COUNTIF('Air Emissions'!E3:E6,"Yes")/(COUNTIF('Air Emissions'!E3:E6,"Yes")+COUNTIF('Air Emissions'!E3:E6,"No")+COUNTIF('Air Emissions'!E3:E6,"NA")+COUNTIF('Air Emissions'!E3:E6,""))</f>
      </c>
      <c r="BY5" s="25">
        <f>COUNTIF('Air Emissions'!E3:E6,"No")/(COUNTIF('Air Emissions'!E3:E6,"Yes")+COUNTIF('Air Emissions'!E3:E6,"No")+COUNTIF('Air Emissions'!E3:E6,"NA")+COUNTIF('Air Emissions'!E3:E6,""))</f>
      </c>
      <c r="BZ5" s="25">
        <f>COUNTIF('Air Emissions'!E3:E6,"NA")/(COUNTIF('Air Emissions'!E3:E6,"Yes")+COUNTIF('Air Emissions'!E3:E6,"No")+COUNTIF('Air Emissions'!E3:E6,"NA")+COUNTIF('Air Emissions'!E3:E6,""))</f>
      </c>
    </row>
    <row ht="66" customHeight="1" r="6">
      <c r="A6" s="23" t="s">
        <v>32</v>
      </c>
      <c r="B6" s="24">
        <f>COUNTIF('Air Emissions'!E7:E37,"Yes")</f>
      </c>
      <c r="C6" s="24">
        <f>COUNTIF('Air Emissions'!E7:E37,"No")</f>
      </c>
      <c r="D6" s="24">
        <f>COUNTIF('Air Emissions'!E7:E37,"NA")</f>
      </c>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25">
        <f>COUNTIF('Air Emissions'!E7:E37,"Yes")/(COUNTIF('Air Emissions'!E7:E37,"Yes")+COUNTIF('Air Emissions'!E7:E37,"No")+COUNTIF('Air Emissions'!E7:E37,"NA")+COUNTIF('Air Emissions'!E7:E37,""))</f>
      </c>
      <c r="BY6" s="25">
        <f>COUNTIF('Air Emissions'!E7:E37,"No")/(COUNTIF('Air Emissions'!E7:E37,"Yes")+COUNTIF('Air Emissions'!E7:E37,"No")+COUNTIF('Air Emissions'!E7:E37,"NA")+COUNTIF('Air Emissions'!E7:E37,""))</f>
      </c>
      <c r="BZ6" s="25">
        <f>COUNTIF('Air Emissions'!E7:E37,"NA")/(COUNTIF('Air Emissions'!E7:E37,"Yes")+COUNTIF('Air Emissions'!E7:E37,"No")+COUNTIF('Air Emissions'!E7:E37,"NA")+COUNTIF('Air Emissions'!E7:E37,""))</f>
      </c>
    </row>
    <row ht="66" customHeight="1" r="7">
      <c r="A7" s="23" t="s">
        <v>33</v>
      </c>
      <c r="B7" s="24">
        <f>COUNTIF('Air Emissions'!E38:E39,"Yes")</f>
      </c>
      <c r="C7" s="24">
        <f>COUNTIF('Air Emissions'!E38:E39,"No")</f>
      </c>
      <c r="D7" s="24">
        <f>COUNTIF('Air Emissions'!E38:E39,"NA")</f>
      </c>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25">
        <f>COUNTIF('Air Emissions'!E38:E39,"Yes")/(COUNTIF('Air Emissions'!E38:E39,"Yes")+COUNTIF('Air Emissions'!E38:E39,"No")+COUNTIF('Air Emissions'!E38:E39,"NA")+COUNTIF('Air Emissions'!E38:E39,""))</f>
      </c>
      <c r="BY7" s="25">
        <f>COUNTIF('Air Emissions'!E38:E39,"No")/(COUNTIF('Air Emissions'!E38:E39,"Yes")+COUNTIF('Air Emissions'!E38:E39,"No")+COUNTIF('Air Emissions'!E38:E39,"NA")+COUNTIF('Air Emissions'!E38:E39,""))</f>
      </c>
      <c r="BZ7" s="25">
        <f>COUNTIF('Air Emissions'!E38:E39,"NA")/(COUNTIF('Air Emissions'!E38:E39,"Yes")+COUNTIF('Air Emissions'!E38:E39,"No")+COUNTIF('Air Emissions'!E38:E39,"NA")+COUNTIF('Air Emissions'!E38:E39,""))</f>
      </c>
    </row>
    <row ht="66" customHeight="1" r="8">
      <c r="A8" s="23" t="s">
        <v>34</v>
      </c>
      <c r="B8" s="24">
        <f>COUNTIF('Air Emissions'!E40:E48,"Yes")</f>
      </c>
      <c r="C8" s="24">
        <f>COUNTIF('Air Emissions'!E40:E48,"No")</f>
      </c>
      <c r="D8" s="24">
        <f>COUNTIF('Air Emissions'!E40:E48,"NA")</f>
      </c>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25">
        <f>COUNTIF('Air Emissions'!E40:E48,"Yes")/(COUNTIF('Air Emissions'!E40:E48,"Yes")+COUNTIF('Air Emissions'!E40:E48,"No")+COUNTIF('Air Emissions'!E40:E48,"NA")+COUNTIF('Air Emissions'!E40:E48,""))</f>
      </c>
      <c r="BY8" s="25">
        <f>COUNTIF('Air Emissions'!E40:E48,"No")/(COUNTIF('Air Emissions'!E40:E48,"Yes")+COUNTIF('Air Emissions'!E40:E48,"No")+COUNTIF('Air Emissions'!E40:E48,"NA")+COUNTIF('Air Emissions'!E40:E48,""))</f>
      </c>
      <c r="BZ8" s="25">
        <f>COUNTIF('Air Emissions'!E40:E48,"NA")/(COUNTIF('Air Emissions'!E40:E48,"Yes")+COUNTIF('Air Emissions'!E40:E48,"No")+COUNTIF('Air Emissions'!E40:E48,"NA")+COUNTIF('Air Emissions'!E40:E48,""))</f>
      </c>
    </row>
    <row ht="66" customHeight="1" r="9">
      <c r="A9" s="23" t="s">
        <v>35</v>
      </c>
      <c r="B9" s="24">
        <f>COUNTIF('Air Emissions'!E49:E57,"Yes")</f>
      </c>
      <c r="C9" s="24">
        <f>COUNTIF('Air Emissions'!E49:E57,"No")</f>
      </c>
      <c r="D9" s="24">
        <f>COUNTIF('Air Emissions'!E49:E57,"NA")</f>
      </c>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25">
        <f>COUNTIF('Air Emissions'!E49:E57,"Yes")/(COUNTIF('Air Emissions'!E49:E57,"Yes")+COUNTIF('Air Emissions'!E49:E57,"No")+COUNTIF('Air Emissions'!E49:E57,"NA")+COUNTIF('Air Emissions'!E49:E57,""))</f>
      </c>
      <c r="BY9" s="25">
        <f>COUNTIF('Air Emissions'!E49:E57,"No")/(COUNTIF('Air Emissions'!E49:E57,"Yes")+COUNTIF('Air Emissions'!E49:E57,"No")+COUNTIF('Air Emissions'!E49:E57,"NA")+COUNTIF('Air Emissions'!E49:E57,""))</f>
      </c>
      <c r="BZ9" s="25">
        <f>COUNTIF('Air Emissions'!E49:E57,"NA")/(COUNTIF('Air Emissions'!E49:E57,"Yes")+COUNTIF('Air Emissions'!E49:E57,"No")+COUNTIF('Air Emissions'!E49:E57,"NA")+COUNTIF('Air Emissions'!E49:E57,""))</f>
      </c>
    </row>
    <row ht="66" customHeight="1" r="10">
      <c r="A10" s="23" t="s">
        <v>36</v>
      </c>
      <c r="B10" s="24">
        <f>COUNTIF('Air Emissions'!E58:E61,"Yes")</f>
      </c>
      <c r="C10" s="24">
        <f>COUNTIF('Air Emissions'!E58:E61,"No")</f>
      </c>
      <c r="D10" s="24">
        <f>COUNTIF('Air Emissions'!E58:E61,"NA")</f>
      </c>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25">
        <f>COUNTIF('Air Emissions'!E58:E61,"Yes")/(COUNTIF('Air Emissions'!E58:E61,"Yes")+COUNTIF('Air Emissions'!E58:E61,"No")+COUNTIF('Air Emissions'!E58:E61,"NA")+COUNTIF('Air Emissions'!E58:E61,""))</f>
      </c>
      <c r="BY10" s="25">
        <f>COUNTIF('Air Emissions'!E58:E61,"No")/(COUNTIF('Air Emissions'!E58:E61,"Yes")+COUNTIF('Air Emissions'!E58:E61,"No")+COUNTIF('Air Emissions'!E58:E61,"NA")+COUNTIF('Air Emissions'!E58:E61,""))</f>
      </c>
      <c r="BZ10" s="25">
        <f>COUNTIF('Air Emissions'!E58:E61,"NA")/(COUNTIF('Air Emissions'!E58:E61,"Yes")+COUNTIF('Air Emissions'!E58:E61,"No")+COUNTIF('Air Emissions'!E58:E61,"NA")+COUNTIF('Air Emissions'!E58:E61,""))</f>
      </c>
    </row>
    <row ht="66" customHeight="1" r="11">
      <c r="A11" s="23" t="s">
        <v>37</v>
      </c>
      <c r="B11" s="24">
        <f>COUNTIF('Air Emissions'!E62:E68,"Yes")</f>
      </c>
      <c r="C11" s="24">
        <f>COUNTIF('Air Emissions'!E62:E68,"No")</f>
      </c>
      <c r="D11" s="24">
        <f>COUNTIF('Air Emissions'!E62:E68,"NA")</f>
      </c>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25">
        <f>COUNTIF('Air Emissions'!E62:E68,"Yes")/(COUNTIF('Air Emissions'!E62:E68,"Yes")+COUNTIF('Air Emissions'!E62:E68,"No")+COUNTIF('Air Emissions'!E62:E68,"NA")+COUNTIF('Air Emissions'!E62:E68,""))</f>
      </c>
      <c r="BY11" s="25">
        <f>COUNTIF('Air Emissions'!E62:E68,"No")/(COUNTIF('Air Emissions'!E62:E68,"Yes")+COUNTIF('Air Emissions'!E62:E68,"No")+COUNTIF('Air Emissions'!E62:E68,"NA")+COUNTIF('Air Emissions'!E62:E68,""))</f>
      </c>
      <c r="BZ11" s="25">
        <f>COUNTIF('Air Emissions'!E62:E68,"NA")/(COUNTIF('Air Emissions'!E62:E68,"Yes")+COUNTIF('Air Emissions'!E62:E68,"No")+COUNTIF('Air Emissions'!E62:E68,"NA")+COUNTIF('Air Emissions'!E62:E68,""))</f>
      </c>
    </row>
    <row ht="66" customHeight="1" r="12">
      <c r="A12" s="23" t="s">
        <v>38</v>
      </c>
      <c r="B12" s="24">
        <f>COUNTIF('Air Emissions'!E69:E72,"Yes")</f>
      </c>
      <c r="C12" s="24">
        <f>COUNTIF('Air Emissions'!E69:E72,"No")</f>
      </c>
      <c r="D12" s="24">
        <f>COUNTIF('Air Emissions'!E69:E72,"NA")</f>
      </c>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25">
        <f>COUNTIF('Air Emissions'!E69:E72,"Yes")/(COUNTIF('Air Emissions'!E69:E72,"Yes")+COUNTIF('Air Emissions'!E69:E72,"No")+COUNTIF('Air Emissions'!E69:E72,"NA")+COUNTIF('Air Emissions'!E69:E72,""))</f>
      </c>
      <c r="BY12" s="25">
        <f>COUNTIF('Air Emissions'!E69:E72,"No")/(COUNTIF('Air Emissions'!E69:E72,"Yes")+COUNTIF('Air Emissions'!E69:E72,"No")+COUNTIF('Air Emissions'!E69:E72,"NA")+COUNTIF('Air Emissions'!E69:E72,""))</f>
      </c>
      <c r="BZ12" s="25">
        <f>COUNTIF('Air Emissions'!E69:E72,"NA")/(COUNTIF('Air Emissions'!E69:E72,"Yes")+COUNTIF('Air Emissions'!E69:E72,"No")+COUNTIF('Air Emissions'!E69:E72,"NA")+COUNTIF('Air Emissions'!E69:E72,""))</f>
      </c>
    </row>
    <row ht="66" customHeight="1" r="13">
      <c r="A13" s="23" t="s">
        <v>39</v>
      </c>
      <c r="B13" s="24">
        <f>COUNTIF('Air Emissions'!E73:E98,"Yes")</f>
      </c>
      <c r="C13" s="24">
        <f>COUNTIF('Air Emissions'!E73:E98,"No")</f>
      </c>
      <c r="D13" s="24">
        <f>COUNTIF('Air Emissions'!E73:E98,"NA")</f>
      </c>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25">
        <f>COUNTIF('Air Emissions'!E73:E98,"Yes")/(COUNTIF('Air Emissions'!E73:E98,"Yes")+COUNTIF('Air Emissions'!E73:E98,"No")+COUNTIF('Air Emissions'!E73:E98,"NA")+COUNTIF('Air Emissions'!E73:E98,""))</f>
      </c>
      <c r="BY13" s="25">
        <f>COUNTIF('Air Emissions'!E73:E98,"No")/(COUNTIF('Air Emissions'!E73:E98,"Yes")+COUNTIF('Air Emissions'!E73:E98,"No")+COUNTIF('Air Emissions'!E73:E98,"NA")+COUNTIF('Air Emissions'!E73:E98,""))</f>
      </c>
      <c r="BZ13" s="25">
        <f>COUNTIF('Air Emissions'!E73:E98,"NA")/(COUNTIF('Air Emissions'!E73:E98,"Yes")+COUNTIF('Air Emissions'!E73:E98,"No")+COUNTIF('Air Emissions'!E73:E98,"NA")+COUNTIF('Air Emissions'!E73:E98,""))</f>
      </c>
    </row>
    <row ht="66" customHeight="1" r="14">
      <c r="A14" s="23" t="s">
        <v>40</v>
      </c>
      <c r="B14" s="24">
        <f>COUNTIF('Air Emissions'!E99:E120,"Yes")</f>
      </c>
      <c r="C14" s="24">
        <f>COUNTIF('Air Emissions'!E99:E120,"No")</f>
      </c>
      <c r="D14" s="24">
        <f>COUNTIF('Air Emissions'!E99:E120,"NA")</f>
      </c>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25">
        <f>COUNTIF('Air Emissions'!E99:E120,"Yes")/(COUNTIF('Air Emissions'!E99:E120,"Yes")+COUNTIF('Air Emissions'!E99:E120,"No")+COUNTIF('Air Emissions'!E99:E120,"NA")+COUNTIF('Air Emissions'!E99:E120,""))</f>
      </c>
      <c r="BY14" s="25">
        <f>COUNTIF('Air Emissions'!E99:E120,"No")/(COUNTIF('Air Emissions'!E99:E120,"Yes")+COUNTIF('Air Emissions'!E99:E120,"No")+COUNTIF('Air Emissions'!E99:E120,"NA")+COUNTIF('Air Emissions'!E99:E120,""))</f>
      </c>
      <c r="BZ14" s="25">
        <f>COUNTIF('Air Emissions'!E99:E120,"NA")/(COUNTIF('Air Emissions'!E99:E120,"Yes")+COUNTIF('Air Emissions'!E99:E120,"No")+COUNTIF('Air Emissions'!E99:E120,"NA")+COUNTIF('Air Emissions'!E99:E120,""))</f>
      </c>
    </row>
    <row ht="66" customHeight="1" r="15">
      <c r="A15" s="23" t="s">
        <v>41</v>
      </c>
      <c r="B15" s="24">
        <f>COUNTIF('Air Emissions'!E121:E131,"Yes")</f>
      </c>
      <c r="C15" s="24">
        <f>COUNTIF('Air Emissions'!E121:E131,"No")</f>
      </c>
      <c r="D15" s="24">
        <f>COUNTIF('Air Emissions'!E121:E131,"NA")</f>
      </c>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25">
        <f>COUNTIF('Air Emissions'!E121:E131,"Yes")/(COUNTIF('Air Emissions'!E121:E131,"Yes")+COUNTIF('Air Emissions'!E121:E131,"No")+COUNTIF('Air Emissions'!E121:E131,"NA")+COUNTIF('Air Emissions'!E121:E131,""))</f>
      </c>
      <c r="BY15" s="25">
        <f>COUNTIF('Air Emissions'!E121:E131,"No")/(COUNTIF('Air Emissions'!E121:E131,"Yes")+COUNTIF('Air Emissions'!E121:E131,"No")+COUNTIF('Air Emissions'!E121:E131,"NA")+COUNTIF('Air Emissions'!E121:E131,""))</f>
      </c>
      <c r="BZ15" s="25">
        <f>COUNTIF('Air Emissions'!E121:E131,"NA")/(COUNTIF('Air Emissions'!E121:E131,"Yes")+COUNTIF('Air Emissions'!E121:E131,"No")+COUNTIF('Air Emissions'!E121:E131,"NA")+COUNTIF('Air Emissions'!E121:E131,""))</f>
      </c>
    </row>
    <row ht="66" customHeight="1" r="16">
      <c r="A16" s="23" t="s">
        <v>42</v>
      </c>
      <c r="B16" s="24">
        <f>COUNTIF('Air Emissions'!E132:E134,"Yes")</f>
      </c>
      <c r="C16" s="24">
        <f>COUNTIF('Air Emissions'!E132:E134,"No")</f>
      </c>
      <c r="D16" s="24">
        <f>COUNTIF('Air Emissions'!E132:E134,"NA")</f>
      </c>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25">
        <f>COUNTIF('Air Emissions'!E132:E134,"Yes")/(COUNTIF('Air Emissions'!E132:E134,"Yes")+COUNTIF('Air Emissions'!E132:E134,"No")+COUNTIF('Air Emissions'!E132:E134,"NA")+COUNTIF('Air Emissions'!E132:E134,""))</f>
      </c>
      <c r="BY16" s="25">
        <f>COUNTIF('Air Emissions'!E132:E134,"No")/(COUNTIF('Air Emissions'!E132:E134,"Yes")+COUNTIF('Air Emissions'!E132:E134,"No")+COUNTIF('Air Emissions'!E132:E134,"NA")+COUNTIF('Air Emissions'!E132:E134,""))</f>
      </c>
      <c r="BZ16" s="25">
        <f>COUNTIF('Air Emissions'!E132:E134,"NA")/(COUNTIF('Air Emissions'!E132:E134,"Yes")+COUNTIF('Air Emissions'!E132:E134,"No")+COUNTIF('Air Emissions'!E132:E134,"NA")+COUNTIF('Air Emissions'!E132:E134,""))</f>
      </c>
    </row>
    <row ht="66" customHeight="1" r="17">
      <c r="A17" s="23" t="s">
        <v>43</v>
      </c>
      <c r="B17" s="24">
        <f>COUNTIF('Air Emissions'!E135:E138,"Yes")</f>
      </c>
      <c r="C17" s="24">
        <f>COUNTIF('Air Emissions'!E135:E138,"No")</f>
      </c>
      <c r="D17" s="24">
        <f>COUNTIF('Air Emissions'!E135:E138,"NA")</f>
      </c>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25">
        <f>COUNTIF('Air Emissions'!E135:E138,"Yes")/(COUNTIF('Air Emissions'!E135:E138,"Yes")+COUNTIF('Air Emissions'!E135:E138,"No")+COUNTIF('Air Emissions'!E135:E138,"NA")+COUNTIF('Air Emissions'!E135:E138,""))</f>
      </c>
      <c r="BY17" s="25">
        <f>COUNTIF('Air Emissions'!E135:E138,"No")/(COUNTIF('Air Emissions'!E135:E138,"Yes")+COUNTIF('Air Emissions'!E135:E138,"No")+COUNTIF('Air Emissions'!E135:E138,"NA")+COUNTIF('Air Emissions'!E135:E138,""))</f>
      </c>
      <c r="BZ17" s="25">
        <f>COUNTIF('Air Emissions'!E135:E138,"NA")/(COUNTIF('Air Emissions'!E135:E138,"Yes")+COUNTIF('Air Emissions'!E135:E138,"No")+COUNTIF('Air Emissions'!E135:E138,"NA")+COUNTIF('Air Emissions'!E135:E138,""))</f>
      </c>
    </row>
    <row ht="66" customHeight="1" r="18">
      <c r="A18" s="23" t="s">
        <v>44</v>
      </c>
      <c r="B18" s="24">
        <f>COUNTIF('Air Emissions'!E139:E155,"Yes")</f>
      </c>
      <c r="C18" s="24">
        <f>COUNTIF('Air Emissions'!E139:E155,"No")</f>
      </c>
      <c r="D18" s="24">
        <f>COUNTIF('Air Emissions'!E139:E155,"NA")</f>
      </c>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25">
        <f>COUNTIF('Air Emissions'!E139:E155,"Yes")/(COUNTIF('Air Emissions'!E139:E155,"Yes")+COUNTIF('Air Emissions'!E139:E155,"No")+COUNTIF('Air Emissions'!E139:E155,"NA")+COUNTIF('Air Emissions'!E139:E155,""))</f>
      </c>
      <c r="BY18" s="25">
        <f>COUNTIF('Air Emissions'!E139:E155,"No")/(COUNTIF('Air Emissions'!E139:E155,"Yes")+COUNTIF('Air Emissions'!E139:E155,"No")+COUNTIF('Air Emissions'!E139:E155,"NA")+COUNTIF('Air Emissions'!E139:E155,""))</f>
      </c>
      <c r="BZ18" s="25">
        <f>COUNTIF('Air Emissions'!E139:E155,"NA")/(COUNTIF('Air Emissions'!E139:E155,"Yes")+COUNTIF('Air Emissions'!E139:E155,"No")+COUNTIF('Air Emissions'!E139:E155,"NA")+COUNTIF('Air Emissions'!E139:E155,""))</f>
      </c>
    </row>
    <row ht="66" customHeight="1" r="19">
      <c r="A19" s="23" t="s">
        <v>45</v>
      </c>
      <c r="B19" s="24">
        <f>COUNTIF('Air Emissions'!E156:E161,"Yes")</f>
      </c>
      <c r="C19" s="24">
        <f>COUNTIF('Air Emissions'!E156:E161,"No")</f>
      </c>
      <c r="D19" s="24">
        <f>COUNTIF('Air Emissions'!E156:E161,"NA")</f>
      </c>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25">
        <f>COUNTIF('Air Emissions'!E156:E161,"Yes")/(COUNTIF('Air Emissions'!E156:E161,"Yes")+COUNTIF('Air Emissions'!E156:E161,"No")+COUNTIF('Air Emissions'!E156:E161,"NA")+COUNTIF('Air Emissions'!E156:E161,""))</f>
      </c>
      <c r="BY19" s="25">
        <f>COUNTIF('Air Emissions'!E156:E161,"No")/(COUNTIF('Air Emissions'!E156:E161,"Yes")+COUNTIF('Air Emissions'!E156:E161,"No")+COUNTIF('Air Emissions'!E156:E161,"NA")+COUNTIF('Air Emissions'!E156:E161,""))</f>
      </c>
      <c r="BZ19" s="25">
        <f>COUNTIF('Air Emissions'!E156:E161,"NA")/(COUNTIF('Air Emissions'!E156:E161,"Yes")+COUNTIF('Air Emissions'!E156:E161,"No")+COUNTIF('Air Emissions'!E156:E161,"NA")+COUNTIF('Air Emissions'!E156:E161,""))</f>
      </c>
    </row>
    <row ht="66" customHeight="1" r="20">
      <c r="A20" s="23" t="s">
        <v>46</v>
      </c>
      <c r="B20" s="24">
        <f>COUNTIF('Air Emissions'!E162:E168,"Yes")</f>
      </c>
      <c r="C20" s="24">
        <f>COUNTIF('Air Emissions'!E162:E168,"No")</f>
      </c>
      <c r="D20" s="24">
        <f>COUNTIF('Air Emissions'!E162:E168,"NA")</f>
      </c>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25">
        <f>COUNTIF('Air Emissions'!E162:E168,"Yes")/(COUNTIF('Air Emissions'!E162:E168,"Yes")+COUNTIF('Air Emissions'!E162:E168,"No")+COUNTIF('Air Emissions'!E162:E168,"NA")+COUNTIF('Air Emissions'!E162:E168,""))</f>
      </c>
      <c r="BY20" s="25">
        <f>COUNTIF('Air Emissions'!E162:E168,"No")/(COUNTIF('Air Emissions'!E162:E168,"Yes")+COUNTIF('Air Emissions'!E162:E168,"No")+COUNTIF('Air Emissions'!E162:E168,"NA")+COUNTIF('Air Emissions'!E162:E168,""))</f>
      </c>
      <c r="BZ20" s="25">
        <f>COUNTIF('Air Emissions'!E162:E168,"NA")/(COUNTIF('Air Emissions'!E162:E168,"Yes")+COUNTIF('Air Emissions'!E162:E168,"No")+COUNTIF('Air Emissions'!E162:E168,"NA")+COUNTIF('Air Emissions'!E162:E168,""))</f>
      </c>
    </row>
    <row ht="66" customHeight="1" r="21">
      <c r="A21" s="23" t="s">
        <v>47</v>
      </c>
      <c r="B21" s="24">
        <f>COUNTIF('Air Emissions'!E169:E170,"Yes")</f>
      </c>
      <c r="C21" s="24">
        <f>COUNTIF('Air Emissions'!E169:E170,"No")</f>
      </c>
      <c r="D21" s="24">
        <f>COUNTIF('Air Emissions'!E169:E170,"NA")</f>
      </c>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25">
        <f>COUNTIF('Air Emissions'!E169:E170,"Yes")/(COUNTIF('Air Emissions'!E169:E170,"Yes")+COUNTIF('Air Emissions'!E169:E170,"No")+COUNTIF('Air Emissions'!E169:E170,"NA")+COUNTIF('Air Emissions'!E169:E170,""))</f>
      </c>
      <c r="BY21" s="25">
        <f>COUNTIF('Air Emissions'!E169:E170,"No")/(COUNTIF('Air Emissions'!E169:E170,"Yes")+COUNTIF('Air Emissions'!E169:E170,"No")+COUNTIF('Air Emissions'!E169:E170,"NA")+COUNTIF('Air Emissions'!E169:E170,""))</f>
      </c>
      <c r="BZ21" s="25">
        <f>COUNTIF('Air Emissions'!E169:E170,"NA")/(COUNTIF('Air Emissions'!E169:E170,"Yes")+COUNTIF('Air Emissions'!E169:E170,"No")+COUNTIF('Air Emissions'!E169:E170,"NA")+COUNTIF('Air Emissions'!E169:E170,""))</f>
      </c>
    </row>
    <row ht="66" customHeight="1" r="22">
      <c r="A22" s="23" t="s">
        <v>48</v>
      </c>
      <c r="B22" s="24">
        <f>COUNTIF('Air Emissions'!E171:E177,"Yes")</f>
      </c>
      <c r="C22" s="24">
        <f>COUNTIF('Air Emissions'!E171:E177,"No")</f>
      </c>
      <c r="D22" s="24">
        <f>COUNTIF('Air Emissions'!E171:E177,"NA")</f>
      </c>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25">
        <f>COUNTIF('Air Emissions'!E171:E177,"Yes")/(COUNTIF('Air Emissions'!E171:E177,"Yes")+COUNTIF('Air Emissions'!E171:E177,"No")+COUNTIF('Air Emissions'!E171:E177,"NA")+COUNTIF('Air Emissions'!E171:E177,""))</f>
      </c>
      <c r="BY22" s="25">
        <f>COUNTIF('Air Emissions'!E171:E177,"No")/(COUNTIF('Air Emissions'!E171:E177,"Yes")+COUNTIF('Air Emissions'!E171:E177,"No")+COUNTIF('Air Emissions'!E171:E177,"NA")+COUNTIF('Air Emissions'!E171:E177,""))</f>
      </c>
      <c r="BZ22" s="25">
        <f>COUNTIF('Air Emissions'!E171:E177,"NA")/(COUNTIF('Air Emissions'!E171:E177,"Yes")+COUNTIF('Air Emissions'!E171:E177,"No")+COUNTIF('Air Emissions'!E171:E177,"NA")+COUNTIF('Air Emissions'!E171:E177,""))</f>
      </c>
    </row>
    <row ht="66" customHeight="1" r="23">
      <c r="A23" s="23" t="s">
        <v>49</v>
      </c>
      <c r="B23" s="24">
        <f>COUNTIF('Air Emissions'!E178:E184,"Yes")</f>
      </c>
      <c r="C23" s="24">
        <f>COUNTIF('Air Emissions'!E178:E184,"No")</f>
      </c>
      <c r="D23" s="24">
        <f>COUNTIF('Air Emissions'!E178:E184,"NA")</f>
      </c>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25">
        <f>COUNTIF('Air Emissions'!E178:E184,"Yes")/(COUNTIF('Air Emissions'!E178:E184,"Yes")+COUNTIF('Air Emissions'!E178:E184,"No")+COUNTIF('Air Emissions'!E178:E184,"NA")+COUNTIF('Air Emissions'!E178:E184,""))</f>
      </c>
      <c r="BY23" s="25">
        <f>COUNTIF('Air Emissions'!E178:E184,"No")/(COUNTIF('Air Emissions'!E178:E184,"Yes")+COUNTIF('Air Emissions'!E178:E184,"No")+COUNTIF('Air Emissions'!E178:E184,"NA")+COUNTIF('Air Emissions'!E178:E184,""))</f>
      </c>
      <c r="BZ23" s="25">
        <f>COUNTIF('Air Emissions'!E178:E184,"NA")/(COUNTIF('Air Emissions'!E178:E184,"Yes")+COUNTIF('Air Emissions'!E178:E184,"No")+COUNTIF('Air Emissions'!E178:E184,"NA")+COUNTIF('Air Emissions'!E178:E184,""))</f>
      </c>
    </row>
    <row ht="66" customHeight="1" r="24">
      <c r="A24" s="23" t="s">
        <v>50</v>
      </c>
      <c r="B24" s="24">
        <f>COUNTIF('Air Emissions'!E185:E188,"Yes")</f>
      </c>
      <c r="C24" s="24">
        <f>COUNTIF('Air Emissions'!E185:E188,"No")</f>
      </c>
      <c r="D24" s="24">
        <f>COUNTIF('Air Emissions'!E185:E188,"NA")</f>
      </c>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25">
        <f>COUNTIF('Air Emissions'!E185:E188,"Yes")/(COUNTIF('Air Emissions'!E185:E188,"Yes")+COUNTIF('Air Emissions'!E185:E188,"No")+COUNTIF('Air Emissions'!E185:E188,"NA")+COUNTIF('Air Emissions'!E185:E188,""))</f>
      </c>
      <c r="BY24" s="25">
        <f>COUNTIF('Air Emissions'!E185:E188,"No")/(COUNTIF('Air Emissions'!E185:E188,"Yes")+COUNTIF('Air Emissions'!E185:E188,"No")+COUNTIF('Air Emissions'!E185:E188,"NA")+COUNTIF('Air Emissions'!E185:E188,""))</f>
      </c>
      <c r="BZ24" s="25">
        <f>COUNTIF('Air Emissions'!E185:E188,"NA")/(COUNTIF('Air Emissions'!E185:E188,"Yes")+COUNTIF('Air Emissions'!E185:E188,"No")+COUNTIF('Air Emissions'!E185:E188,"NA")+COUNTIF('Air Emissions'!E185:E188,""))</f>
      </c>
    </row>
    <row ht="66" customHeight="1" r="25">
      <c r="A25" s="23" t="s">
        <v>51</v>
      </c>
      <c r="B25" s="24">
        <f>COUNTIF('Air Emissions'!E189:E198,"Yes")</f>
      </c>
      <c r="C25" s="24">
        <f>COUNTIF('Air Emissions'!E189:E198,"No")</f>
      </c>
      <c r="D25" s="24">
        <f>COUNTIF('Air Emissions'!E189:E198,"NA")</f>
      </c>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25">
        <f>COUNTIF('Air Emissions'!E189:E198,"Yes")/(COUNTIF('Air Emissions'!E189:E198,"Yes")+COUNTIF('Air Emissions'!E189:E198,"No")+COUNTIF('Air Emissions'!E189:E198,"NA")+COUNTIF('Air Emissions'!E189:E198,""))</f>
      </c>
      <c r="BY25" s="25">
        <f>COUNTIF('Air Emissions'!E189:E198,"No")/(COUNTIF('Air Emissions'!E189:E198,"Yes")+COUNTIF('Air Emissions'!E189:E198,"No")+COUNTIF('Air Emissions'!E189:E198,"NA")+COUNTIF('Air Emissions'!E189:E198,""))</f>
      </c>
      <c r="BZ25" s="25">
        <f>COUNTIF('Air Emissions'!E189:E198,"NA")/(COUNTIF('Air Emissions'!E189:E198,"Yes")+COUNTIF('Air Emissions'!E189:E198,"No")+COUNTIF('Air Emissions'!E189:E198,"NA")+COUNTIF('Air Emissions'!E189:E198,""))</f>
      </c>
    </row>
    <row ht="66" customHeight="1" r="26">
      <c r="A26" s="23" t="s">
        <v>52</v>
      </c>
      <c r="B26" s="24">
        <f>COUNTIF('Air Emissions'!E199:E199,"Yes")</f>
      </c>
      <c r="C26" s="24">
        <f>COUNTIF('Air Emissions'!E199:E199,"No")</f>
      </c>
      <c r="D26" s="24">
        <f>COUNTIF('Air Emissions'!E199:E199,"NA")</f>
      </c>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25">
        <f>COUNTIF('Air Emissions'!E199:E199,"Yes")/(COUNTIF('Air Emissions'!E199:E199,"Yes")+COUNTIF('Air Emissions'!E199:E199,"No")+COUNTIF('Air Emissions'!E199:E199,"NA")+COUNTIF('Air Emissions'!E199:E199,""))</f>
      </c>
      <c r="BY26" s="25">
        <f>COUNTIF('Air Emissions'!E199:E199,"No")/(COUNTIF('Air Emissions'!E199:E199,"Yes")+COUNTIF('Air Emissions'!E199:E199,"No")+COUNTIF('Air Emissions'!E199:E199,"NA")+COUNTIF('Air Emissions'!E199:E199,""))</f>
      </c>
      <c r="BZ26" s="25">
        <f>COUNTIF('Air Emissions'!E199:E199,"NA")/(COUNTIF('Air Emissions'!E199:E199,"Yes")+COUNTIF('Air Emissions'!E199:E199,"No")+COUNTIF('Air Emissions'!E199:E199,"NA")+COUNTIF('Air Emissions'!E199:E199,""))</f>
      </c>
    </row>
    <row ht="66" customHeight="1" r="27">
      <c r="A27" s="23" t="s">
        <v>53</v>
      </c>
      <c r="B27" s="24">
        <f>COUNTIF('Air Emissions'!E200:E200,"Yes")</f>
      </c>
      <c r="C27" s="24">
        <f>COUNTIF('Air Emissions'!E200:E200,"No")</f>
      </c>
      <c r="D27" s="24">
        <f>COUNTIF('Air Emissions'!E200:E200,"NA")</f>
      </c>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25">
        <f>COUNTIF('Air Emissions'!E200:E200,"Yes")/(COUNTIF('Air Emissions'!E200:E200,"Yes")+COUNTIF('Air Emissions'!E200:E200,"No")+COUNTIF('Air Emissions'!E200:E200,"NA")+COUNTIF('Air Emissions'!E200:E200,""))</f>
      </c>
      <c r="BY27" s="25">
        <f>COUNTIF('Air Emissions'!E200:E200,"No")/(COUNTIF('Air Emissions'!E200:E200,"Yes")+COUNTIF('Air Emissions'!E200:E200,"No")+COUNTIF('Air Emissions'!E200:E200,"NA")+COUNTIF('Air Emissions'!E200:E200,""))</f>
      </c>
      <c r="BZ27" s="25">
        <f>COUNTIF('Air Emissions'!E200:E200,"NA")/(COUNTIF('Air Emissions'!E200:E200,"Yes")+COUNTIF('Air Emissions'!E200:E200,"No")+COUNTIF('Air Emissions'!E200:E200,"NA")+COUNTIF('Air Emissions'!E200:E200,""))</f>
      </c>
    </row>
    <row ht="66" customHeight="1" r="28">
      <c r="A28" s="23" t="s">
        <v>54</v>
      </c>
      <c r="B28" s="24">
        <f>COUNTIF('Air Emissions'!E201:E206,"Yes")</f>
      </c>
      <c r="C28" s="24">
        <f>COUNTIF('Air Emissions'!E201:E206,"No")</f>
      </c>
      <c r="D28" s="24">
        <f>COUNTIF('Air Emissions'!E201:E206,"NA")</f>
      </c>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25">
        <f>COUNTIF('Air Emissions'!E201:E206,"Yes")/(COUNTIF('Air Emissions'!E201:E206,"Yes")+COUNTIF('Air Emissions'!E201:E206,"No")+COUNTIF('Air Emissions'!E201:E206,"NA")+COUNTIF('Air Emissions'!E201:E206,""))</f>
      </c>
      <c r="BY28" s="25">
        <f>COUNTIF('Air Emissions'!E201:E206,"No")/(COUNTIF('Air Emissions'!E201:E206,"Yes")+COUNTIF('Air Emissions'!E201:E206,"No")+COUNTIF('Air Emissions'!E201:E206,"NA")+COUNTIF('Air Emissions'!E201:E206,""))</f>
      </c>
      <c r="BZ28" s="25">
        <f>COUNTIF('Air Emissions'!E201:E206,"NA")/(COUNTIF('Air Emissions'!E201:E206,"Yes")+COUNTIF('Air Emissions'!E201:E206,"No")+COUNTIF('Air Emissions'!E201:E206,"NA")+COUNTIF('Air Emissions'!E201:E206,""))</f>
      </c>
    </row>
    <row ht="66" customHeight="1" r="29">
      <c r="A29" s="23" t="s">
        <v>55</v>
      </c>
      <c r="B29" s="24">
        <f>COUNTIF('Air Emissions'!E207:E208,"Yes")</f>
      </c>
      <c r="C29" s="24">
        <f>COUNTIF('Air Emissions'!E207:E208,"No")</f>
      </c>
      <c r="D29" s="24">
        <f>COUNTIF('Air Emissions'!E207:E208,"NA")</f>
      </c>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25">
        <f>COUNTIF('Air Emissions'!E207:E208,"Yes")/(COUNTIF('Air Emissions'!E207:E208,"Yes")+COUNTIF('Air Emissions'!E207:E208,"No")+COUNTIF('Air Emissions'!E207:E208,"NA")+COUNTIF('Air Emissions'!E207:E208,""))</f>
      </c>
      <c r="BY29" s="25">
        <f>COUNTIF('Air Emissions'!E207:E208,"No")/(COUNTIF('Air Emissions'!E207:E208,"Yes")+COUNTIF('Air Emissions'!E207:E208,"No")+COUNTIF('Air Emissions'!E207:E208,"NA")+COUNTIF('Air Emissions'!E207:E208,""))</f>
      </c>
      <c r="BZ29" s="25">
        <f>COUNTIF('Air Emissions'!E207:E208,"NA")/(COUNTIF('Air Emissions'!E207:E208,"Yes")+COUNTIF('Air Emissions'!E207:E208,"No")+COUNTIF('Air Emissions'!E207:E208,"NA")+COUNTIF('Air Emissions'!E207:E208,""))</f>
      </c>
    </row>
    <row ht="66" customHeight="1" r="30">
      <c r="A30" s="23" t="s">
        <v>56</v>
      </c>
      <c r="B30" s="24">
        <f>COUNTIF('Air Emissions'!E209:E211,"Yes")</f>
      </c>
      <c r="C30" s="24">
        <f>COUNTIF('Air Emissions'!E209:E211,"No")</f>
      </c>
      <c r="D30" s="24">
        <f>COUNTIF('Air Emissions'!E209:E211,"NA")</f>
      </c>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25">
        <f>COUNTIF('Air Emissions'!E209:E211,"Yes")/(COUNTIF('Air Emissions'!E209:E211,"Yes")+COUNTIF('Air Emissions'!E209:E211,"No")+COUNTIF('Air Emissions'!E209:E211,"NA")+COUNTIF('Air Emissions'!E209:E211,""))</f>
      </c>
      <c r="BY30" s="25">
        <f>COUNTIF('Air Emissions'!E209:E211,"No")/(COUNTIF('Air Emissions'!E209:E211,"Yes")+COUNTIF('Air Emissions'!E209:E211,"No")+COUNTIF('Air Emissions'!E209:E211,"NA")+COUNTIF('Air Emissions'!E209:E211,""))</f>
      </c>
      <c r="BZ30" s="25">
        <f>COUNTIF('Air Emissions'!E209:E211,"NA")/(COUNTIF('Air Emissions'!E209:E211,"Yes")+COUNTIF('Air Emissions'!E209:E211,"No")+COUNTIF('Air Emissions'!E209:E211,"NA")+COUNTIF('Air Emissions'!E209:E211,""))</f>
      </c>
    </row>
    <row ht="66" customHeight="1" r="31">
      <c r="A31" s="23" t="s">
        <v>57</v>
      </c>
      <c r="B31" s="24">
        <f>COUNTIF('Air Emissions'!E212:E218,"Yes")</f>
      </c>
      <c r="C31" s="24">
        <f>COUNTIF('Air Emissions'!E212:E218,"No")</f>
      </c>
      <c r="D31" s="24">
        <f>COUNTIF('Air Emissions'!E212:E218,"NA")</f>
      </c>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25">
        <f>COUNTIF('Air Emissions'!E212:E218,"Yes")/(COUNTIF('Air Emissions'!E212:E218,"Yes")+COUNTIF('Air Emissions'!E212:E218,"No")+COUNTIF('Air Emissions'!E212:E218,"NA")+COUNTIF('Air Emissions'!E212:E218,""))</f>
      </c>
      <c r="BY31" s="25">
        <f>COUNTIF('Air Emissions'!E212:E218,"No")/(COUNTIF('Air Emissions'!E212:E218,"Yes")+COUNTIF('Air Emissions'!E212:E218,"No")+COUNTIF('Air Emissions'!E212:E218,"NA")+COUNTIF('Air Emissions'!E212:E218,""))</f>
      </c>
      <c r="BZ31" s="25">
        <f>COUNTIF('Air Emissions'!E212:E218,"NA")/(COUNTIF('Air Emissions'!E212:E218,"Yes")+COUNTIF('Air Emissions'!E212:E218,"No")+COUNTIF('Air Emissions'!E212:E218,"NA")+COUNTIF('Air Emissions'!E212:E218,""))</f>
      </c>
    </row>
    <row ht="66" customHeight="1" r="32">
      <c r="A32" s="23" t="s">
        <v>58</v>
      </c>
      <c r="B32" s="24">
        <f>COUNTIF('Air Emissions'!E219:E219,"Yes")</f>
      </c>
      <c r="C32" s="24">
        <f>COUNTIF('Air Emissions'!E219:E219,"No")</f>
      </c>
      <c r="D32" s="24">
        <f>COUNTIF('Air Emissions'!E219:E219,"NA")</f>
      </c>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25">
        <f>COUNTIF('Air Emissions'!E219:E219,"Yes")/(COUNTIF('Air Emissions'!E219:E219,"Yes")+COUNTIF('Air Emissions'!E219:E219,"No")+COUNTIF('Air Emissions'!E219:E219,"NA")+COUNTIF('Air Emissions'!E219:E219,""))</f>
      </c>
      <c r="BY32" s="25">
        <f>COUNTIF('Air Emissions'!E219:E219,"No")/(COUNTIF('Air Emissions'!E219:E219,"Yes")+COUNTIF('Air Emissions'!E219:E219,"No")+COUNTIF('Air Emissions'!E219:E219,"NA")+COUNTIF('Air Emissions'!E219:E219,""))</f>
      </c>
      <c r="BZ32" s="25">
        <f>COUNTIF('Air Emissions'!E219:E219,"NA")/(COUNTIF('Air Emissions'!E219:E219,"Yes")+COUNTIF('Air Emissions'!E219:E219,"No")+COUNTIF('Air Emissions'!E219:E219,"NA")+COUNTIF('Air Emissions'!E219:E219,""))</f>
      </c>
    </row>
    <row ht="66" customHeight="1" r="33">
      <c r="A33" s="23" t="s">
        <v>59</v>
      </c>
      <c r="B33" s="24">
        <f>COUNTIF('Air Emissions'!E220:E232,"Yes")</f>
      </c>
      <c r="C33" s="24">
        <f>COUNTIF('Air Emissions'!E220:E232,"No")</f>
      </c>
      <c r="D33" s="24">
        <f>COUNTIF('Air Emissions'!E220:E232,"NA")</f>
      </c>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25">
        <f>COUNTIF('Air Emissions'!E220:E232,"Yes")/(COUNTIF('Air Emissions'!E220:E232,"Yes")+COUNTIF('Air Emissions'!E220:E232,"No")+COUNTIF('Air Emissions'!E220:E232,"NA")+COUNTIF('Air Emissions'!E220:E232,""))</f>
      </c>
      <c r="BY33" s="25">
        <f>COUNTIF('Air Emissions'!E220:E232,"No")/(COUNTIF('Air Emissions'!E220:E232,"Yes")+COUNTIF('Air Emissions'!E220:E232,"No")+COUNTIF('Air Emissions'!E220:E232,"NA")+COUNTIF('Air Emissions'!E220:E232,""))</f>
      </c>
      <c r="BZ33" s="25">
        <f>COUNTIF('Air Emissions'!E220:E232,"NA")/(COUNTIF('Air Emissions'!E220:E232,"Yes")+COUNTIF('Air Emissions'!E220:E232,"No")+COUNTIF('Air Emissions'!E220:E232,"NA")+COUNTIF('Air Emissions'!E220:E232,""))</f>
      </c>
    </row>
    <row ht="66" customHeight="1" r="34">
      <c r="A34" s="23" t="s">
        <v>60</v>
      </c>
      <c r="B34" s="24">
        <f>COUNTIF('Air Emissions'!E233:E300,"Yes")</f>
      </c>
      <c r="C34" s="24">
        <f>COUNTIF('Air Emissions'!E233:E300,"No")</f>
      </c>
      <c r="D34" s="24">
        <f>COUNTIF('Air Emissions'!E233:E300,"NA")</f>
      </c>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25">
        <f>COUNTIF('Air Emissions'!E233:E300,"Yes")/(COUNTIF('Air Emissions'!E233:E300,"Yes")+COUNTIF('Air Emissions'!E233:E300,"No")+COUNTIF('Air Emissions'!E233:E300,"NA")+COUNTIF('Air Emissions'!E233:E300,""))</f>
      </c>
      <c r="BY34" s="25">
        <f>COUNTIF('Air Emissions'!E233:E300,"No")/(COUNTIF('Air Emissions'!E233:E300,"Yes")+COUNTIF('Air Emissions'!E233:E300,"No")+COUNTIF('Air Emissions'!E233:E300,"NA")+COUNTIF('Air Emissions'!E233:E300,""))</f>
      </c>
      <c r="BZ34" s="25">
        <f>COUNTIF('Air Emissions'!E233:E300,"NA")/(COUNTIF('Air Emissions'!E233:E300,"Yes")+COUNTIF('Air Emissions'!E233:E300,"No")+COUNTIF('Air Emissions'!E233:E300,"NA")+COUNTIF('Air Emissions'!E233:E300,""))</f>
      </c>
    </row>
    <row ht="66" customHeight="1" r="35">
      <c r="A35" s="23" t="s">
        <v>61</v>
      </c>
      <c r="B35" s="24">
        <f>COUNTIF('Air Emissions'!E301:E304,"Yes")</f>
      </c>
      <c r="C35" s="24">
        <f>COUNTIF('Air Emissions'!E301:E304,"No")</f>
      </c>
      <c r="D35" s="24">
        <f>COUNTIF('Air Emissions'!E301:E304,"NA")</f>
      </c>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25">
        <f>COUNTIF('Air Emissions'!E301:E304,"Yes")/(COUNTIF('Air Emissions'!E301:E304,"Yes")+COUNTIF('Air Emissions'!E301:E304,"No")+COUNTIF('Air Emissions'!E301:E304,"NA")+COUNTIF('Air Emissions'!E301:E304,""))</f>
      </c>
      <c r="BY35" s="25">
        <f>COUNTIF('Air Emissions'!E301:E304,"No")/(COUNTIF('Air Emissions'!E301:E304,"Yes")+COUNTIF('Air Emissions'!E301:E304,"No")+COUNTIF('Air Emissions'!E301:E304,"NA")+COUNTIF('Air Emissions'!E301:E304,""))</f>
      </c>
      <c r="BZ35" s="25">
        <f>COUNTIF('Air Emissions'!E301:E304,"NA")/(COUNTIF('Air Emissions'!E301:E304,"Yes")+COUNTIF('Air Emissions'!E301:E304,"No")+COUNTIF('Air Emissions'!E301:E304,"NA")+COUNTIF('Air Emissions'!E301:E304,""))</f>
      </c>
    </row>
    <row ht="22.5" customHeight="1" r="36"/>
    <row ht="33.75" customHeight="1" r="37">
      <c r="A37" s="21" t="s">
        <v>16</v>
      </c>
      <c r="B37" s="21"/>
      <c r="C37" s="21"/>
      <c r="D37" s="21"/>
      <c r="E37" s="21"/>
      <c r="F37" s="21"/>
      <c r="G37" s="21"/>
      <c r="H37" s="21"/>
      <c r="I37" s="21"/>
      <c r="J37" s="21"/>
    </row>
    <row ht="22.5" customHeight="1" r="38">
      <c r="A38" s="12"/>
      <c r="B38" s="22" t="s">
        <v>28</v>
      </c>
      <c r="C38" s="22" t="s">
        <v>29</v>
      </c>
      <c r="D38" s="22" t="s">
        <v>13</v>
      </c>
      <c r="E38" s="12"/>
    </row>
    <row ht="66" customHeight="1" r="39">
      <c r="A39" s="23" t="s">
        <v>30</v>
      </c>
      <c r="B39" s="24">
        <f>COUNTIF('Cultural Resources'!E2:E2,"Yes")</f>
      </c>
      <c r="C39" s="24">
        <f>COUNTIF('Cultural Resources'!E2:E2,"No")</f>
      </c>
      <c r="D39" s="24">
        <f>COUNTIF('Cultural Resources'!E2:E2,"NA")</f>
      </c>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25">
        <f>COUNTIF('Cultural Resources'!E2:E2,"Yes")/(COUNTIF('Cultural Resources'!E2:E2,"Yes")+COUNTIF('Cultural Resources'!E2:E2,"No")+COUNTIF('Cultural Resources'!E2:E2,"NA")+COUNTIF('Cultural Resources'!E2:E2,""))</f>
      </c>
      <c r="BY39" s="25">
        <f>COUNTIF('Cultural Resources'!E2:E2,"No")/(COUNTIF('Cultural Resources'!E2:E2,"Yes")+COUNTIF('Cultural Resources'!E2:E2,"No")+COUNTIF('Cultural Resources'!E2:E2,"NA")+COUNTIF('Cultural Resources'!E2:E2,""))</f>
      </c>
      <c r="BZ39" s="25">
        <f>COUNTIF('Cultural Resources'!E2:E2,"NA")/(COUNTIF('Cultural Resources'!E2:E2,"Yes")+COUNTIF('Cultural Resources'!E2:E2,"No")+COUNTIF('Cultural Resources'!E2:E2,"NA")+COUNTIF('Cultural Resources'!E2:E2,""))</f>
      </c>
    </row>
    <row ht="66" customHeight="1" r="40">
      <c r="A40" s="23" t="s">
        <v>62</v>
      </c>
      <c r="B40" s="24">
        <f>COUNTIF('Cultural Resources'!E3:E5,"Yes")</f>
      </c>
      <c r="C40" s="24">
        <f>COUNTIF('Cultural Resources'!E3:E5,"No")</f>
      </c>
      <c r="D40" s="24">
        <f>COUNTIF('Cultural Resources'!E3:E5,"NA")</f>
      </c>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25">
        <f>COUNTIF('Cultural Resources'!E3:E5,"Yes")/(COUNTIF('Cultural Resources'!E3:E5,"Yes")+COUNTIF('Cultural Resources'!E3:E5,"No")+COUNTIF('Cultural Resources'!E3:E5,"NA")+COUNTIF('Cultural Resources'!E3:E5,""))</f>
      </c>
      <c r="BY40" s="25">
        <f>COUNTIF('Cultural Resources'!E3:E5,"No")/(COUNTIF('Cultural Resources'!E3:E5,"Yes")+COUNTIF('Cultural Resources'!E3:E5,"No")+COUNTIF('Cultural Resources'!E3:E5,"NA")+COUNTIF('Cultural Resources'!E3:E5,""))</f>
      </c>
      <c r="BZ40" s="25">
        <f>COUNTIF('Cultural Resources'!E3:E5,"NA")/(COUNTIF('Cultural Resources'!E3:E5,"Yes")+COUNTIF('Cultural Resources'!E3:E5,"No")+COUNTIF('Cultural Resources'!E3:E5,"NA")+COUNTIF('Cultural Resources'!E3:E5,""))</f>
      </c>
    </row>
    <row ht="66" customHeight="1" r="41">
      <c r="A41" s="23" t="s">
        <v>63</v>
      </c>
      <c r="B41" s="24">
        <f>COUNTIF('Cultural Resources'!E6:E10,"Yes")</f>
      </c>
      <c r="C41" s="24">
        <f>COUNTIF('Cultural Resources'!E6:E10,"No")</f>
      </c>
      <c r="D41" s="24">
        <f>COUNTIF('Cultural Resources'!E6:E10,"NA")</f>
      </c>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25">
        <f>COUNTIF('Cultural Resources'!E6:E10,"Yes")/(COUNTIF('Cultural Resources'!E6:E10,"Yes")+COUNTIF('Cultural Resources'!E6:E10,"No")+COUNTIF('Cultural Resources'!E6:E10,"NA")+COUNTIF('Cultural Resources'!E6:E10,""))</f>
      </c>
      <c r="BY41" s="25">
        <f>COUNTIF('Cultural Resources'!E6:E10,"No")/(COUNTIF('Cultural Resources'!E6:E10,"Yes")+COUNTIF('Cultural Resources'!E6:E10,"No")+COUNTIF('Cultural Resources'!E6:E10,"NA")+COUNTIF('Cultural Resources'!E6:E10,""))</f>
      </c>
      <c r="BZ41" s="25">
        <f>COUNTIF('Cultural Resources'!E6:E10,"NA")/(COUNTIF('Cultural Resources'!E6:E10,"Yes")+COUNTIF('Cultural Resources'!E6:E10,"No")+COUNTIF('Cultural Resources'!E6:E10,"NA")+COUNTIF('Cultural Resources'!E6:E10,""))</f>
      </c>
    </row>
    <row ht="22.5" customHeight="1" r="42"/>
    <row ht="33.75" customHeight="1" r="43">
      <c r="A43" s="21" t="s">
        <v>17</v>
      </c>
      <c r="B43" s="21"/>
      <c r="C43" s="21"/>
      <c r="D43" s="21"/>
      <c r="E43" s="21"/>
      <c r="F43" s="21"/>
      <c r="G43" s="21"/>
      <c r="H43" s="21"/>
      <c r="I43" s="21"/>
      <c r="J43" s="21"/>
    </row>
    <row ht="22.5" customHeight="1" r="44">
      <c r="A44" s="12"/>
      <c r="B44" s="22" t="s">
        <v>28</v>
      </c>
      <c r="C44" s="22" t="s">
        <v>29</v>
      </c>
      <c r="D44" s="22" t="s">
        <v>13</v>
      </c>
      <c r="E44" s="12"/>
    </row>
    <row ht="66" customHeight="1" r="45">
      <c r="A45" s="23" t="s">
        <v>30</v>
      </c>
      <c r="B45" s="24">
        <f>COUNTIF('Hazardous Materials'!E2:E2,"Yes")</f>
      </c>
      <c r="C45" s="24">
        <f>COUNTIF('Hazardous Materials'!E2:E2,"No")</f>
      </c>
      <c r="D45" s="24">
        <f>COUNTIF('Hazardous Materials'!E2:E2,"NA")</f>
      </c>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25">
        <f>COUNTIF('Hazardous Materials'!E2:E2,"Yes")/(COUNTIF('Hazardous Materials'!E2:E2,"Yes")+COUNTIF('Hazardous Materials'!E2:E2,"No")+COUNTIF('Hazardous Materials'!E2:E2,"NA")+COUNTIF('Hazardous Materials'!E2:E2,""))</f>
      </c>
      <c r="BY45" s="25">
        <f>COUNTIF('Hazardous Materials'!E2:E2,"No")/(COUNTIF('Hazardous Materials'!E2:E2,"Yes")+COUNTIF('Hazardous Materials'!E2:E2,"No")+COUNTIF('Hazardous Materials'!E2:E2,"NA")+COUNTIF('Hazardous Materials'!E2:E2,""))</f>
      </c>
      <c r="BZ45" s="25">
        <f>COUNTIF('Hazardous Materials'!E2:E2,"NA")/(COUNTIF('Hazardous Materials'!E2:E2,"Yes")+COUNTIF('Hazardous Materials'!E2:E2,"No")+COUNTIF('Hazardous Materials'!E2:E2,"NA")+COUNTIF('Hazardous Materials'!E2:E2,""))</f>
      </c>
    </row>
    <row ht="66" customHeight="1" r="46">
      <c r="A46" s="23" t="s">
        <v>64</v>
      </c>
      <c r="B46" s="24">
        <f>COUNTIF('Hazardous Materials'!E3:E7,"Yes")</f>
      </c>
      <c r="C46" s="24">
        <f>COUNTIF('Hazardous Materials'!E3:E7,"No")</f>
      </c>
      <c r="D46" s="24">
        <f>COUNTIF('Hazardous Materials'!E3:E7,"NA")</f>
      </c>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25">
        <f>COUNTIF('Hazardous Materials'!E3:E7,"Yes")/(COUNTIF('Hazardous Materials'!E3:E7,"Yes")+COUNTIF('Hazardous Materials'!E3:E7,"No")+COUNTIF('Hazardous Materials'!E3:E7,"NA")+COUNTIF('Hazardous Materials'!E3:E7,""))</f>
      </c>
      <c r="BY46" s="25">
        <f>COUNTIF('Hazardous Materials'!E3:E7,"No")/(COUNTIF('Hazardous Materials'!E3:E7,"Yes")+COUNTIF('Hazardous Materials'!E3:E7,"No")+COUNTIF('Hazardous Materials'!E3:E7,"NA")+COUNTIF('Hazardous Materials'!E3:E7,""))</f>
      </c>
      <c r="BZ46" s="25">
        <f>COUNTIF('Hazardous Materials'!E3:E7,"NA")/(COUNTIF('Hazardous Materials'!E3:E7,"Yes")+COUNTIF('Hazardous Materials'!E3:E7,"No")+COUNTIF('Hazardous Materials'!E3:E7,"NA")+COUNTIF('Hazardous Materials'!E3:E7,""))</f>
      </c>
    </row>
    <row ht="66" customHeight="1" r="47">
      <c r="A47" s="23" t="s">
        <v>65</v>
      </c>
      <c r="B47" s="24">
        <f>COUNTIF('Hazardous Materials'!E8:E10,"Yes")</f>
      </c>
      <c r="C47" s="24">
        <f>COUNTIF('Hazardous Materials'!E8:E10,"No")</f>
      </c>
      <c r="D47" s="24">
        <f>COUNTIF('Hazardous Materials'!E8:E10,"NA")</f>
      </c>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25">
        <f>COUNTIF('Hazardous Materials'!E8:E10,"Yes")/(COUNTIF('Hazardous Materials'!E8:E10,"Yes")+COUNTIF('Hazardous Materials'!E8:E10,"No")+COUNTIF('Hazardous Materials'!E8:E10,"NA")+COUNTIF('Hazardous Materials'!E8:E10,""))</f>
      </c>
      <c r="BY47" s="25">
        <f>COUNTIF('Hazardous Materials'!E8:E10,"No")/(COUNTIF('Hazardous Materials'!E8:E10,"Yes")+COUNTIF('Hazardous Materials'!E8:E10,"No")+COUNTIF('Hazardous Materials'!E8:E10,"NA")+COUNTIF('Hazardous Materials'!E8:E10,""))</f>
      </c>
      <c r="BZ47" s="25">
        <f>COUNTIF('Hazardous Materials'!E8:E10,"NA")/(COUNTIF('Hazardous Materials'!E8:E10,"Yes")+COUNTIF('Hazardous Materials'!E8:E10,"No")+COUNTIF('Hazardous Materials'!E8:E10,"NA")+COUNTIF('Hazardous Materials'!E8:E10,""))</f>
      </c>
    </row>
    <row ht="66" customHeight="1" r="48">
      <c r="A48" s="23" t="s">
        <v>66</v>
      </c>
      <c r="B48" s="24">
        <f>COUNTIF('Hazardous Materials'!E11:E12,"Yes")</f>
      </c>
      <c r="C48" s="24">
        <f>COUNTIF('Hazardous Materials'!E11:E12,"No")</f>
      </c>
      <c r="D48" s="24">
        <f>COUNTIF('Hazardous Materials'!E11:E12,"NA")</f>
      </c>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25">
        <f>COUNTIF('Hazardous Materials'!E11:E12,"Yes")/(COUNTIF('Hazardous Materials'!E11:E12,"Yes")+COUNTIF('Hazardous Materials'!E11:E12,"No")+COUNTIF('Hazardous Materials'!E11:E12,"NA")+COUNTIF('Hazardous Materials'!E11:E12,""))</f>
      </c>
      <c r="BY48" s="25">
        <f>COUNTIF('Hazardous Materials'!E11:E12,"No")/(COUNTIF('Hazardous Materials'!E11:E12,"Yes")+COUNTIF('Hazardous Materials'!E11:E12,"No")+COUNTIF('Hazardous Materials'!E11:E12,"NA")+COUNTIF('Hazardous Materials'!E11:E12,""))</f>
      </c>
      <c r="BZ48" s="25">
        <f>COUNTIF('Hazardous Materials'!E11:E12,"NA")/(COUNTIF('Hazardous Materials'!E11:E12,"Yes")+COUNTIF('Hazardous Materials'!E11:E12,"No")+COUNTIF('Hazardous Materials'!E11:E12,"NA")+COUNTIF('Hazardous Materials'!E11:E12,""))</f>
      </c>
    </row>
    <row ht="66" customHeight="1" r="49">
      <c r="A49" s="23" t="s">
        <v>67</v>
      </c>
      <c r="B49" s="24">
        <f>COUNTIF('Hazardous Materials'!E13:E13,"Yes")</f>
      </c>
      <c r="C49" s="24">
        <f>COUNTIF('Hazardous Materials'!E13:E13,"No")</f>
      </c>
      <c r="D49" s="24">
        <f>COUNTIF('Hazardous Materials'!E13:E13,"NA")</f>
      </c>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25">
        <f>COUNTIF('Hazardous Materials'!E13:E13,"Yes")/(COUNTIF('Hazardous Materials'!E13:E13,"Yes")+COUNTIF('Hazardous Materials'!E13:E13,"No")+COUNTIF('Hazardous Materials'!E13:E13,"NA")+COUNTIF('Hazardous Materials'!E13:E13,""))</f>
      </c>
      <c r="BY49" s="25">
        <f>COUNTIF('Hazardous Materials'!E13:E13,"No")/(COUNTIF('Hazardous Materials'!E13:E13,"Yes")+COUNTIF('Hazardous Materials'!E13:E13,"No")+COUNTIF('Hazardous Materials'!E13:E13,"NA")+COUNTIF('Hazardous Materials'!E13:E13,""))</f>
      </c>
      <c r="BZ49" s="25">
        <f>COUNTIF('Hazardous Materials'!E13:E13,"NA")/(COUNTIF('Hazardous Materials'!E13:E13,"Yes")+COUNTIF('Hazardous Materials'!E13:E13,"No")+COUNTIF('Hazardous Materials'!E13:E13,"NA")+COUNTIF('Hazardous Materials'!E13:E13,""))</f>
      </c>
    </row>
    <row ht="66" customHeight="1" r="50">
      <c r="A50" s="23" t="s">
        <v>68</v>
      </c>
      <c r="B50" s="24">
        <f>COUNTIF('Hazardous Materials'!E14:E17,"Yes")</f>
      </c>
      <c r="C50" s="24">
        <f>COUNTIF('Hazardous Materials'!E14:E17,"No")</f>
      </c>
      <c r="D50" s="24">
        <f>COUNTIF('Hazardous Materials'!E14:E17,"NA")</f>
      </c>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25">
        <f>COUNTIF('Hazardous Materials'!E14:E17,"Yes")/(COUNTIF('Hazardous Materials'!E14:E17,"Yes")+COUNTIF('Hazardous Materials'!E14:E17,"No")+COUNTIF('Hazardous Materials'!E14:E17,"NA")+COUNTIF('Hazardous Materials'!E14:E17,""))</f>
      </c>
      <c r="BY50" s="25">
        <f>COUNTIF('Hazardous Materials'!E14:E17,"No")/(COUNTIF('Hazardous Materials'!E14:E17,"Yes")+COUNTIF('Hazardous Materials'!E14:E17,"No")+COUNTIF('Hazardous Materials'!E14:E17,"NA")+COUNTIF('Hazardous Materials'!E14:E17,""))</f>
      </c>
      <c r="BZ50" s="25">
        <f>COUNTIF('Hazardous Materials'!E14:E17,"NA")/(COUNTIF('Hazardous Materials'!E14:E17,"Yes")+COUNTIF('Hazardous Materials'!E14:E17,"No")+COUNTIF('Hazardous Materials'!E14:E17,"NA")+COUNTIF('Hazardous Materials'!E14:E17,""))</f>
      </c>
    </row>
    <row ht="66" customHeight="1" r="51">
      <c r="A51" s="23" t="s">
        <v>69</v>
      </c>
      <c r="B51" s="24">
        <f>COUNTIF('Hazardous Materials'!E18:E19,"Yes")</f>
      </c>
      <c r="C51" s="24">
        <f>COUNTIF('Hazardous Materials'!E18:E19,"No")</f>
      </c>
      <c r="D51" s="24">
        <f>COUNTIF('Hazardous Materials'!E18:E19,"NA")</f>
      </c>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25">
        <f>COUNTIF('Hazardous Materials'!E18:E19,"Yes")/(COUNTIF('Hazardous Materials'!E18:E19,"Yes")+COUNTIF('Hazardous Materials'!E18:E19,"No")+COUNTIF('Hazardous Materials'!E18:E19,"NA")+COUNTIF('Hazardous Materials'!E18:E19,""))</f>
      </c>
      <c r="BY51" s="25">
        <f>COUNTIF('Hazardous Materials'!E18:E19,"No")/(COUNTIF('Hazardous Materials'!E18:E19,"Yes")+COUNTIF('Hazardous Materials'!E18:E19,"No")+COUNTIF('Hazardous Materials'!E18:E19,"NA")+COUNTIF('Hazardous Materials'!E18:E19,""))</f>
      </c>
      <c r="BZ51" s="25">
        <f>COUNTIF('Hazardous Materials'!E18:E19,"NA")/(COUNTIF('Hazardous Materials'!E18:E19,"Yes")+COUNTIF('Hazardous Materials'!E18:E19,"No")+COUNTIF('Hazardous Materials'!E18:E19,"NA")+COUNTIF('Hazardous Materials'!E18:E19,""))</f>
      </c>
    </row>
    <row ht="66" customHeight="1" r="52">
      <c r="A52" s="23" t="s">
        <v>70</v>
      </c>
      <c r="B52" s="24">
        <f>COUNTIF('Hazardous Materials'!E20:E35,"Yes")</f>
      </c>
      <c r="C52" s="24">
        <f>COUNTIF('Hazardous Materials'!E20:E35,"No")</f>
      </c>
      <c r="D52" s="24">
        <f>COUNTIF('Hazardous Materials'!E20:E35,"NA")</f>
      </c>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25">
        <f>COUNTIF('Hazardous Materials'!E20:E35,"Yes")/(COUNTIF('Hazardous Materials'!E20:E35,"Yes")+COUNTIF('Hazardous Materials'!E20:E35,"No")+COUNTIF('Hazardous Materials'!E20:E35,"NA")+COUNTIF('Hazardous Materials'!E20:E35,""))</f>
      </c>
      <c r="BY52" s="25">
        <f>COUNTIF('Hazardous Materials'!E20:E35,"No")/(COUNTIF('Hazardous Materials'!E20:E35,"Yes")+COUNTIF('Hazardous Materials'!E20:E35,"No")+COUNTIF('Hazardous Materials'!E20:E35,"NA")+COUNTIF('Hazardous Materials'!E20:E35,""))</f>
      </c>
      <c r="BZ52" s="25">
        <f>COUNTIF('Hazardous Materials'!E20:E35,"NA")/(COUNTIF('Hazardous Materials'!E20:E35,"Yes")+COUNTIF('Hazardous Materials'!E20:E35,"No")+COUNTIF('Hazardous Materials'!E20:E35,"NA")+COUNTIF('Hazardous Materials'!E20:E35,""))</f>
      </c>
    </row>
    <row ht="22.5" customHeight="1" r="53"/>
    <row ht="33.75" customHeight="1" r="54">
      <c r="A54" s="21" t="s">
        <v>18</v>
      </c>
      <c r="B54" s="21"/>
      <c r="C54" s="21"/>
      <c r="D54" s="21"/>
      <c r="E54" s="21"/>
      <c r="F54" s="21"/>
      <c r="G54" s="21"/>
      <c r="H54" s="21"/>
      <c r="I54" s="21"/>
      <c r="J54" s="21"/>
    </row>
    <row ht="22.5" customHeight="1" r="55">
      <c r="A55" s="12"/>
      <c r="B55" s="22" t="s">
        <v>28</v>
      </c>
      <c r="C55" s="22" t="s">
        <v>29</v>
      </c>
      <c r="D55" s="22" t="s">
        <v>13</v>
      </c>
      <c r="E55" s="12"/>
    </row>
    <row ht="66" customHeight="1" r="56">
      <c r="A56" s="23" t="s">
        <v>30</v>
      </c>
      <c r="B56" s="24">
        <f>COUNTIF('Hazardous Waste'!E2:E2,"Yes")</f>
      </c>
      <c r="C56" s="24">
        <f>COUNTIF('Hazardous Waste'!E2:E2,"No")</f>
      </c>
      <c r="D56" s="24">
        <f>COUNTIF('Hazardous Waste'!E2:E2,"NA")</f>
      </c>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c r="BU56" s="12"/>
      <c r="BV56" s="12"/>
      <c r="BW56" s="12"/>
      <c r="BX56" s="25">
        <f>COUNTIF('Hazardous Waste'!E2:E2,"Yes")/(COUNTIF('Hazardous Waste'!E2:E2,"Yes")+COUNTIF('Hazardous Waste'!E2:E2,"No")+COUNTIF('Hazardous Waste'!E2:E2,"NA")+COUNTIF('Hazardous Waste'!E2:E2,""))</f>
      </c>
      <c r="BY56" s="25">
        <f>COUNTIF('Hazardous Waste'!E2:E2,"No")/(COUNTIF('Hazardous Waste'!E2:E2,"Yes")+COUNTIF('Hazardous Waste'!E2:E2,"No")+COUNTIF('Hazardous Waste'!E2:E2,"NA")+COUNTIF('Hazardous Waste'!E2:E2,""))</f>
      </c>
      <c r="BZ56" s="25">
        <f>COUNTIF('Hazardous Waste'!E2:E2,"NA")/(COUNTIF('Hazardous Waste'!E2:E2,"Yes")+COUNTIF('Hazardous Waste'!E2:E2,"No")+COUNTIF('Hazardous Waste'!E2:E2,"NA")+COUNTIF('Hazardous Waste'!E2:E2,""))</f>
      </c>
    </row>
    <row ht="66" customHeight="1" r="57">
      <c r="A57" s="23" t="s">
        <v>71</v>
      </c>
      <c r="B57" s="24">
        <f>COUNTIF('Hazardous Waste'!E3:E9,"Yes")</f>
      </c>
      <c r="C57" s="24">
        <f>COUNTIF('Hazardous Waste'!E3:E9,"No")</f>
      </c>
      <c r="D57" s="24">
        <f>COUNTIF('Hazardous Waste'!E3:E9,"NA")</f>
      </c>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c r="BU57" s="12"/>
      <c r="BV57" s="12"/>
      <c r="BW57" s="12"/>
      <c r="BX57" s="25">
        <f>COUNTIF('Hazardous Waste'!E3:E9,"Yes")/(COUNTIF('Hazardous Waste'!E3:E9,"Yes")+COUNTIF('Hazardous Waste'!E3:E9,"No")+COUNTIF('Hazardous Waste'!E3:E9,"NA")+COUNTIF('Hazardous Waste'!E3:E9,""))</f>
      </c>
      <c r="BY57" s="25">
        <f>COUNTIF('Hazardous Waste'!E3:E9,"No")/(COUNTIF('Hazardous Waste'!E3:E9,"Yes")+COUNTIF('Hazardous Waste'!E3:E9,"No")+COUNTIF('Hazardous Waste'!E3:E9,"NA")+COUNTIF('Hazardous Waste'!E3:E9,""))</f>
      </c>
      <c r="BZ57" s="25">
        <f>COUNTIF('Hazardous Waste'!E3:E9,"NA")/(COUNTIF('Hazardous Waste'!E3:E9,"Yes")+COUNTIF('Hazardous Waste'!E3:E9,"No")+COUNTIF('Hazardous Waste'!E3:E9,"NA")+COUNTIF('Hazardous Waste'!E3:E9,""))</f>
      </c>
    </row>
    <row ht="66" customHeight="1" r="58">
      <c r="A58" s="23" t="s">
        <v>72</v>
      </c>
      <c r="B58" s="24">
        <f>COUNTIF('Hazardous Waste'!E10:E10,"Yes")</f>
      </c>
      <c r="C58" s="24">
        <f>COUNTIF('Hazardous Waste'!E10:E10,"No")</f>
      </c>
      <c r="D58" s="24">
        <f>COUNTIF('Hazardous Waste'!E10:E10,"NA")</f>
      </c>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25">
        <f>COUNTIF('Hazardous Waste'!E10:E10,"Yes")/(COUNTIF('Hazardous Waste'!E10:E10,"Yes")+COUNTIF('Hazardous Waste'!E10:E10,"No")+COUNTIF('Hazardous Waste'!E10:E10,"NA")+COUNTIF('Hazardous Waste'!E10:E10,""))</f>
      </c>
      <c r="BY58" s="25">
        <f>COUNTIF('Hazardous Waste'!E10:E10,"No")/(COUNTIF('Hazardous Waste'!E10:E10,"Yes")+COUNTIF('Hazardous Waste'!E10:E10,"No")+COUNTIF('Hazardous Waste'!E10:E10,"NA")+COUNTIF('Hazardous Waste'!E10:E10,""))</f>
      </c>
      <c r="BZ58" s="25">
        <f>COUNTIF('Hazardous Waste'!E10:E10,"NA")/(COUNTIF('Hazardous Waste'!E10:E10,"Yes")+COUNTIF('Hazardous Waste'!E10:E10,"No")+COUNTIF('Hazardous Waste'!E10:E10,"NA")+COUNTIF('Hazardous Waste'!E10:E10,""))</f>
      </c>
    </row>
    <row ht="66" customHeight="1" r="59">
      <c r="A59" s="23" t="s">
        <v>73</v>
      </c>
      <c r="B59" s="24">
        <f>COUNTIF('Hazardous Waste'!E11:E24,"Yes")</f>
      </c>
      <c r="C59" s="24">
        <f>COUNTIF('Hazardous Waste'!E11:E24,"No")</f>
      </c>
      <c r="D59" s="24">
        <f>COUNTIF('Hazardous Waste'!E11:E24,"NA")</f>
      </c>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25">
        <f>COUNTIF('Hazardous Waste'!E11:E24,"Yes")/(COUNTIF('Hazardous Waste'!E11:E24,"Yes")+COUNTIF('Hazardous Waste'!E11:E24,"No")+COUNTIF('Hazardous Waste'!E11:E24,"NA")+COUNTIF('Hazardous Waste'!E11:E24,""))</f>
      </c>
      <c r="BY59" s="25">
        <f>COUNTIF('Hazardous Waste'!E11:E24,"No")/(COUNTIF('Hazardous Waste'!E11:E24,"Yes")+COUNTIF('Hazardous Waste'!E11:E24,"No")+COUNTIF('Hazardous Waste'!E11:E24,"NA")+COUNTIF('Hazardous Waste'!E11:E24,""))</f>
      </c>
      <c r="BZ59" s="25">
        <f>COUNTIF('Hazardous Waste'!E11:E24,"NA")/(COUNTIF('Hazardous Waste'!E11:E24,"Yes")+COUNTIF('Hazardous Waste'!E11:E24,"No")+COUNTIF('Hazardous Waste'!E11:E24,"NA")+COUNTIF('Hazardous Waste'!E11:E24,""))</f>
      </c>
    </row>
    <row ht="66" customHeight="1" r="60">
      <c r="A60" s="23" t="s">
        <v>74</v>
      </c>
      <c r="B60" s="24">
        <f>COUNTIF('Hazardous Waste'!E25:E28,"Yes")</f>
      </c>
      <c r="C60" s="24">
        <f>COUNTIF('Hazardous Waste'!E25:E28,"No")</f>
      </c>
      <c r="D60" s="24">
        <f>COUNTIF('Hazardous Waste'!E25:E28,"NA")</f>
      </c>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25">
        <f>COUNTIF('Hazardous Waste'!E25:E28,"Yes")/(COUNTIF('Hazardous Waste'!E25:E28,"Yes")+COUNTIF('Hazardous Waste'!E25:E28,"No")+COUNTIF('Hazardous Waste'!E25:E28,"NA")+COUNTIF('Hazardous Waste'!E25:E28,""))</f>
      </c>
      <c r="BY60" s="25">
        <f>COUNTIF('Hazardous Waste'!E25:E28,"No")/(COUNTIF('Hazardous Waste'!E25:E28,"Yes")+COUNTIF('Hazardous Waste'!E25:E28,"No")+COUNTIF('Hazardous Waste'!E25:E28,"NA")+COUNTIF('Hazardous Waste'!E25:E28,""))</f>
      </c>
      <c r="BZ60" s="25">
        <f>COUNTIF('Hazardous Waste'!E25:E28,"NA")/(COUNTIF('Hazardous Waste'!E25:E28,"Yes")+COUNTIF('Hazardous Waste'!E25:E28,"No")+COUNTIF('Hazardous Waste'!E25:E28,"NA")+COUNTIF('Hazardous Waste'!E25:E28,""))</f>
      </c>
    </row>
    <row ht="66" customHeight="1" r="61">
      <c r="A61" s="23" t="s">
        <v>75</v>
      </c>
      <c r="B61" s="24">
        <f>COUNTIF('Hazardous Waste'!E29:E30,"Yes")</f>
      </c>
      <c r="C61" s="24">
        <f>COUNTIF('Hazardous Waste'!E29:E30,"No")</f>
      </c>
      <c r="D61" s="24">
        <f>COUNTIF('Hazardous Waste'!E29:E30,"NA")</f>
      </c>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25">
        <f>COUNTIF('Hazardous Waste'!E29:E30,"Yes")/(COUNTIF('Hazardous Waste'!E29:E30,"Yes")+COUNTIF('Hazardous Waste'!E29:E30,"No")+COUNTIF('Hazardous Waste'!E29:E30,"NA")+COUNTIF('Hazardous Waste'!E29:E30,""))</f>
      </c>
      <c r="BY61" s="25">
        <f>COUNTIF('Hazardous Waste'!E29:E30,"No")/(COUNTIF('Hazardous Waste'!E29:E30,"Yes")+COUNTIF('Hazardous Waste'!E29:E30,"No")+COUNTIF('Hazardous Waste'!E29:E30,"NA")+COUNTIF('Hazardous Waste'!E29:E30,""))</f>
      </c>
      <c r="BZ61" s="25">
        <f>COUNTIF('Hazardous Waste'!E29:E30,"NA")/(COUNTIF('Hazardous Waste'!E29:E30,"Yes")+COUNTIF('Hazardous Waste'!E29:E30,"No")+COUNTIF('Hazardous Waste'!E29:E30,"NA")+COUNTIF('Hazardous Waste'!E29:E30,""))</f>
      </c>
    </row>
    <row ht="66" customHeight="1" r="62">
      <c r="A62" s="23" t="s">
        <v>76</v>
      </c>
      <c r="B62" s="24">
        <f>COUNTIF('Hazardous Waste'!E31:E34,"Yes")</f>
      </c>
      <c r="C62" s="24">
        <f>COUNTIF('Hazardous Waste'!E31:E34,"No")</f>
      </c>
      <c r="D62" s="24">
        <f>COUNTIF('Hazardous Waste'!E31:E34,"NA")</f>
      </c>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25">
        <f>COUNTIF('Hazardous Waste'!E31:E34,"Yes")/(COUNTIF('Hazardous Waste'!E31:E34,"Yes")+COUNTIF('Hazardous Waste'!E31:E34,"No")+COUNTIF('Hazardous Waste'!E31:E34,"NA")+COUNTIF('Hazardous Waste'!E31:E34,""))</f>
      </c>
      <c r="BY62" s="25">
        <f>COUNTIF('Hazardous Waste'!E31:E34,"No")/(COUNTIF('Hazardous Waste'!E31:E34,"Yes")+COUNTIF('Hazardous Waste'!E31:E34,"No")+COUNTIF('Hazardous Waste'!E31:E34,"NA")+COUNTIF('Hazardous Waste'!E31:E34,""))</f>
      </c>
      <c r="BZ62" s="25">
        <f>COUNTIF('Hazardous Waste'!E31:E34,"NA")/(COUNTIF('Hazardous Waste'!E31:E34,"Yes")+COUNTIF('Hazardous Waste'!E31:E34,"No")+COUNTIF('Hazardous Waste'!E31:E34,"NA")+COUNTIF('Hazardous Waste'!E31:E34,""))</f>
      </c>
    </row>
    <row ht="66" customHeight="1" r="63">
      <c r="A63" s="23" t="s">
        <v>77</v>
      </c>
      <c r="B63" s="24">
        <f>COUNTIF('Hazardous Waste'!E35:E38,"Yes")</f>
      </c>
      <c r="C63" s="24">
        <f>COUNTIF('Hazardous Waste'!E35:E38,"No")</f>
      </c>
      <c r="D63" s="24">
        <f>COUNTIF('Hazardous Waste'!E35:E38,"NA")</f>
      </c>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25">
        <f>COUNTIF('Hazardous Waste'!E35:E38,"Yes")/(COUNTIF('Hazardous Waste'!E35:E38,"Yes")+COUNTIF('Hazardous Waste'!E35:E38,"No")+COUNTIF('Hazardous Waste'!E35:E38,"NA")+COUNTIF('Hazardous Waste'!E35:E38,""))</f>
      </c>
      <c r="BY63" s="25">
        <f>COUNTIF('Hazardous Waste'!E35:E38,"No")/(COUNTIF('Hazardous Waste'!E35:E38,"Yes")+COUNTIF('Hazardous Waste'!E35:E38,"No")+COUNTIF('Hazardous Waste'!E35:E38,"NA")+COUNTIF('Hazardous Waste'!E35:E38,""))</f>
      </c>
      <c r="BZ63" s="25">
        <f>COUNTIF('Hazardous Waste'!E35:E38,"NA")/(COUNTIF('Hazardous Waste'!E35:E38,"Yes")+COUNTIF('Hazardous Waste'!E35:E38,"No")+COUNTIF('Hazardous Waste'!E35:E38,"NA")+COUNTIF('Hazardous Waste'!E35:E38,""))</f>
      </c>
    </row>
    <row ht="66" customHeight="1" r="64">
      <c r="A64" s="23" t="s">
        <v>78</v>
      </c>
      <c r="B64" s="24">
        <f>COUNTIF('Hazardous Waste'!E39:E40,"Yes")</f>
      </c>
      <c r="C64" s="24">
        <f>COUNTIF('Hazardous Waste'!E39:E40,"No")</f>
      </c>
      <c r="D64" s="24">
        <f>COUNTIF('Hazardous Waste'!E39:E40,"NA")</f>
      </c>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25">
        <f>COUNTIF('Hazardous Waste'!E39:E40,"Yes")/(COUNTIF('Hazardous Waste'!E39:E40,"Yes")+COUNTIF('Hazardous Waste'!E39:E40,"No")+COUNTIF('Hazardous Waste'!E39:E40,"NA")+COUNTIF('Hazardous Waste'!E39:E40,""))</f>
      </c>
      <c r="BY64" s="25">
        <f>COUNTIF('Hazardous Waste'!E39:E40,"No")/(COUNTIF('Hazardous Waste'!E39:E40,"Yes")+COUNTIF('Hazardous Waste'!E39:E40,"No")+COUNTIF('Hazardous Waste'!E39:E40,"NA")+COUNTIF('Hazardous Waste'!E39:E40,""))</f>
      </c>
      <c r="BZ64" s="25">
        <f>COUNTIF('Hazardous Waste'!E39:E40,"NA")/(COUNTIF('Hazardous Waste'!E39:E40,"Yes")+COUNTIF('Hazardous Waste'!E39:E40,"No")+COUNTIF('Hazardous Waste'!E39:E40,"NA")+COUNTIF('Hazardous Waste'!E39:E40,""))</f>
      </c>
    </row>
    <row ht="66" customHeight="1" r="65">
      <c r="A65" s="23" t="s">
        <v>79</v>
      </c>
      <c r="B65" s="24">
        <f>COUNTIF('Hazardous Waste'!E41:E44,"Yes")</f>
      </c>
      <c r="C65" s="24">
        <f>COUNTIF('Hazardous Waste'!E41:E44,"No")</f>
      </c>
      <c r="D65" s="24">
        <f>COUNTIF('Hazardous Waste'!E41:E44,"NA")</f>
      </c>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25">
        <f>COUNTIF('Hazardous Waste'!E41:E44,"Yes")/(COUNTIF('Hazardous Waste'!E41:E44,"Yes")+COUNTIF('Hazardous Waste'!E41:E44,"No")+COUNTIF('Hazardous Waste'!E41:E44,"NA")+COUNTIF('Hazardous Waste'!E41:E44,""))</f>
      </c>
      <c r="BY65" s="25">
        <f>COUNTIF('Hazardous Waste'!E41:E44,"No")/(COUNTIF('Hazardous Waste'!E41:E44,"Yes")+COUNTIF('Hazardous Waste'!E41:E44,"No")+COUNTIF('Hazardous Waste'!E41:E44,"NA")+COUNTIF('Hazardous Waste'!E41:E44,""))</f>
      </c>
      <c r="BZ65" s="25">
        <f>COUNTIF('Hazardous Waste'!E41:E44,"NA")/(COUNTIF('Hazardous Waste'!E41:E44,"Yes")+COUNTIF('Hazardous Waste'!E41:E44,"No")+COUNTIF('Hazardous Waste'!E41:E44,"NA")+COUNTIF('Hazardous Waste'!E41:E44,""))</f>
      </c>
    </row>
    <row ht="66" customHeight="1" r="66">
      <c r="A66" s="23" t="s">
        <v>80</v>
      </c>
      <c r="B66" s="24">
        <f>COUNTIF('Hazardous Waste'!E45:E51,"Yes")</f>
      </c>
      <c r="C66" s="24">
        <f>COUNTIF('Hazardous Waste'!E45:E51,"No")</f>
      </c>
      <c r="D66" s="24">
        <f>COUNTIF('Hazardous Waste'!E45:E51,"NA")</f>
      </c>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25">
        <f>COUNTIF('Hazardous Waste'!E45:E51,"Yes")/(COUNTIF('Hazardous Waste'!E45:E51,"Yes")+COUNTIF('Hazardous Waste'!E45:E51,"No")+COUNTIF('Hazardous Waste'!E45:E51,"NA")+COUNTIF('Hazardous Waste'!E45:E51,""))</f>
      </c>
      <c r="BY66" s="25">
        <f>COUNTIF('Hazardous Waste'!E45:E51,"No")/(COUNTIF('Hazardous Waste'!E45:E51,"Yes")+COUNTIF('Hazardous Waste'!E45:E51,"No")+COUNTIF('Hazardous Waste'!E45:E51,"NA")+COUNTIF('Hazardous Waste'!E45:E51,""))</f>
      </c>
      <c r="BZ66" s="25">
        <f>COUNTIF('Hazardous Waste'!E45:E51,"NA")/(COUNTIF('Hazardous Waste'!E45:E51,"Yes")+COUNTIF('Hazardous Waste'!E45:E51,"No")+COUNTIF('Hazardous Waste'!E45:E51,"NA")+COUNTIF('Hazardous Waste'!E45:E51,""))</f>
      </c>
    </row>
    <row ht="66" customHeight="1" r="67">
      <c r="A67" s="23" t="s">
        <v>81</v>
      </c>
      <c r="B67" s="24">
        <f>COUNTIF('Hazardous Waste'!E52:E55,"Yes")</f>
      </c>
      <c r="C67" s="24">
        <f>COUNTIF('Hazardous Waste'!E52:E55,"No")</f>
      </c>
      <c r="D67" s="24">
        <f>COUNTIF('Hazardous Waste'!E52:E55,"NA")</f>
      </c>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25">
        <f>COUNTIF('Hazardous Waste'!E52:E55,"Yes")/(COUNTIF('Hazardous Waste'!E52:E55,"Yes")+COUNTIF('Hazardous Waste'!E52:E55,"No")+COUNTIF('Hazardous Waste'!E52:E55,"NA")+COUNTIF('Hazardous Waste'!E52:E55,""))</f>
      </c>
      <c r="BY67" s="25">
        <f>COUNTIF('Hazardous Waste'!E52:E55,"No")/(COUNTIF('Hazardous Waste'!E52:E55,"Yes")+COUNTIF('Hazardous Waste'!E52:E55,"No")+COUNTIF('Hazardous Waste'!E52:E55,"NA")+COUNTIF('Hazardous Waste'!E52:E55,""))</f>
      </c>
      <c r="BZ67" s="25">
        <f>COUNTIF('Hazardous Waste'!E52:E55,"NA")/(COUNTIF('Hazardous Waste'!E52:E55,"Yes")+COUNTIF('Hazardous Waste'!E52:E55,"No")+COUNTIF('Hazardous Waste'!E52:E55,"NA")+COUNTIF('Hazardous Waste'!E52:E55,""))</f>
      </c>
    </row>
    <row ht="66" customHeight="1" r="68">
      <c r="A68" s="23" t="s">
        <v>82</v>
      </c>
      <c r="B68" s="24">
        <f>COUNTIF('Hazardous Waste'!E56:E56,"Yes")</f>
      </c>
      <c r="C68" s="24">
        <f>COUNTIF('Hazardous Waste'!E56:E56,"No")</f>
      </c>
      <c r="D68" s="24">
        <f>COUNTIF('Hazardous Waste'!E56:E56,"NA")</f>
      </c>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25">
        <f>COUNTIF('Hazardous Waste'!E56:E56,"Yes")/(COUNTIF('Hazardous Waste'!E56:E56,"Yes")+COUNTIF('Hazardous Waste'!E56:E56,"No")+COUNTIF('Hazardous Waste'!E56:E56,"NA")+COUNTIF('Hazardous Waste'!E56:E56,""))</f>
      </c>
      <c r="BY68" s="25">
        <f>COUNTIF('Hazardous Waste'!E56:E56,"No")/(COUNTIF('Hazardous Waste'!E56:E56,"Yes")+COUNTIF('Hazardous Waste'!E56:E56,"No")+COUNTIF('Hazardous Waste'!E56:E56,"NA")+COUNTIF('Hazardous Waste'!E56:E56,""))</f>
      </c>
      <c r="BZ68" s="25">
        <f>COUNTIF('Hazardous Waste'!E56:E56,"NA")/(COUNTIF('Hazardous Waste'!E56:E56,"Yes")+COUNTIF('Hazardous Waste'!E56:E56,"No")+COUNTIF('Hazardous Waste'!E56:E56,"NA")+COUNTIF('Hazardous Waste'!E56:E56,""))</f>
      </c>
    </row>
    <row ht="66" customHeight="1" r="69">
      <c r="A69" s="23" t="s">
        <v>83</v>
      </c>
      <c r="B69" s="24">
        <f>COUNTIF('Hazardous Waste'!E57:E59,"Yes")</f>
      </c>
      <c r="C69" s="24">
        <f>COUNTIF('Hazardous Waste'!E57:E59,"No")</f>
      </c>
      <c r="D69" s="24">
        <f>COUNTIF('Hazardous Waste'!E57:E59,"NA")</f>
      </c>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25">
        <f>COUNTIF('Hazardous Waste'!E57:E59,"Yes")/(COUNTIF('Hazardous Waste'!E57:E59,"Yes")+COUNTIF('Hazardous Waste'!E57:E59,"No")+COUNTIF('Hazardous Waste'!E57:E59,"NA")+COUNTIF('Hazardous Waste'!E57:E59,""))</f>
      </c>
      <c r="BY69" s="25">
        <f>COUNTIF('Hazardous Waste'!E57:E59,"No")/(COUNTIF('Hazardous Waste'!E57:E59,"Yes")+COUNTIF('Hazardous Waste'!E57:E59,"No")+COUNTIF('Hazardous Waste'!E57:E59,"NA")+COUNTIF('Hazardous Waste'!E57:E59,""))</f>
      </c>
      <c r="BZ69" s="25">
        <f>COUNTIF('Hazardous Waste'!E57:E59,"NA")/(COUNTIF('Hazardous Waste'!E57:E59,"Yes")+COUNTIF('Hazardous Waste'!E57:E59,"No")+COUNTIF('Hazardous Waste'!E57:E59,"NA")+COUNTIF('Hazardous Waste'!E57:E59,""))</f>
      </c>
    </row>
    <row ht="66" customHeight="1" r="70">
      <c r="A70" s="23" t="s">
        <v>84</v>
      </c>
      <c r="B70" s="24">
        <f>COUNTIF('Hazardous Waste'!E60:E60,"Yes")</f>
      </c>
      <c r="C70" s="24">
        <f>COUNTIF('Hazardous Waste'!E60:E60,"No")</f>
      </c>
      <c r="D70" s="24">
        <f>COUNTIF('Hazardous Waste'!E60:E60,"NA")</f>
      </c>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25">
        <f>COUNTIF('Hazardous Waste'!E60:E60,"Yes")/(COUNTIF('Hazardous Waste'!E60:E60,"Yes")+COUNTIF('Hazardous Waste'!E60:E60,"No")+COUNTIF('Hazardous Waste'!E60:E60,"NA")+COUNTIF('Hazardous Waste'!E60:E60,""))</f>
      </c>
      <c r="BY70" s="25">
        <f>COUNTIF('Hazardous Waste'!E60:E60,"No")/(COUNTIF('Hazardous Waste'!E60:E60,"Yes")+COUNTIF('Hazardous Waste'!E60:E60,"No")+COUNTIF('Hazardous Waste'!E60:E60,"NA")+COUNTIF('Hazardous Waste'!E60:E60,""))</f>
      </c>
      <c r="BZ70" s="25">
        <f>COUNTIF('Hazardous Waste'!E60:E60,"NA")/(COUNTIF('Hazardous Waste'!E60:E60,"Yes")+COUNTIF('Hazardous Waste'!E60:E60,"No")+COUNTIF('Hazardous Waste'!E60:E60,"NA")+COUNTIF('Hazardous Waste'!E60:E60,""))</f>
      </c>
    </row>
    <row ht="66" customHeight="1" r="71">
      <c r="A71" s="23" t="s">
        <v>85</v>
      </c>
      <c r="B71" s="24">
        <f>COUNTIF('Hazardous Waste'!E61:E61,"Yes")</f>
      </c>
      <c r="C71" s="24">
        <f>COUNTIF('Hazardous Waste'!E61:E61,"No")</f>
      </c>
      <c r="D71" s="24">
        <f>COUNTIF('Hazardous Waste'!E61:E61,"NA")</f>
      </c>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25">
        <f>COUNTIF('Hazardous Waste'!E61:E61,"Yes")/(COUNTIF('Hazardous Waste'!E61:E61,"Yes")+COUNTIF('Hazardous Waste'!E61:E61,"No")+COUNTIF('Hazardous Waste'!E61:E61,"NA")+COUNTIF('Hazardous Waste'!E61:E61,""))</f>
      </c>
      <c r="BY71" s="25">
        <f>COUNTIF('Hazardous Waste'!E61:E61,"No")/(COUNTIF('Hazardous Waste'!E61:E61,"Yes")+COUNTIF('Hazardous Waste'!E61:E61,"No")+COUNTIF('Hazardous Waste'!E61:E61,"NA")+COUNTIF('Hazardous Waste'!E61:E61,""))</f>
      </c>
      <c r="BZ71" s="25">
        <f>COUNTIF('Hazardous Waste'!E61:E61,"NA")/(COUNTIF('Hazardous Waste'!E61:E61,"Yes")+COUNTIF('Hazardous Waste'!E61:E61,"No")+COUNTIF('Hazardous Waste'!E61:E61,"NA")+COUNTIF('Hazardous Waste'!E61:E61,""))</f>
      </c>
    </row>
    <row ht="66" customHeight="1" r="72">
      <c r="A72" s="23" t="s">
        <v>86</v>
      </c>
      <c r="B72" s="24">
        <f>COUNTIF('Hazardous Waste'!E62:E65,"Yes")</f>
      </c>
      <c r="C72" s="24">
        <f>COUNTIF('Hazardous Waste'!E62:E65,"No")</f>
      </c>
      <c r="D72" s="24">
        <f>COUNTIF('Hazardous Waste'!E62:E65,"NA")</f>
      </c>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25">
        <f>COUNTIF('Hazardous Waste'!E62:E65,"Yes")/(COUNTIF('Hazardous Waste'!E62:E65,"Yes")+COUNTIF('Hazardous Waste'!E62:E65,"No")+COUNTIF('Hazardous Waste'!E62:E65,"NA")+COUNTIF('Hazardous Waste'!E62:E65,""))</f>
      </c>
      <c r="BY72" s="25">
        <f>COUNTIF('Hazardous Waste'!E62:E65,"No")/(COUNTIF('Hazardous Waste'!E62:E65,"Yes")+COUNTIF('Hazardous Waste'!E62:E65,"No")+COUNTIF('Hazardous Waste'!E62:E65,"NA")+COUNTIF('Hazardous Waste'!E62:E65,""))</f>
      </c>
      <c r="BZ72" s="25">
        <f>COUNTIF('Hazardous Waste'!E62:E65,"NA")/(COUNTIF('Hazardous Waste'!E62:E65,"Yes")+COUNTIF('Hazardous Waste'!E62:E65,"No")+COUNTIF('Hazardous Waste'!E62:E65,"NA")+COUNTIF('Hazardous Waste'!E62:E65,""))</f>
      </c>
    </row>
    <row ht="66" customHeight="1" r="73">
      <c r="A73" s="23" t="s">
        <v>87</v>
      </c>
      <c r="B73" s="24">
        <f>COUNTIF('Hazardous Waste'!E66:E66,"Yes")</f>
      </c>
      <c r="C73" s="24">
        <f>COUNTIF('Hazardous Waste'!E66:E66,"No")</f>
      </c>
      <c r="D73" s="24">
        <f>COUNTIF('Hazardous Waste'!E66:E66,"NA")</f>
      </c>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c r="BX73" s="25">
        <f>COUNTIF('Hazardous Waste'!E66:E66,"Yes")/(COUNTIF('Hazardous Waste'!E66:E66,"Yes")+COUNTIF('Hazardous Waste'!E66:E66,"No")+COUNTIF('Hazardous Waste'!E66:E66,"NA")+COUNTIF('Hazardous Waste'!E66:E66,""))</f>
      </c>
      <c r="BY73" s="25">
        <f>COUNTIF('Hazardous Waste'!E66:E66,"No")/(COUNTIF('Hazardous Waste'!E66:E66,"Yes")+COUNTIF('Hazardous Waste'!E66:E66,"No")+COUNTIF('Hazardous Waste'!E66:E66,"NA")+COUNTIF('Hazardous Waste'!E66:E66,""))</f>
      </c>
      <c r="BZ73" s="25">
        <f>COUNTIF('Hazardous Waste'!E66:E66,"NA")/(COUNTIF('Hazardous Waste'!E66:E66,"Yes")+COUNTIF('Hazardous Waste'!E66:E66,"No")+COUNTIF('Hazardous Waste'!E66:E66,"NA")+COUNTIF('Hazardous Waste'!E66:E66,""))</f>
      </c>
    </row>
    <row ht="66" customHeight="1" r="74">
      <c r="A74" s="23" t="s">
        <v>88</v>
      </c>
      <c r="B74" s="24">
        <f>COUNTIF('Hazardous Waste'!E67:E69,"Yes")</f>
      </c>
      <c r="C74" s="24">
        <f>COUNTIF('Hazardous Waste'!E67:E69,"No")</f>
      </c>
      <c r="D74" s="24">
        <f>COUNTIF('Hazardous Waste'!E67:E69,"NA")</f>
      </c>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25">
        <f>COUNTIF('Hazardous Waste'!E67:E69,"Yes")/(COUNTIF('Hazardous Waste'!E67:E69,"Yes")+COUNTIF('Hazardous Waste'!E67:E69,"No")+COUNTIF('Hazardous Waste'!E67:E69,"NA")+COUNTIF('Hazardous Waste'!E67:E69,""))</f>
      </c>
      <c r="BY74" s="25">
        <f>COUNTIF('Hazardous Waste'!E67:E69,"No")/(COUNTIF('Hazardous Waste'!E67:E69,"Yes")+COUNTIF('Hazardous Waste'!E67:E69,"No")+COUNTIF('Hazardous Waste'!E67:E69,"NA")+COUNTIF('Hazardous Waste'!E67:E69,""))</f>
      </c>
      <c r="BZ74" s="25">
        <f>COUNTIF('Hazardous Waste'!E67:E69,"NA")/(COUNTIF('Hazardous Waste'!E67:E69,"Yes")+COUNTIF('Hazardous Waste'!E67:E69,"No")+COUNTIF('Hazardous Waste'!E67:E69,"NA")+COUNTIF('Hazardous Waste'!E67:E69,""))</f>
      </c>
    </row>
    <row ht="66" customHeight="1" r="75">
      <c r="A75" s="23" t="s">
        <v>89</v>
      </c>
      <c r="B75" s="24">
        <f>COUNTIF('Hazardous Waste'!E70:E70,"Yes")</f>
      </c>
      <c r="C75" s="24">
        <f>COUNTIF('Hazardous Waste'!E70:E70,"No")</f>
      </c>
      <c r="D75" s="24">
        <f>COUNTIF('Hazardous Waste'!E70:E70,"NA")</f>
      </c>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25">
        <f>COUNTIF('Hazardous Waste'!E70:E70,"Yes")/(COUNTIF('Hazardous Waste'!E70:E70,"Yes")+COUNTIF('Hazardous Waste'!E70:E70,"No")+COUNTIF('Hazardous Waste'!E70:E70,"NA")+COUNTIF('Hazardous Waste'!E70:E70,""))</f>
      </c>
      <c r="BY75" s="25">
        <f>COUNTIF('Hazardous Waste'!E70:E70,"No")/(COUNTIF('Hazardous Waste'!E70:E70,"Yes")+COUNTIF('Hazardous Waste'!E70:E70,"No")+COUNTIF('Hazardous Waste'!E70:E70,"NA")+COUNTIF('Hazardous Waste'!E70:E70,""))</f>
      </c>
      <c r="BZ75" s="25">
        <f>COUNTIF('Hazardous Waste'!E70:E70,"NA")/(COUNTIF('Hazardous Waste'!E70:E70,"Yes")+COUNTIF('Hazardous Waste'!E70:E70,"No")+COUNTIF('Hazardous Waste'!E70:E70,"NA")+COUNTIF('Hazardous Waste'!E70:E70,""))</f>
      </c>
    </row>
    <row ht="66" customHeight="1" r="76">
      <c r="A76" s="23" t="s">
        <v>90</v>
      </c>
      <c r="B76" s="24">
        <f>COUNTIF('Hazardous Waste'!E71:E73,"Yes")</f>
      </c>
      <c r="C76" s="24">
        <f>COUNTIF('Hazardous Waste'!E71:E73,"No")</f>
      </c>
      <c r="D76" s="24">
        <f>COUNTIF('Hazardous Waste'!E71:E73,"NA")</f>
      </c>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25">
        <f>COUNTIF('Hazardous Waste'!E71:E73,"Yes")/(COUNTIF('Hazardous Waste'!E71:E73,"Yes")+COUNTIF('Hazardous Waste'!E71:E73,"No")+COUNTIF('Hazardous Waste'!E71:E73,"NA")+COUNTIF('Hazardous Waste'!E71:E73,""))</f>
      </c>
      <c r="BY76" s="25">
        <f>COUNTIF('Hazardous Waste'!E71:E73,"No")/(COUNTIF('Hazardous Waste'!E71:E73,"Yes")+COUNTIF('Hazardous Waste'!E71:E73,"No")+COUNTIF('Hazardous Waste'!E71:E73,"NA")+COUNTIF('Hazardous Waste'!E71:E73,""))</f>
      </c>
      <c r="BZ76" s="25">
        <f>COUNTIF('Hazardous Waste'!E71:E73,"NA")/(COUNTIF('Hazardous Waste'!E71:E73,"Yes")+COUNTIF('Hazardous Waste'!E71:E73,"No")+COUNTIF('Hazardous Waste'!E71:E73,"NA")+COUNTIF('Hazardous Waste'!E71:E73,""))</f>
      </c>
    </row>
    <row ht="66" customHeight="1" r="77">
      <c r="A77" s="23" t="s">
        <v>91</v>
      </c>
      <c r="B77" s="24">
        <f>COUNTIF('Hazardous Waste'!E74:E76,"Yes")</f>
      </c>
      <c r="C77" s="24">
        <f>COUNTIF('Hazardous Waste'!E74:E76,"No")</f>
      </c>
      <c r="D77" s="24">
        <f>COUNTIF('Hazardous Waste'!E74:E76,"NA")</f>
      </c>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25">
        <f>COUNTIF('Hazardous Waste'!E74:E76,"Yes")/(COUNTIF('Hazardous Waste'!E74:E76,"Yes")+COUNTIF('Hazardous Waste'!E74:E76,"No")+COUNTIF('Hazardous Waste'!E74:E76,"NA")+COUNTIF('Hazardous Waste'!E74:E76,""))</f>
      </c>
      <c r="BY77" s="25">
        <f>COUNTIF('Hazardous Waste'!E74:E76,"No")/(COUNTIF('Hazardous Waste'!E74:E76,"Yes")+COUNTIF('Hazardous Waste'!E74:E76,"No")+COUNTIF('Hazardous Waste'!E74:E76,"NA")+COUNTIF('Hazardous Waste'!E74:E76,""))</f>
      </c>
      <c r="BZ77" s="25">
        <f>COUNTIF('Hazardous Waste'!E74:E76,"NA")/(COUNTIF('Hazardous Waste'!E74:E76,"Yes")+COUNTIF('Hazardous Waste'!E74:E76,"No")+COUNTIF('Hazardous Waste'!E74:E76,"NA")+COUNTIF('Hazardous Waste'!E74:E76,""))</f>
      </c>
    </row>
    <row ht="66" customHeight="1" r="78">
      <c r="A78" s="23" t="s">
        <v>92</v>
      </c>
      <c r="B78" s="24">
        <f>COUNTIF('Hazardous Waste'!E77:E79,"Yes")</f>
      </c>
      <c r="C78" s="24">
        <f>COUNTIF('Hazardous Waste'!E77:E79,"No")</f>
      </c>
      <c r="D78" s="24">
        <f>COUNTIF('Hazardous Waste'!E77:E79,"NA")</f>
      </c>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25">
        <f>COUNTIF('Hazardous Waste'!E77:E79,"Yes")/(COUNTIF('Hazardous Waste'!E77:E79,"Yes")+COUNTIF('Hazardous Waste'!E77:E79,"No")+COUNTIF('Hazardous Waste'!E77:E79,"NA")+COUNTIF('Hazardous Waste'!E77:E79,""))</f>
      </c>
      <c r="BY78" s="25">
        <f>COUNTIF('Hazardous Waste'!E77:E79,"No")/(COUNTIF('Hazardous Waste'!E77:E79,"Yes")+COUNTIF('Hazardous Waste'!E77:E79,"No")+COUNTIF('Hazardous Waste'!E77:E79,"NA")+COUNTIF('Hazardous Waste'!E77:E79,""))</f>
      </c>
      <c r="BZ78" s="25">
        <f>COUNTIF('Hazardous Waste'!E77:E79,"NA")/(COUNTIF('Hazardous Waste'!E77:E79,"Yes")+COUNTIF('Hazardous Waste'!E77:E79,"No")+COUNTIF('Hazardous Waste'!E77:E79,"NA")+COUNTIF('Hazardous Waste'!E77:E79,""))</f>
      </c>
    </row>
    <row ht="22.5" customHeight="1" r="79"/>
    <row ht="33.75" customHeight="1" r="80">
      <c r="A80" s="21" t="s">
        <v>19</v>
      </c>
      <c r="B80" s="21"/>
      <c r="C80" s="21"/>
      <c r="D80" s="21"/>
      <c r="E80" s="21"/>
      <c r="F80" s="21"/>
      <c r="G80" s="21"/>
      <c r="H80" s="21"/>
      <c r="I80" s="21"/>
      <c r="J80" s="21"/>
    </row>
    <row ht="22.5" customHeight="1" r="81">
      <c r="A81" s="12"/>
      <c r="B81" s="22" t="s">
        <v>28</v>
      </c>
      <c r="C81" s="22" t="s">
        <v>29</v>
      </c>
      <c r="D81" s="22" t="s">
        <v>13</v>
      </c>
      <c r="E81" s="12"/>
    </row>
    <row ht="66" customHeight="1" r="82">
      <c r="A82" s="23" t="s">
        <v>30</v>
      </c>
      <c r="B82" s="24">
        <f>COUNTIF('Natural Resources'!E2:E2,"Yes")</f>
      </c>
      <c r="C82" s="24">
        <f>COUNTIF('Natural Resources'!E2:E2,"No")</f>
      </c>
      <c r="D82" s="24">
        <f>COUNTIF('Natural Resources'!E2:E2,"NA")</f>
      </c>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25">
        <f>COUNTIF('Natural Resources'!E2:E2,"Yes")/(COUNTIF('Natural Resources'!E2:E2,"Yes")+COUNTIF('Natural Resources'!E2:E2,"No")+COUNTIF('Natural Resources'!E2:E2,"NA")+COUNTIF('Natural Resources'!E2:E2,""))</f>
      </c>
      <c r="BY82" s="25">
        <f>COUNTIF('Natural Resources'!E2:E2,"No")/(COUNTIF('Natural Resources'!E2:E2,"Yes")+COUNTIF('Natural Resources'!E2:E2,"No")+COUNTIF('Natural Resources'!E2:E2,"NA")+COUNTIF('Natural Resources'!E2:E2,""))</f>
      </c>
      <c r="BZ82" s="25">
        <f>COUNTIF('Natural Resources'!E2:E2,"NA")/(COUNTIF('Natural Resources'!E2:E2,"Yes")+COUNTIF('Natural Resources'!E2:E2,"No")+COUNTIF('Natural Resources'!E2:E2,"NA")+COUNTIF('Natural Resources'!E2:E2,""))</f>
      </c>
    </row>
    <row ht="66" customHeight="1" r="83">
      <c r="A83" s="23" t="s">
        <v>93</v>
      </c>
      <c r="B83" s="24">
        <f>COUNTIF('Natural Resources'!E3:E3,"Yes")</f>
      </c>
      <c r="C83" s="24">
        <f>COUNTIF('Natural Resources'!E3:E3,"No")</f>
      </c>
      <c r="D83" s="24">
        <f>COUNTIF('Natural Resources'!E3:E3,"NA")</f>
      </c>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25">
        <f>COUNTIF('Natural Resources'!E3:E3,"Yes")/(COUNTIF('Natural Resources'!E3:E3,"Yes")+COUNTIF('Natural Resources'!E3:E3,"No")+COUNTIF('Natural Resources'!E3:E3,"NA")+COUNTIF('Natural Resources'!E3:E3,""))</f>
      </c>
      <c r="BY83" s="25">
        <f>COUNTIF('Natural Resources'!E3:E3,"No")/(COUNTIF('Natural Resources'!E3:E3,"Yes")+COUNTIF('Natural Resources'!E3:E3,"No")+COUNTIF('Natural Resources'!E3:E3,"NA")+COUNTIF('Natural Resources'!E3:E3,""))</f>
      </c>
      <c r="BZ83" s="25">
        <f>COUNTIF('Natural Resources'!E3:E3,"NA")/(COUNTIF('Natural Resources'!E3:E3,"Yes")+COUNTIF('Natural Resources'!E3:E3,"No")+COUNTIF('Natural Resources'!E3:E3,"NA")+COUNTIF('Natural Resources'!E3:E3,""))</f>
      </c>
    </row>
    <row ht="66" customHeight="1" r="84">
      <c r="A84" s="23" t="s">
        <v>94</v>
      </c>
      <c r="B84" s="24">
        <f>COUNTIF('Natural Resources'!E4:E4,"Yes")</f>
      </c>
      <c r="C84" s="24">
        <f>COUNTIF('Natural Resources'!E4:E4,"No")</f>
      </c>
      <c r="D84" s="24">
        <f>COUNTIF('Natural Resources'!E4:E4,"NA")</f>
      </c>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25">
        <f>COUNTIF('Natural Resources'!E4:E4,"Yes")/(COUNTIF('Natural Resources'!E4:E4,"Yes")+COUNTIF('Natural Resources'!E4:E4,"No")+COUNTIF('Natural Resources'!E4:E4,"NA")+COUNTIF('Natural Resources'!E4:E4,""))</f>
      </c>
      <c r="BY84" s="25">
        <f>COUNTIF('Natural Resources'!E4:E4,"No")/(COUNTIF('Natural Resources'!E4:E4,"Yes")+COUNTIF('Natural Resources'!E4:E4,"No")+COUNTIF('Natural Resources'!E4:E4,"NA")+COUNTIF('Natural Resources'!E4:E4,""))</f>
      </c>
      <c r="BZ84" s="25">
        <f>COUNTIF('Natural Resources'!E4:E4,"NA")/(COUNTIF('Natural Resources'!E4:E4,"Yes")+COUNTIF('Natural Resources'!E4:E4,"No")+COUNTIF('Natural Resources'!E4:E4,"NA")+COUNTIF('Natural Resources'!E4:E4,""))</f>
      </c>
    </row>
    <row ht="22.5" customHeight="1" r="85"/>
    <row ht="33.75" customHeight="1" r="86">
      <c r="A86" s="21" t="s">
        <v>20</v>
      </c>
      <c r="B86" s="21"/>
      <c r="C86" s="21"/>
      <c r="D86" s="21"/>
      <c r="E86" s="21"/>
      <c r="F86" s="21"/>
      <c r="G86" s="21"/>
      <c r="H86" s="21"/>
      <c r="I86" s="21"/>
      <c r="J86" s="21"/>
    </row>
    <row ht="22.5" customHeight="1" r="87">
      <c r="A87" s="12"/>
      <c r="B87" s="22" t="s">
        <v>28</v>
      </c>
      <c r="C87" s="22" t="s">
        <v>29</v>
      </c>
      <c r="D87" s="22" t="s">
        <v>13</v>
      </c>
      <c r="E87" s="12"/>
    </row>
    <row ht="66" customHeight="1" r="88">
      <c r="A88" s="23" t="s">
        <v>95</v>
      </c>
      <c r="B88" s="24">
        <f>COUNTIF('Other Environmental Issues'!E2:E2,"Yes")</f>
      </c>
      <c r="C88" s="24">
        <f>COUNTIF('Other Environmental Issues'!E2:E2,"No")</f>
      </c>
      <c r="D88" s="24">
        <f>COUNTIF('Other Environmental Issues'!E2:E2,"NA")</f>
      </c>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25">
        <f>COUNTIF('Other Environmental Issues'!E2:E2,"Yes")/(COUNTIF('Other Environmental Issues'!E2:E2,"Yes")+COUNTIF('Other Environmental Issues'!E2:E2,"No")+COUNTIF('Other Environmental Issues'!E2:E2,"NA")+COUNTIF('Other Environmental Issues'!E2:E2,""))</f>
      </c>
      <c r="BY88" s="25">
        <f>COUNTIF('Other Environmental Issues'!E2:E2,"No")/(COUNTIF('Other Environmental Issues'!E2:E2,"Yes")+COUNTIF('Other Environmental Issues'!E2:E2,"No")+COUNTIF('Other Environmental Issues'!E2:E2,"NA")+COUNTIF('Other Environmental Issues'!E2:E2,""))</f>
      </c>
      <c r="BZ88" s="25">
        <f>COUNTIF('Other Environmental Issues'!E2:E2,"NA")/(COUNTIF('Other Environmental Issues'!E2:E2,"Yes")+COUNTIF('Other Environmental Issues'!E2:E2,"No")+COUNTIF('Other Environmental Issues'!E2:E2,"NA")+COUNTIF('Other Environmental Issues'!E2:E2,""))</f>
      </c>
    </row>
    <row ht="66" customHeight="1" r="89">
      <c r="A89" s="23" t="s">
        <v>96</v>
      </c>
      <c r="B89" s="24">
        <f>COUNTIF('Other Environmental Issues'!E3:E3,"Yes")</f>
      </c>
      <c r="C89" s="24">
        <f>COUNTIF('Other Environmental Issues'!E3:E3,"No")</f>
      </c>
      <c r="D89" s="24">
        <f>COUNTIF('Other Environmental Issues'!E3:E3,"NA")</f>
      </c>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25">
        <f>COUNTIF('Other Environmental Issues'!E3:E3,"Yes")/(COUNTIF('Other Environmental Issues'!E3:E3,"Yes")+COUNTIF('Other Environmental Issues'!E3:E3,"No")+COUNTIF('Other Environmental Issues'!E3:E3,"NA")+COUNTIF('Other Environmental Issues'!E3:E3,""))</f>
      </c>
      <c r="BY89" s="25">
        <f>COUNTIF('Other Environmental Issues'!E3:E3,"No")/(COUNTIF('Other Environmental Issues'!E3:E3,"Yes")+COUNTIF('Other Environmental Issues'!E3:E3,"No")+COUNTIF('Other Environmental Issues'!E3:E3,"NA")+COUNTIF('Other Environmental Issues'!E3:E3,""))</f>
      </c>
      <c r="BZ89" s="25">
        <f>COUNTIF('Other Environmental Issues'!E3:E3,"NA")/(COUNTIF('Other Environmental Issues'!E3:E3,"Yes")+COUNTIF('Other Environmental Issues'!E3:E3,"No")+COUNTIF('Other Environmental Issues'!E3:E3,"NA")+COUNTIF('Other Environmental Issues'!E3:E3,""))</f>
      </c>
    </row>
    <row ht="66" customHeight="1" r="90">
      <c r="A90" s="23" t="s">
        <v>97</v>
      </c>
      <c r="B90" s="24">
        <f>COUNTIF('Other Environmental Issues'!E4:E4,"Yes")</f>
      </c>
      <c r="C90" s="24">
        <f>COUNTIF('Other Environmental Issues'!E4:E4,"No")</f>
      </c>
      <c r="D90" s="24">
        <f>COUNTIF('Other Environmental Issues'!E4:E4,"NA")</f>
      </c>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25">
        <f>COUNTIF('Other Environmental Issues'!E4:E4,"Yes")/(COUNTIF('Other Environmental Issues'!E4:E4,"Yes")+COUNTIF('Other Environmental Issues'!E4:E4,"No")+COUNTIF('Other Environmental Issues'!E4:E4,"NA")+COUNTIF('Other Environmental Issues'!E4:E4,""))</f>
      </c>
      <c r="BY90" s="25">
        <f>COUNTIF('Other Environmental Issues'!E4:E4,"No")/(COUNTIF('Other Environmental Issues'!E4:E4,"Yes")+COUNTIF('Other Environmental Issues'!E4:E4,"No")+COUNTIF('Other Environmental Issues'!E4:E4,"NA")+COUNTIF('Other Environmental Issues'!E4:E4,""))</f>
      </c>
      <c r="BZ90" s="25">
        <f>COUNTIF('Other Environmental Issues'!E4:E4,"NA")/(COUNTIF('Other Environmental Issues'!E4:E4,"Yes")+COUNTIF('Other Environmental Issues'!E4:E4,"No")+COUNTIF('Other Environmental Issues'!E4:E4,"NA")+COUNTIF('Other Environmental Issues'!E4:E4,""))</f>
      </c>
    </row>
    <row ht="66" customHeight="1" r="91">
      <c r="A91" s="23" t="s">
        <v>98</v>
      </c>
      <c r="B91" s="24">
        <f>COUNTIF('Other Environmental Issues'!E5:E6,"Yes")</f>
      </c>
      <c r="C91" s="24">
        <f>COUNTIF('Other Environmental Issues'!E5:E6,"No")</f>
      </c>
      <c r="D91" s="24">
        <f>COUNTIF('Other Environmental Issues'!E5:E6,"NA")</f>
      </c>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25">
        <f>COUNTIF('Other Environmental Issues'!E5:E6,"Yes")/(COUNTIF('Other Environmental Issues'!E5:E6,"Yes")+COUNTIF('Other Environmental Issues'!E5:E6,"No")+COUNTIF('Other Environmental Issues'!E5:E6,"NA")+COUNTIF('Other Environmental Issues'!E5:E6,""))</f>
      </c>
      <c r="BY91" s="25">
        <f>COUNTIF('Other Environmental Issues'!E5:E6,"No")/(COUNTIF('Other Environmental Issues'!E5:E6,"Yes")+COUNTIF('Other Environmental Issues'!E5:E6,"No")+COUNTIF('Other Environmental Issues'!E5:E6,"NA")+COUNTIF('Other Environmental Issues'!E5:E6,""))</f>
      </c>
      <c r="BZ91" s="25">
        <f>COUNTIF('Other Environmental Issues'!E5:E6,"NA")/(COUNTIF('Other Environmental Issues'!E5:E6,"Yes")+COUNTIF('Other Environmental Issues'!E5:E6,"No")+COUNTIF('Other Environmental Issues'!E5:E6,"NA")+COUNTIF('Other Environmental Issues'!E5:E6,""))</f>
      </c>
    </row>
    <row ht="66" customHeight="1" r="92">
      <c r="A92" s="23" t="s">
        <v>99</v>
      </c>
      <c r="B92" s="24">
        <f>COUNTIF('Other Environmental Issues'!E7:E7,"Yes")</f>
      </c>
      <c r="C92" s="24">
        <f>COUNTIF('Other Environmental Issues'!E7:E7,"No")</f>
      </c>
      <c r="D92" s="24">
        <f>COUNTIF('Other Environmental Issues'!E7:E7,"NA")</f>
      </c>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25">
        <f>COUNTIF('Other Environmental Issues'!E7:E7,"Yes")/(COUNTIF('Other Environmental Issues'!E7:E7,"Yes")+COUNTIF('Other Environmental Issues'!E7:E7,"No")+COUNTIF('Other Environmental Issues'!E7:E7,"NA")+COUNTIF('Other Environmental Issues'!E7:E7,""))</f>
      </c>
      <c r="BY92" s="25">
        <f>COUNTIF('Other Environmental Issues'!E7:E7,"No")/(COUNTIF('Other Environmental Issues'!E7:E7,"Yes")+COUNTIF('Other Environmental Issues'!E7:E7,"No")+COUNTIF('Other Environmental Issues'!E7:E7,"NA")+COUNTIF('Other Environmental Issues'!E7:E7,""))</f>
      </c>
      <c r="BZ92" s="25">
        <f>COUNTIF('Other Environmental Issues'!E7:E7,"NA")/(COUNTIF('Other Environmental Issues'!E7:E7,"Yes")+COUNTIF('Other Environmental Issues'!E7:E7,"No")+COUNTIF('Other Environmental Issues'!E7:E7,"NA")+COUNTIF('Other Environmental Issues'!E7:E7,""))</f>
      </c>
    </row>
    <row ht="66" customHeight="1" r="93">
      <c r="A93" s="23" t="s">
        <v>100</v>
      </c>
      <c r="B93" s="24">
        <f>COUNTIF('Other Environmental Issues'!E8:E10,"Yes")</f>
      </c>
      <c r="C93" s="24">
        <f>COUNTIF('Other Environmental Issues'!E8:E10,"No")</f>
      </c>
      <c r="D93" s="24">
        <f>COUNTIF('Other Environmental Issues'!E8:E10,"NA")</f>
      </c>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25">
        <f>COUNTIF('Other Environmental Issues'!E8:E10,"Yes")/(COUNTIF('Other Environmental Issues'!E8:E10,"Yes")+COUNTIF('Other Environmental Issues'!E8:E10,"No")+COUNTIF('Other Environmental Issues'!E8:E10,"NA")+COUNTIF('Other Environmental Issues'!E8:E10,""))</f>
      </c>
      <c r="BY93" s="25">
        <f>COUNTIF('Other Environmental Issues'!E8:E10,"No")/(COUNTIF('Other Environmental Issues'!E8:E10,"Yes")+COUNTIF('Other Environmental Issues'!E8:E10,"No")+COUNTIF('Other Environmental Issues'!E8:E10,"NA")+COUNTIF('Other Environmental Issues'!E8:E10,""))</f>
      </c>
      <c r="BZ93" s="25">
        <f>COUNTIF('Other Environmental Issues'!E8:E10,"NA")/(COUNTIF('Other Environmental Issues'!E8:E10,"Yes")+COUNTIF('Other Environmental Issues'!E8:E10,"No")+COUNTIF('Other Environmental Issues'!E8:E10,"NA")+COUNTIF('Other Environmental Issues'!E8:E10,""))</f>
      </c>
    </row>
    <row ht="22.5" customHeight="1" r="94"/>
    <row ht="33.75" customHeight="1" r="95">
      <c r="A95" s="21" t="s">
        <v>21</v>
      </c>
      <c r="B95" s="21"/>
      <c r="C95" s="21"/>
      <c r="D95" s="21"/>
      <c r="E95" s="21"/>
      <c r="F95" s="21"/>
      <c r="G95" s="21"/>
      <c r="H95" s="21"/>
      <c r="I95" s="21"/>
      <c r="J95" s="21"/>
    </row>
    <row ht="22.5" customHeight="1" r="96">
      <c r="A96" s="12"/>
      <c r="B96" s="22" t="s">
        <v>28</v>
      </c>
      <c r="C96" s="22" t="s">
        <v>29</v>
      </c>
      <c r="D96" s="22" t="s">
        <v>13</v>
      </c>
      <c r="E96" s="12"/>
    </row>
    <row ht="66" customHeight="1" r="97">
      <c r="A97" s="23" t="s">
        <v>30</v>
      </c>
      <c r="B97" s="24">
        <f>COUNTIF('Pesticide'!E2:E2,"Yes")</f>
      </c>
      <c r="C97" s="24">
        <f>COUNTIF('Pesticide'!E2:E2,"No")</f>
      </c>
      <c r="D97" s="24">
        <f>COUNTIF('Pesticide'!E2:E2,"NA")</f>
      </c>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2"/>
      <c r="BW97" s="12"/>
      <c r="BX97" s="25">
        <f>COUNTIF('Pesticide'!E2:E2,"Yes")/(COUNTIF('Pesticide'!E2:E2,"Yes")+COUNTIF('Pesticide'!E2:E2,"No")+COUNTIF('Pesticide'!E2:E2,"NA")+COUNTIF('Pesticide'!E2:E2,""))</f>
      </c>
      <c r="BY97" s="25">
        <f>COUNTIF('Pesticide'!E2:E2,"No")/(COUNTIF('Pesticide'!E2:E2,"Yes")+COUNTIF('Pesticide'!E2:E2,"No")+COUNTIF('Pesticide'!E2:E2,"NA")+COUNTIF('Pesticide'!E2:E2,""))</f>
      </c>
      <c r="BZ97" s="25">
        <f>COUNTIF('Pesticide'!E2:E2,"NA")/(COUNTIF('Pesticide'!E2:E2,"Yes")+COUNTIF('Pesticide'!E2:E2,"No")+COUNTIF('Pesticide'!E2:E2,"NA")+COUNTIF('Pesticide'!E2:E2,""))</f>
      </c>
    </row>
    <row ht="66" customHeight="1" r="98">
      <c r="A98" s="23" t="s">
        <v>101</v>
      </c>
      <c r="B98" s="24">
        <f>COUNTIF('Pesticide'!E3:E8,"Yes")</f>
      </c>
      <c r="C98" s="24">
        <f>COUNTIF('Pesticide'!E3:E8,"No")</f>
      </c>
      <c r="D98" s="24">
        <f>COUNTIF('Pesticide'!E3:E8,"NA")</f>
      </c>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25">
        <f>COUNTIF('Pesticide'!E3:E8,"Yes")/(COUNTIF('Pesticide'!E3:E8,"Yes")+COUNTIF('Pesticide'!E3:E8,"No")+COUNTIF('Pesticide'!E3:E8,"NA")+COUNTIF('Pesticide'!E3:E8,""))</f>
      </c>
      <c r="BY98" s="25">
        <f>COUNTIF('Pesticide'!E3:E8,"No")/(COUNTIF('Pesticide'!E3:E8,"Yes")+COUNTIF('Pesticide'!E3:E8,"No")+COUNTIF('Pesticide'!E3:E8,"NA")+COUNTIF('Pesticide'!E3:E8,""))</f>
      </c>
      <c r="BZ98" s="25">
        <f>COUNTIF('Pesticide'!E3:E8,"NA")/(COUNTIF('Pesticide'!E3:E8,"Yes")+COUNTIF('Pesticide'!E3:E8,"No")+COUNTIF('Pesticide'!E3:E8,"NA")+COUNTIF('Pesticide'!E3:E8,""))</f>
      </c>
    </row>
    <row ht="66" customHeight="1" r="99">
      <c r="A99" s="23" t="s">
        <v>102</v>
      </c>
      <c r="B99" s="24">
        <f>COUNTIF('Pesticide'!E9:E9,"Yes")</f>
      </c>
      <c r="C99" s="24">
        <f>COUNTIF('Pesticide'!E9:E9,"No")</f>
      </c>
      <c r="D99" s="24">
        <f>COUNTIF('Pesticide'!E9:E9,"NA")</f>
      </c>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25">
        <f>COUNTIF('Pesticide'!E9:E9,"Yes")/(COUNTIF('Pesticide'!E9:E9,"Yes")+COUNTIF('Pesticide'!E9:E9,"No")+COUNTIF('Pesticide'!E9:E9,"NA")+COUNTIF('Pesticide'!E9:E9,""))</f>
      </c>
      <c r="BY99" s="25">
        <f>COUNTIF('Pesticide'!E9:E9,"No")/(COUNTIF('Pesticide'!E9:E9,"Yes")+COUNTIF('Pesticide'!E9:E9,"No")+COUNTIF('Pesticide'!E9:E9,"NA")+COUNTIF('Pesticide'!E9:E9,""))</f>
      </c>
      <c r="BZ99" s="25">
        <f>COUNTIF('Pesticide'!E9:E9,"NA")/(COUNTIF('Pesticide'!E9:E9,"Yes")+COUNTIF('Pesticide'!E9:E9,"No")+COUNTIF('Pesticide'!E9:E9,"NA")+COUNTIF('Pesticide'!E9:E9,""))</f>
      </c>
    </row>
    <row ht="66" customHeight="1" r="100">
      <c r="A100" s="23" t="s">
        <v>103</v>
      </c>
      <c r="B100" s="24">
        <f>COUNTIF('Pesticide'!E10:E14,"Yes")</f>
      </c>
      <c r="C100" s="24">
        <f>COUNTIF('Pesticide'!E10:E14,"No")</f>
      </c>
      <c r="D100" s="24">
        <f>COUNTIF('Pesticide'!E10:E14,"NA")</f>
      </c>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25">
        <f>COUNTIF('Pesticide'!E10:E14,"Yes")/(COUNTIF('Pesticide'!E10:E14,"Yes")+COUNTIF('Pesticide'!E10:E14,"No")+COUNTIF('Pesticide'!E10:E14,"NA")+COUNTIF('Pesticide'!E10:E14,""))</f>
      </c>
      <c r="BY100" s="25">
        <f>COUNTIF('Pesticide'!E10:E14,"No")/(COUNTIF('Pesticide'!E10:E14,"Yes")+COUNTIF('Pesticide'!E10:E14,"No")+COUNTIF('Pesticide'!E10:E14,"NA")+COUNTIF('Pesticide'!E10:E14,""))</f>
      </c>
      <c r="BZ100" s="25">
        <f>COUNTIF('Pesticide'!E10:E14,"NA")/(COUNTIF('Pesticide'!E10:E14,"Yes")+COUNTIF('Pesticide'!E10:E14,"No")+COUNTIF('Pesticide'!E10:E14,"NA")+COUNTIF('Pesticide'!E10:E14,""))</f>
      </c>
    </row>
    <row ht="66" customHeight="1" r="101">
      <c r="A101" s="23" t="s">
        <v>104</v>
      </c>
      <c r="B101" s="24">
        <f>COUNTIF('Pesticide'!E15:E18,"Yes")</f>
      </c>
      <c r="C101" s="24">
        <f>COUNTIF('Pesticide'!E15:E18,"No")</f>
      </c>
      <c r="D101" s="24">
        <f>COUNTIF('Pesticide'!E15:E18,"NA")</f>
      </c>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2"/>
      <c r="BW101" s="12"/>
      <c r="BX101" s="25">
        <f>COUNTIF('Pesticide'!E15:E18,"Yes")/(COUNTIF('Pesticide'!E15:E18,"Yes")+COUNTIF('Pesticide'!E15:E18,"No")+COUNTIF('Pesticide'!E15:E18,"NA")+COUNTIF('Pesticide'!E15:E18,""))</f>
      </c>
      <c r="BY101" s="25">
        <f>COUNTIF('Pesticide'!E15:E18,"No")/(COUNTIF('Pesticide'!E15:E18,"Yes")+COUNTIF('Pesticide'!E15:E18,"No")+COUNTIF('Pesticide'!E15:E18,"NA")+COUNTIF('Pesticide'!E15:E18,""))</f>
      </c>
      <c r="BZ101" s="25">
        <f>COUNTIF('Pesticide'!E15:E18,"NA")/(COUNTIF('Pesticide'!E15:E18,"Yes")+COUNTIF('Pesticide'!E15:E18,"No")+COUNTIF('Pesticide'!E15:E18,"NA")+COUNTIF('Pesticide'!E15:E18,""))</f>
      </c>
    </row>
    <row ht="66" customHeight="1" r="102">
      <c r="A102" s="23" t="s">
        <v>105</v>
      </c>
      <c r="B102" s="24">
        <f>COUNTIF('Pesticide'!E19:E20,"Yes")</f>
      </c>
      <c r="C102" s="24">
        <f>COUNTIF('Pesticide'!E19:E20,"No")</f>
      </c>
      <c r="D102" s="24">
        <f>COUNTIF('Pesticide'!E19:E20,"NA")</f>
      </c>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25">
        <f>COUNTIF('Pesticide'!E19:E20,"Yes")/(COUNTIF('Pesticide'!E19:E20,"Yes")+COUNTIF('Pesticide'!E19:E20,"No")+COUNTIF('Pesticide'!E19:E20,"NA")+COUNTIF('Pesticide'!E19:E20,""))</f>
      </c>
      <c r="BY102" s="25">
        <f>COUNTIF('Pesticide'!E19:E20,"No")/(COUNTIF('Pesticide'!E19:E20,"Yes")+COUNTIF('Pesticide'!E19:E20,"No")+COUNTIF('Pesticide'!E19:E20,"NA")+COUNTIF('Pesticide'!E19:E20,""))</f>
      </c>
      <c r="BZ102" s="25">
        <f>COUNTIF('Pesticide'!E19:E20,"NA")/(COUNTIF('Pesticide'!E19:E20,"Yes")+COUNTIF('Pesticide'!E19:E20,"No")+COUNTIF('Pesticide'!E19:E20,"NA")+COUNTIF('Pesticide'!E19:E20,""))</f>
      </c>
    </row>
    <row ht="66" customHeight="1" r="103">
      <c r="A103" s="23" t="s">
        <v>106</v>
      </c>
      <c r="B103" s="24">
        <f>COUNTIF('Pesticide'!E21:E31,"Yes")</f>
      </c>
      <c r="C103" s="24">
        <f>COUNTIF('Pesticide'!E21:E31,"No")</f>
      </c>
      <c r="D103" s="24">
        <f>COUNTIF('Pesticide'!E21:E31,"NA")</f>
      </c>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25">
        <f>COUNTIF('Pesticide'!E21:E31,"Yes")/(COUNTIF('Pesticide'!E21:E31,"Yes")+COUNTIF('Pesticide'!E21:E31,"No")+COUNTIF('Pesticide'!E21:E31,"NA")+COUNTIF('Pesticide'!E21:E31,""))</f>
      </c>
      <c r="BY103" s="25">
        <f>COUNTIF('Pesticide'!E21:E31,"No")/(COUNTIF('Pesticide'!E21:E31,"Yes")+COUNTIF('Pesticide'!E21:E31,"No")+COUNTIF('Pesticide'!E21:E31,"NA")+COUNTIF('Pesticide'!E21:E31,""))</f>
      </c>
      <c r="BZ103" s="25">
        <f>COUNTIF('Pesticide'!E21:E31,"NA")/(COUNTIF('Pesticide'!E21:E31,"Yes")+COUNTIF('Pesticide'!E21:E31,"No")+COUNTIF('Pesticide'!E21:E31,"NA")+COUNTIF('Pesticide'!E21:E31,""))</f>
      </c>
    </row>
    <row ht="66" customHeight="1" r="104">
      <c r="A104" s="23" t="s">
        <v>107</v>
      </c>
      <c r="B104" s="24">
        <f>COUNTIF('Pesticide'!E32:E32,"Yes")</f>
      </c>
      <c r="C104" s="24">
        <f>COUNTIF('Pesticide'!E32:E32,"No")</f>
      </c>
      <c r="D104" s="24">
        <f>COUNTIF('Pesticide'!E32:E32,"NA")</f>
      </c>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25">
        <f>COUNTIF('Pesticide'!E32:E32,"Yes")/(COUNTIF('Pesticide'!E32:E32,"Yes")+COUNTIF('Pesticide'!E32:E32,"No")+COUNTIF('Pesticide'!E32:E32,"NA")+COUNTIF('Pesticide'!E32:E32,""))</f>
      </c>
      <c r="BY104" s="25">
        <f>COUNTIF('Pesticide'!E32:E32,"No")/(COUNTIF('Pesticide'!E32:E32,"Yes")+COUNTIF('Pesticide'!E32:E32,"No")+COUNTIF('Pesticide'!E32:E32,"NA")+COUNTIF('Pesticide'!E32:E32,""))</f>
      </c>
      <c r="BZ104" s="25">
        <f>COUNTIF('Pesticide'!E32:E32,"NA")/(COUNTIF('Pesticide'!E32:E32,"Yes")+COUNTIF('Pesticide'!E32:E32,"No")+COUNTIF('Pesticide'!E32:E32,"NA")+COUNTIF('Pesticide'!E32:E32,""))</f>
      </c>
    </row>
    <row ht="66" customHeight="1" r="105">
      <c r="A105" s="23" t="s">
        <v>108</v>
      </c>
      <c r="B105" s="24">
        <f>COUNTIF('Pesticide'!E33:E34,"Yes")</f>
      </c>
      <c r="C105" s="24">
        <f>COUNTIF('Pesticide'!E33:E34,"No")</f>
      </c>
      <c r="D105" s="24">
        <f>COUNTIF('Pesticide'!E33:E34,"NA")</f>
      </c>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25">
        <f>COUNTIF('Pesticide'!E33:E34,"Yes")/(COUNTIF('Pesticide'!E33:E34,"Yes")+COUNTIF('Pesticide'!E33:E34,"No")+COUNTIF('Pesticide'!E33:E34,"NA")+COUNTIF('Pesticide'!E33:E34,""))</f>
      </c>
      <c r="BY105" s="25">
        <f>COUNTIF('Pesticide'!E33:E34,"No")/(COUNTIF('Pesticide'!E33:E34,"Yes")+COUNTIF('Pesticide'!E33:E34,"No")+COUNTIF('Pesticide'!E33:E34,"NA")+COUNTIF('Pesticide'!E33:E34,""))</f>
      </c>
      <c r="BZ105" s="25">
        <f>COUNTIF('Pesticide'!E33:E34,"NA")/(COUNTIF('Pesticide'!E33:E34,"Yes")+COUNTIF('Pesticide'!E33:E34,"No")+COUNTIF('Pesticide'!E33:E34,"NA")+COUNTIF('Pesticide'!E33:E34,""))</f>
      </c>
    </row>
    <row ht="66" customHeight="1" r="106">
      <c r="A106" s="23" t="s">
        <v>109</v>
      </c>
      <c r="B106" s="24">
        <f>COUNTIF('Pesticide'!E35:E36,"Yes")</f>
      </c>
      <c r="C106" s="24">
        <f>COUNTIF('Pesticide'!E35:E36,"No")</f>
      </c>
      <c r="D106" s="24">
        <f>COUNTIF('Pesticide'!E35:E36,"NA")</f>
      </c>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c r="BU106" s="12"/>
      <c r="BV106" s="12"/>
      <c r="BW106" s="12"/>
      <c r="BX106" s="25">
        <f>COUNTIF('Pesticide'!E35:E36,"Yes")/(COUNTIF('Pesticide'!E35:E36,"Yes")+COUNTIF('Pesticide'!E35:E36,"No")+COUNTIF('Pesticide'!E35:E36,"NA")+COUNTIF('Pesticide'!E35:E36,""))</f>
      </c>
      <c r="BY106" s="25">
        <f>COUNTIF('Pesticide'!E35:E36,"No")/(COUNTIF('Pesticide'!E35:E36,"Yes")+COUNTIF('Pesticide'!E35:E36,"No")+COUNTIF('Pesticide'!E35:E36,"NA")+COUNTIF('Pesticide'!E35:E36,""))</f>
      </c>
      <c r="BZ106" s="25">
        <f>COUNTIF('Pesticide'!E35:E36,"NA")/(COUNTIF('Pesticide'!E35:E36,"Yes")+COUNTIF('Pesticide'!E35:E36,"No")+COUNTIF('Pesticide'!E35:E36,"NA")+COUNTIF('Pesticide'!E35:E36,""))</f>
      </c>
    </row>
    <row ht="66" customHeight="1" r="107">
      <c r="A107" s="23" t="s">
        <v>110</v>
      </c>
      <c r="B107" s="24">
        <f>COUNTIF('Pesticide'!E37:E37,"Yes")</f>
      </c>
      <c r="C107" s="24">
        <f>COUNTIF('Pesticide'!E37:E37,"No")</f>
      </c>
      <c r="D107" s="24">
        <f>COUNTIF('Pesticide'!E37:E37,"NA")</f>
      </c>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25">
        <f>COUNTIF('Pesticide'!E37:E37,"Yes")/(COUNTIF('Pesticide'!E37:E37,"Yes")+COUNTIF('Pesticide'!E37:E37,"No")+COUNTIF('Pesticide'!E37:E37,"NA")+COUNTIF('Pesticide'!E37:E37,""))</f>
      </c>
      <c r="BY107" s="25">
        <f>COUNTIF('Pesticide'!E37:E37,"No")/(COUNTIF('Pesticide'!E37:E37,"Yes")+COUNTIF('Pesticide'!E37:E37,"No")+COUNTIF('Pesticide'!E37:E37,"NA")+COUNTIF('Pesticide'!E37:E37,""))</f>
      </c>
      <c r="BZ107" s="25">
        <f>COUNTIF('Pesticide'!E37:E37,"NA")/(COUNTIF('Pesticide'!E37:E37,"Yes")+COUNTIF('Pesticide'!E37:E37,"No")+COUNTIF('Pesticide'!E37:E37,"NA")+COUNTIF('Pesticide'!E37:E37,""))</f>
      </c>
    </row>
    <row ht="66" customHeight="1" r="108">
      <c r="A108" s="23" t="s">
        <v>111</v>
      </c>
      <c r="B108" s="24">
        <f>COUNTIF('Pesticide'!E38:E38,"Yes")</f>
      </c>
      <c r="C108" s="24">
        <f>COUNTIF('Pesticide'!E38:E38,"No")</f>
      </c>
      <c r="D108" s="24">
        <f>COUNTIF('Pesticide'!E38:E38,"NA")</f>
      </c>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25">
        <f>COUNTIF('Pesticide'!E38:E38,"Yes")/(COUNTIF('Pesticide'!E38:E38,"Yes")+COUNTIF('Pesticide'!E38:E38,"No")+COUNTIF('Pesticide'!E38:E38,"NA")+COUNTIF('Pesticide'!E38:E38,""))</f>
      </c>
      <c r="BY108" s="25">
        <f>COUNTIF('Pesticide'!E38:E38,"No")/(COUNTIF('Pesticide'!E38:E38,"Yes")+COUNTIF('Pesticide'!E38:E38,"No")+COUNTIF('Pesticide'!E38:E38,"NA")+COUNTIF('Pesticide'!E38:E38,""))</f>
      </c>
      <c r="BZ108" s="25">
        <f>COUNTIF('Pesticide'!E38:E38,"NA")/(COUNTIF('Pesticide'!E38:E38,"Yes")+COUNTIF('Pesticide'!E38:E38,"No")+COUNTIF('Pesticide'!E38:E38,"NA")+COUNTIF('Pesticide'!E38:E38,""))</f>
      </c>
    </row>
    <row ht="66" customHeight="1" r="109">
      <c r="A109" s="23" t="s">
        <v>112</v>
      </c>
      <c r="B109" s="24">
        <f>COUNTIF('Pesticide'!E39:E41,"Yes")</f>
      </c>
      <c r="C109" s="24">
        <f>COUNTIF('Pesticide'!E39:E41,"No")</f>
      </c>
      <c r="D109" s="24">
        <f>COUNTIF('Pesticide'!E39:E41,"NA")</f>
      </c>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25">
        <f>COUNTIF('Pesticide'!E39:E41,"Yes")/(COUNTIF('Pesticide'!E39:E41,"Yes")+COUNTIF('Pesticide'!E39:E41,"No")+COUNTIF('Pesticide'!E39:E41,"NA")+COUNTIF('Pesticide'!E39:E41,""))</f>
      </c>
      <c r="BY109" s="25">
        <f>COUNTIF('Pesticide'!E39:E41,"No")/(COUNTIF('Pesticide'!E39:E41,"Yes")+COUNTIF('Pesticide'!E39:E41,"No")+COUNTIF('Pesticide'!E39:E41,"NA")+COUNTIF('Pesticide'!E39:E41,""))</f>
      </c>
      <c r="BZ109" s="25">
        <f>COUNTIF('Pesticide'!E39:E41,"NA")/(COUNTIF('Pesticide'!E39:E41,"Yes")+COUNTIF('Pesticide'!E39:E41,"No")+COUNTIF('Pesticide'!E39:E41,"NA")+COUNTIF('Pesticide'!E39:E41,""))</f>
      </c>
    </row>
    <row ht="22.5" customHeight="1" r="110"/>
    <row ht="33.75" customHeight="1" r="111">
      <c r="A111" s="21" t="s">
        <v>22</v>
      </c>
      <c r="B111" s="21"/>
      <c r="C111" s="21"/>
      <c r="D111" s="21"/>
      <c r="E111" s="21"/>
      <c r="F111" s="21"/>
      <c r="G111" s="21"/>
      <c r="H111" s="21"/>
      <c r="I111" s="21"/>
      <c r="J111" s="21"/>
    </row>
    <row ht="22.5" customHeight="1" r="112">
      <c r="A112" s="12"/>
      <c r="B112" s="22" t="s">
        <v>28</v>
      </c>
      <c r="C112" s="22" t="s">
        <v>29</v>
      </c>
      <c r="D112" s="22" t="s">
        <v>13</v>
      </c>
      <c r="E112" s="12"/>
    </row>
    <row ht="66" customHeight="1" r="113">
      <c r="A113" s="23" t="s">
        <v>30</v>
      </c>
      <c r="B113" s="24">
        <f>COUNTIF('Petroleum Oil And Lubricant'!E2:E2,"Yes")</f>
      </c>
      <c r="C113" s="24">
        <f>COUNTIF('Petroleum Oil And Lubricant'!E2:E2,"No")</f>
      </c>
      <c r="D113" s="24">
        <f>COUNTIF('Petroleum Oil And Lubricant'!E2:E2,"NA")</f>
      </c>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25">
        <f>COUNTIF('Petroleum Oil And Lubricant'!E2:E2,"Yes")/(COUNTIF('Petroleum Oil And Lubricant'!E2:E2,"Yes")+COUNTIF('Petroleum Oil And Lubricant'!E2:E2,"No")+COUNTIF('Petroleum Oil And Lubricant'!E2:E2,"NA")+COUNTIF('Petroleum Oil And Lubricant'!E2:E2,""))</f>
      </c>
      <c r="BY113" s="25">
        <f>COUNTIF('Petroleum Oil And Lubricant'!E2:E2,"No")/(COUNTIF('Petroleum Oil And Lubricant'!E2:E2,"Yes")+COUNTIF('Petroleum Oil And Lubricant'!E2:E2,"No")+COUNTIF('Petroleum Oil And Lubricant'!E2:E2,"NA")+COUNTIF('Petroleum Oil And Lubricant'!E2:E2,""))</f>
      </c>
      <c r="BZ113" s="25">
        <f>COUNTIF('Petroleum Oil And Lubricant'!E2:E2,"NA")/(COUNTIF('Petroleum Oil And Lubricant'!E2:E2,"Yes")+COUNTIF('Petroleum Oil And Lubricant'!E2:E2,"No")+COUNTIF('Petroleum Oil And Lubricant'!E2:E2,"NA")+COUNTIF('Petroleum Oil And Lubricant'!E2:E2,""))</f>
      </c>
    </row>
    <row ht="66" customHeight="1" r="114">
      <c r="A114" s="23" t="s">
        <v>113</v>
      </c>
      <c r="B114" s="24">
        <f>COUNTIF('Petroleum Oil And Lubricant'!E3:E4,"Yes")</f>
      </c>
      <c r="C114" s="24">
        <f>COUNTIF('Petroleum Oil And Lubricant'!E3:E4,"No")</f>
      </c>
      <c r="D114" s="24">
        <f>COUNTIF('Petroleum Oil And Lubricant'!E3:E4,"NA")</f>
      </c>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25">
        <f>COUNTIF('Petroleum Oil And Lubricant'!E3:E4,"Yes")/(COUNTIF('Petroleum Oil And Lubricant'!E3:E4,"Yes")+COUNTIF('Petroleum Oil And Lubricant'!E3:E4,"No")+COUNTIF('Petroleum Oil And Lubricant'!E3:E4,"NA")+COUNTIF('Petroleum Oil And Lubricant'!E3:E4,""))</f>
      </c>
      <c r="BY114" s="25">
        <f>COUNTIF('Petroleum Oil And Lubricant'!E3:E4,"No")/(COUNTIF('Petroleum Oil And Lubricant'!E3:E4,"Yes")+COUNTIF('Petroleum Oil And Lubricant'!E3:E4,"No")+COUNTIF('Petroleum Oil And Lubricant'!E3:E4,"NA")+COUNTIF('Petroleum Oil And Lubricant'!E3:E4,""))</f>
      </c>
      <c r="BZ114" s="25">
        <f>COUNTIF('Petroleum Oil And Lubricant'!E3:E4,"NA")/(COUNTIF('Petroleum Oil And Lubricant'!E3:E4,"Yes")+COUNTIF('Petroleum Oil And Lubricant'!E3:E4,"No")+COUNTIF('Petroleum Oil And Lubricant'!E3:E4,"NA")+COUNTIF('Petroleum Oil And Lubricant'!E3:E4,""))</f>
      </c>
    </row>
    <row ht="66" customHeight="1" r="115">
      <c r="A115" s="23" t="s">
        <v>114</v>
      </c>
      <c r="B115" s="24">
        <f>COUNTIF('Petroleum Oil And Lubricant'!E5:E8,"Yes")</f>
      </c>
      <c r="C115" s="24">
        <f>COUNTIF('Petroleum Oil And Lubricant'!E5:E8,"No")</f>
      </c>
      <c r="D115" s="24">
        <f>COUNTIF('Petroleum Oil And Lubricant'!E5:E8,"NA")</f>
      </c>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25">
        <f>COUNTIF('Petroleum Oil And Lubricant'!E5:E8,"Yes")/(COUNTIF('Petroleum Oil And Lubricant'!E5:E8,"Yes")+COUNTIF('Petroleum Oil And Lubricant'!E5:E8,"No")+COUNTIF('Petroleum Oil And Lubricant'!E5:E8,"NA")+COUNTIF('Petroleum Oil And Lubricant'!E5:E8,""))</f>
      </c>
      <c r="BY115" s="25">
        <f>COUNTIF('Petroleum Oil And Lubricant'!E5:E8,"No")/(COUNTIF('Petroleum Oil And Lubricant'!E5:E8,"Yes")+COUNTIF('Petroleum Oil And Lubricant'!E5:E8,"No")+COUNTIF('Petroleum Oil And Lubricant'!E5:E8,"NA")+COUNTIF('Petroleum Oil And Lubricant'!E5:E8,""))</f>
      </c>
      <c r="BZ115" s="25">
        <f>COUNTIF('Petroleum Oil And Lubricant'!E5:E8,"NA")/(COUNTIF('Petroleum Oil And Lubricant'!E5:E8,"Yes")+COUNTIF('Petroleum Oil And Lubricant'!E5:E8,"No")+COUNTIF('Petroleum Oil And Lubricant'!E5:E8,"NA")+COUNTIF('Petroleum Oil And Lubricant'!E5:E8,""))</f>
      </c>
    </row>
    <row ht="66" customHeight="1" r="116">
      <c r="A116" s="23" t="s">
        <v>115</v>
      </c>
      <c r="B116" s="24">
        <f>COUNTIF('Petroleum Oil And Lubricant'!E9:E10,"Yes")</f>
      </c>
      <c r="C116" s="24">
        <f>COUNTIF('Petroleum Oil And Lubricant'!E9:E10,"No")</f>
      </c>
      <c r="D116" s="24">
        <f>COUNTIF('Petroleum Oil And Lubricant'!E9:E10,"NA")</f>
      </c>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25">
        <f>COUNTIF('Petroleum Oil And Lubricant'!E9:E10,"Yes")/(COUNTIF('Petroleum Oil And Lubricant'!E9:E10,"Yes")+COUNTIF('Petroleum Oil And Lubricant'!E9:E10,"No")+COUNTIF('Petroleum Oil And Lubricant'!E9:E10,"NA")+COUNTIF('Petroleum Oil And Lubricant'!E9:E10,""))</f>
      </c>
      <c r="BY116" s="25">
        <f>COUNTIF('Petroleum Oil And Lubricant'!E9:E10,"No")/(COUNTIF('Petroleum Oil And Lubricant'!E9:E10,"Yes")+COUNTIF('Petroleum Oil And Lubricant'!E9:E10,"No")+COUNTIF('Petroleum Oil And Lubricant'!E9:E10,"NA")+COUNTIF('Petroleum Oil And Lubricant'!E9:E10,""))</f>
      </c>
      <c r="BZ116" s="25">
        <f>COUNTIF('Petroleum Oil And Lubricant'!E9:E10,"NA")/(COUNTIF('Petroleum Oil And Lubricant'!E9:E10,"Yes")+COUNTIF('Petroleum Oil And Lubricant'!E9:E10,"No")+COUNTIF('Petroleum Oil And Lubricant'!E9:E10,"NA")+COUNTIF('Petroleum Oil And Lubricant'!E9:E10,""))</f>
      </c>
    </row>
    <row ht="66" customHeight="1" r="117">
      <c r="A117" s="23" t="s">
        <v>116</v>
      </c>
      <c r="B117" s="24">
        <f>COUNTIF('Petroleum Oil And Lubricant'!E11:E13,"Yes")</f>
      </c>
      <c r="C117" s="24">
        <f>COUNTIF('Petroleum Oil And Lubricant'!E11:E13,"No")</f>
      </c>
      <c r="D117" s="24">
        <f>COUNTIF('Petroleum Oil And Lubricant'!E11:E13,"NA")</f>
      </c>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25">
        <f>COUNTIF('Petroleum Oil And Lubricant'!E11:E13,"Yes")/(COUNTIF('Petroleum Oil And Lubricant'!E11:E13,"Yes")+COUNTIF('Petroleum Oil And Lubricant'!E11:E13,"No")+COUNTIF('Petroleum Oil And Lubricant'!E11:E13,"NA")+COUNTIF('Petroleum Oil And Lubricant'!E11:E13,""))</f>
      </c>
      <c r="BY117" s="25">
        <f>COUNTIF('Petroleum Oil And Lubricant'!E11:E13,"No")/(COUNTIF('Petroleum Oil And Lubricant'!E11:E13,"Yes")+COUNTIF('Petroleum Oil And Lubricant'!E11:E13,"No")+COUNTIF('Petroleum Oil And Lubricant'!E11:E13,"NA")+COUNTIF('Petroleum Oil And Lubricant'!E11:E13,""))</f>
      </c>
      <c r="BZ117" s="25">
        <f>COUNTIF('Petroleum Oil And Lubricant'!E11:E13,"NA")/(COUNTIF('Petroleum Oil And Lubricant'!E11:E13,"Yes")+COUNTIF('Petroleum Oil And Lubricant'!E11:E13,"No")+COUNTIF('Petroleum Oil And Lubricant'!E11:E13,"NA")+COUNTIF('Petroleum Oil And Lubricant'!E11:E13,""))</f>
      </c>
    </row>
    <row ht="66" customHeight="1" r="118">
      <c r="A118" s="23" t="s">
        <v>117</v>
      </c>
      <c r="B118" s="24">
        <f>COUNTIF('Petroleum Oil And Lubricant'!E14:E15,"Yes")</f>
      </c>
      <c r="C118" s="24">
        <f>COUNTIF('Petroleum Oil And Lubricant'!E14:E15,"No")</f>
      </c>
      <c r="D118" s="24">
        <f>COUNTIF('Petroleum Oil And Lubricant'!E14:E15,"NA")</f>
      </c>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25">
        <f>COUNTIF('Petroleum Oil And Lubricant'!E14:E15,"Yes")/(COUNTIF('Petroleum Oil And Lubricant'!E14:E15,"Yes")+COUNTIF('Petroleum Oil And Lubricant'!E14:E15,"No")+COUNTIF('Petroleum Oil And Lubricant'!E14:E15,"NA")+COUNTIF('Petroleum Oil And Lubricant'!E14:E15,""))</f>
      </c>
      <c r="BY118" s="25">
        <f>COUNTIF('Petroleum Oil And Lubricant'!E14:E15,"No")/(COUNTIF('Petroleum Oil And Lubricant'!E14:E15,"Yes")+COUNTIF('Petroleum Oil And Lubricant'!E14:E15,"No")+COUNTIF('Petroleum Oil And Lubricant'!E14:E15,"NA")+COUNTIF('Petroleum Oil And Lubricant'!E14:E15,""))</f>
      </c>
      <c r="BZ118" s="25">
        <f>COUNTIF('Petroleum Oil And Lubricant'!E14:E15,"NA")/(COUNTIF('Petroleum Oil And Lubricant'!E14:E15,"Yes")+COUNTIF('Petroleum Oil And Lubricant'!E14:E15,"No")+COUNTIF('Petroleum Oil And Lubricant'!E14:E15,"NA")+COUNTIF('Petroleum Oil And Lubricant'!E14:E15,""))</f>
      </c>
    </row>
    <row ht="66" customHeight="1" r="119">
      <c r="A119" s="23" t="s">
        <v>118</v>
      </c>
      <c r="B119" s="24">
        <f>COUNTIF('Petroleum Oil And Lubricant'!E16:E16,"Yes")</f>
      </c>
      <c r="C119" s="24">
        <f>COUNTIF('Petroleum Oil And Lubricant'!E16:E16,"No")</f>
      </c>
      <c r="D119" s="24">
        <f>COUNTIF('Petroleum Oil And Lubricant'!E16:E16,"NA")</f>
      </c>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25">
        <f>COUNTIF('Petroleum Oil And Lubricant'!E16:E16,"Yes")/(COUNTIF('Petroleum Oil And Lubricant'!E16:E16,"Yes")+COUNTIF('Petroleum Oil And Lubricant'!E16:E16,"No")+COUNTIF('Petroleum Oil And Lubricant'!E16:E16,"NA")+COUNTIF('Petroleum Oil And Lubricant'!E16:E16,""))</f>
      </c>
      <c r="BY119" s="25">
        <f>COUNTIF('Petroleum Oil And Lubricant'!E16:E16,"No")/(COUNTIF('Petroleum Oil And Lubricant'!E16:E16,"Yes")+COUNTIF('Petroleum Oil And Lubricant'!E16:E16,"No")+COUNTIF('Petroleum Oil And Lubricant'!E16:E16,"NA")+COUNTIF('Petroleum Oil And Lubricant'!E16:E16,""))</f>
      </c>
      <c r="BZ119" s="25">
        <f>COUNTIF('Petroleum Oil And Lubricant'!E16:E16,"NA")/(COUNTIF('Petroleum Oil And Lubricant'!E16:E16,"Yes")+COUNTIF('Petroleum Oil And Lubricant'!E16:E16,"No")+COUNTIF('Petroleum Oil And Lubricant'!E16:E16,"NA")+COUNTIF('Petroleum Oil And Lubricant'!E16:E16,""))</f>
      </c>
    </row>
    <row ht="66" customHeight="1" r="120">
      <c r="A120" s="23" t="s">
        <v>119</v>
      </c>
      <c r="B120" s="24">
        <f>COUNTIF('Petroleum Oil And Lubricant'!E17:E17,"Yes")</f>
      </c>
      <c r="C120" s="24">
        <f>COUNTIF('Petroleum Oil And Lubricant'!E17:E17,"No")</f>
      </c>
      <c r="D120" s="24">
        <f>COUNTIF('Petroleum Oil And Lubricant'!E17:E17,"NA")</f>
      </c>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25">
        <f>COUNTIF('Petroleum Oil And Lubricant'!E17:E17,"Yes")/(COUNTIF('Petroleum Oil And Lubricant'!E17:E17,"Yes")+COUNTIF('Petroleum Oil And Lubricant'!E17:E17,"No")+COUNTIF('Petroleum Oil And Lubricant'!E17:E17,"NA")+COUNTIF('Petroleum Oil And Lubricant'!E17:E17,""))</f>
      </c>
      <c r="BY120" s="25">
        <f>COUNTIF('Petroleum Oil And Lubricant'!E17:E17,"No")/(COUNTIF('Petroleum Oil And Lubricant'!E17:E17,"Yes")+COUNTIF('Petroleum Oil And Lubricant'!E17:E17,"No")+COUNTIF('Petroleum Oil And Lubricant'!E17:E17,"NA")+COUNTIF('Petroleum Oil And Lubricant'!E17:E17,""))</f>
      </c>
      <c r="BZ120" s="25">
        <f>COUNTIF('Petroleum Oil And Lubricant'!E17:E17,"NA")/(COUNTIF('Petroleum Oil And Lubricant'!E17:E17,"Yes")+COUNTIF('Petroleum Oil And Lubricant'!E17:E17,"No")+COUNTIF('Petroleum Oil And Lubricant'!E17:E17,"NA")+COUNTIF('Petroleum Oil And Lubricant'!E17:E17,""))</f>
      </c>
    </row>
    <row ht="66" customHeight="1" r="121">
      <c r="A121" s="23" t="s">
        <v>120</v>
      </c>
      <c r="B121" s="24">
        <f>COUNTIF('Petroleum Oil And Lubricant'!E18:E18,"Yes")</f>
      </c>
      <c r="C121" s="24">
        <f>COUNTIF('Petroleum Oil And Lubricant'!E18:E18,"No")</f>
      </c>
      <c r="D121" s="24">
        <f>COUNTIF('Petroleum Oil And Lubricant'!E18:E18,"NA")</f>
      </c>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25">
        <f>COUNTIF('Petroleum Oil And Lubricant'!E18:E18,"Yes")/(COUNTIF('Petroleum Oil And Lubricant'!E18:E18,"Yes")+COUNTIF('Petroleum Oil And Lubricant'!E18:E18,"No")+COUNTIF('Petroleum Oil And Lubricant'!E18:E18,"NA")+COUNTIF('Petroleum Oil And Lubricant'!E18:E18,""))</f>
      </c>
      <c r="BY121" s="25">
        <f>COUNTIF('Petroleum Oil And Lubricant'!E18:E18,"No")/(COUNTIF('Petroleum Oil And Lubricant'!E18:E18,"Yes")+COUNTIF('Petroleum Oil And Lubricant'!E18:E18,"No")+COUNTIF('Petroleum Oil And Lubricant'!E18:E18,"NA")+COUNTIF('Petroleum Oil And Lubricant'!E18:E18,""))</f>
      </c>
      <c r="BZ121" s="25">
        <f>COUNTIF('Petroleum Oil And Lubricant'!E18:E18,"NA")/(COUNTIF('Petroleum Oil And Lubricant'!E18:E18,"Yes")+COUNTIF('Petroleum Oil And Lubricant'!E18:E18,"No")+COUNTIF('Petroleum Oil And Lubricant'!E18:E18,"NA")+COUNTIF('Petroleum Oil And Lubricant'!E18:E18,""))</f>
      </c>
    </row>
    <row ht="66" customHeight="1" r="122">
      <c r="A122" s="23" t="s">
        <v>121</v>
      </c>
      <c r="B122" s="24">
        <f>COUNTIF('Petroleum Oil And Lubricant'!E19:E23,"Yes")</f>
      </c>
      <c r="C122" s="24">
        <f>COUNTIF('Petroleum Oil And Lubricant'!E19:E23,"No")</f>
      </c>
      <c r="D122" s="24">
        <f>COUNTIF('Petroleum Oil And Lubricant'!E19:E23,"NA")</f>
      </c>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25">
        <f>COUNTIF('Petroleum Oil And Lubricant'!E19:E23,"Yes")/(COUNTIF('Petroleum Oil And Lubricant'!E19:E23,"Yes")+COUNTIF('Petroleum Oil And Lubricant'!E19:E23,"No")+COUNTIF('Petroleum Oil And Lubricant'!E19:E23,"NA")+COUNTIF('Petroleum Oil And Lubricant'!E19:E23,""))</f>
      </c>
      <c r="BY122" s="25">
        <f>COUNTIF('Petroleum Oil And Lubricant'!E19:E23,"No")/(COUNTIF('Petroleum Oil And Lubricant'!E19:E23,"Yes")+COUNTIF('Petroleum Oil And Lubricant'!E19:E23,"No")+COUNTIF('Petroleum Oil And Lubricant'!E19:E23,"NA")+COUNTIF('Petroleum Oil And Lubricant'!E19:E23,""))</f>
      </c>
      <c r="BZ122" s="25">
        <f>COUNTIF('Petroleum Oil And Lubricant'!E19:E23,"NA")/(COUNTIF('Petroleum Oil And Lubricant'!E19:E23,"Yes")+COUNTIF('Petroleum Oil And Lubricant'!E19:E23,"No")+COUNTIF('Petroleum Oil And Lubricant'!E19:E23,"NA")+COUNTIF('Petroleum Oil And Lubricant'!E19:E23,""))</f>
      </c>
    </row>
    <row ht="66" customHeight="1" r="123">
      <c r="A123" s="23" t="s">
        <v>122</v>
      </c>
      <c r="B123" s="24">
        <f>COUNTIF('Petroleum Oil And Lubricant'!E24:E31,"Yes")</f>
      </c>
      <c r="C123" s="24">
        <f>COUNTIF('Petroleum Oil And Lubricant'!E24:E31,"No")</f>
      </c>
      <c r="D123" s="24">
        <f>COUNTIF('Petroleum Oil And Lubricant'!E24:E31,"NA")</f>
      </c>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25">
        <f>COUNTIF('Petroleum Oil And Lubricant'!E24:E31,"Yes")/(COUNTIF('Petroleum Oil And Lubricant'!E24:E31,"Yes")+COUNTIF('Petroleum Oil And Lubricant'!E24:E31,"No")+COUNTIF('Petroleum Oil And Lubricant'!E24:E31,"NA")+COUNTIF('Petroleum Oil And Lubricant'!E24:E31,""))</f>
      </c>
      <c r="BY123" s="25">
        <f>COUNTIF('Petroleum Oil And Lubricant'!E24:E31,"No")/(COUNTIF('Petroleum Oil And Lubricant'!E24:E31,"Yes")+COUNTIF('Petroleum Oil And Lubricant'!E24:E31,"No")+COUNTIF('Petroleum Oil And Lubricant'!E24:E31,"NA")+COUNTIF('Petroleum Oil And Lubricant'!E24:E31,""))</f>
      </c>
      <c r="BZ123" s="25">
        <f>COUNTIF('Petroleum Oil And Lubricant'!E24:E31,"NA")/(COUNTIF('Petroleum Oil And Lubricant'!E24:E31,"Yes")+COUNTIF('Petroleum Oil And Lubricant'!E24:E31,"No")+COUNTIF('Petroleum Oil And Lubricant'!E24:E31,"NA")+COUNTIF('Petroleum Oil And Lubricant'!E24:E31,""))</f>
      </c>
    </row>
    <row ht="22.5" customHeight="1" r="124"/>
    <row ht="33.75" customHeight="1" r="125">
      <c r="A125" s="21" t="s">
        <v>23</v>
      </c>
      <c r="B125" s="21"/>
      <c r="C125" s="21"/>
      <c r="D125" s="21"/>
      <c r="E125" s="21"/>
      <c r="F125" s="21"/>
      <c r="G125" s="21"/>
      <c r="H125" s="21"/>
      <c r="I125" s="21"/>
      <c r="J125" s="21"/>
    </row>
    <row ht="22.5" customHeight="1" r="126">
      <c r="A126" s="12"/>
      <c r="B126" s="22" t="s">
        <v>28</v>
      </c>
      <c r="C126" s="22" t="s">
        <v>29</v>
      </c>
      <c r="D126" s="22" t="s">
        <v>13</v>
      </c>
      <c r="E126" s="12"/>
    </row>
    <row ht="66" customHeight="1" r="127">
      <c r="A127" s="23" t="s">
        <v>30</v>
      </c>
      <c r="B127" s="24">
        <f>COUNTIF('Solid Waste'!E2:E2,"Yes")</f>
      </c>
      <c r="C127" s="24">
        <f>COUNTIF('Solid Waste'!E2:E2,"No")</f>
      </c>
      <c r="D127" s="24">
        <f>COUNTIF('Solid Waste'!E2:E2,"NA")</f>
      </c>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25">
        <f>COUNTIF('Solid Waste'!E2:E2,"Yes")/(COUNTIF('Solid Waste'!E2:E2,"Yes")+COUNTIF('Solid Waste'!E2:E2,"No")+COUNTIF('Solid Waste'!E2:E2,"NA")+COUNTIF('Solid Waste'!E2:E2,""))</f>
      </c>
      <c r="BY127" s="25">
        <f>COUNTIF('Solid Waste'!E2:E2,"No")/(COUNTIF('Solid Waste'!E2:E2,"Yes")+COUNTIF('Solid Waste'!E2:E2,"No")+COUNTIF('Solid Waste'!E2:E2,"NA")+COUNTIF('Solid Waste'!E2:E2,""))</f>
      </c>
      <c r="BZ127" s="25">
        <f>COUNTIF('Solid Waste'!E2:E2,"NA")/(COUNTIF('Solid Waste'!E2:E2,"Yes")+COUNTIF('Solid Waste'!E2:E2,"No")+COUNTIF('Solid Waste'!E2:E2,"NA")+COUNTIF('Solid Waste'!E2:E2,""))</f>
      </c>
    </row>
    <row ht="66" customHeight="1" r="128">
      <c r="A128" s="23" t="s">
        <v>123</v>
      </c>
      <c r="B128" s="24">
        <f>COUNTIF('Solid Waste'!E3:E3,"Yes")</f>
      </c>
      <c r="C128" s="24">
        <f>COUNTIF('Solid Waste'!E3:E3,"No")</f>
      </c>
      <c r="D128" s="24">
        <f>COUNTIF('Solid Waste'!E3:E3,"NA")</f>
      </c>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25">
        <f>COUNTIF('Solid Waste'!E3:E3,"Yes")/(COUNTIF('Solid Waste'!E3:E3,"Yes")+COUNTIF('Solid Waste'!E3:E3,"No")+COUNTIF('Solid Waste'!E3:E3,"NA")+COUNTIF('Solid Waste'!E3:E3,""))</f>
      </c>
      <c r="BY128" s="25">
        <f>COUNTIF('Solid Waste'!E3:E3,"No")/(COUNTIF('Solid Waste'!E3:E3,"Yes")+COUNTIF('Solid Waste'!E3:E3,"No")+COUNTIF('Solid Waste'!E3:E3,"NA")+COUNTIF('Solid Waste'!E3:E3,""))</f>
      </c>
      <c r="BZ128" s="25">
        <f>COUNTIF('Solid Waste'!E3:E3,"NA")/(COUNTIF('Solid Waste'!E3:E3,"Yes")+COUNTIF('Solid Waste'!E3:E3,"No")+COUNTIF('Solid Waste'!E3:E3,"NA")+COUNTIF('Solid Waste'!E3:E3,""))</f>
      </c>
    </row>
    <row ht="66" customHeight="1" r="129">
      <c r="A129" s="23" t="s">
        <v>124</v>
      </c>
      <c r="B129" s="24">
        <f>COUNTIF('Solid Waste'!E4:E7,"Yes")</f>
      </c>
      <c r="C129" s="24">
        <f>COUNTIF('Solid Waste'!E4:E7,"No")</f>
      </c>
      <c r="D129" s="24">
        <f>COUNTIF('Solid Waste'!E4:E7,"NA")</f>
      </c>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25">
        <f>COUNTIF('Solid Waste'!E4:E7,"Yes")/(COUNTIF('Solid Waste'!E4:E7,"Yes")+COUNTIF('Solid Waste'!E4:E7,"No")+COUNTIF('Solid Waste'!E4:E7,"NA")+COUNTIF('Solid Waste'!E4:E7,""))</f>
      </c>
      <c r="BY129" s="25">
        <f>COUNTIF('Solid Waste'!E4:E7,"No")/(COUNTIF('Solid Waste'!E4:E7,"Yes")+COUNTIF('Solid Waste'!E4:E7,"No")+COUNTIF('Solid Waste'!E4:E7,"NA")+COUNTIF('Solid Waste'!E4:E7,""))</f>
      </c>
      <c r="BZ129" s="25">
        <f>COUNTIF('Solid Waste'!E4:E7,"NA")/(COUNTIF('Solid Waste'!E4:E7,"Yes")+COUNTIF('Solid Waste'!E4:E7,"No")+COUNTIF('Solid Waste'!E4:E7,"NA")+COUNTIF('Solid Waste'!E4:E7,""))</f>
      </c>
    </row>
    <row ht="66" customHeight="1" r="130">
      <c r="A130" s="23" t="s">
        <v>125</v>
      </c>
      <c r="B130" s="24">
        <f>COUNTIF('Solid Waste'!E8:E15,"Yes")</f>
      </c>
      <c r="C130" s="24">
        <f>COUNTIF('Solid Waste'!E8:E15,"No")</f>
      </c>
      <c r="D130" s="24">
        <f>COUNTIF('Solid Waste'!E8:E15,"NA")</f>
      </c>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25">
        <f>COUNTIF('Solid Waste'!E8:E15,"Yes")/(COUNTIF('Solid Waste'!E8:E15,"Yes")+COUNTIF('Solid Waste'!E8:E15,"No")+COUNTIF('Solid Waste'!E8:E15,"NA")+COUNTIF('Solid Waste'!E8:E15,""))</f>
      </c>
      <c r="BY130" s="25">
        <f>COUNTIF('Solid Waste'!E8:E15,"No")/(COUNTIF('Solid Waste'!E8:E15,"Yes")+COUNTIF('Solid Waste'!E8:E15,"No")+COUNTIF('Solid Waste'!E8:E15,"NA")+COUNTIF('Solid Waste'!E8:E15,""))</f>
      </c>
      <c r="BZ130" s="25">
        <f>COUNTIF('Solid Waste'!E8:E15,"NA")/(COUNTIF('Solid Waste'!E8:E15,"Yes")+COUNTIF('Solid Waste'!E8:E15,"No")+COUNTIF('Solid Waste'!E8:E15,"NA")+COUNTIF('Solid Waste'!E8:E15,""))</f>
      </c>
    </row>
    <row ht="66" customHeight="1" r="131">
      <c r="A131" s="23" t="s">
        <v>126</v>
      </c>
      <c r="B131" s="24">
        <f>COUNTIF('Solid Waste'!E16:E18,"Yes")</f>
      </c>
      <c r="C131" s="24">
        <f>COUNTIF('Solid Waste'!E16:E18,"No")</f>
      </c>
      <c r="D131" s="24">
        <f>COUNTIF('Solid Waste'!E16:E18,"NA")</f>
      </c>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25">
        <f>COUNTIF('Solid Waste'!E16:E18,"Yes")/(COUNTIF('Solid Waste'!E16:E18,"Yes")+COUNTIF('Solid Waste'!E16:E18,"No")+COUNTIF('Solid Waste'!E16:E18,"NA")+COUNTIF('Solid Waste'!E16:E18,""))</f>
      </c>
      <c r="BY131" s="25">
        <f>COUNTIF('Solid Waste'!E16:E18,"No")/(COUNTIF('Solid Waste'!E16:E18,"Yes")+COUNTIF('Solid Waste'!E16:E18,"No")+COUNTIF('Solid Waste'!E16:E18,"NA")+COUNTIF('Solid Waste'!E16:E18,""))</f>
      </c>
      <c r="BZ131" s="25">
        <f>COUNTIF('Solid Waste'!E16:E18,"NA")/(COUNTIF('Solid Waste'!E16:E18,"Yes")+COUNTIF('Solid Waste'!E16:E18,"No")+COUNTIF('Solid Waste'!E16:E18,"NA")+COUNTIF('Solid Waste'!E16:E18,""))</f>
      </c>
    </row>
    <row ht="66" customHeight="1" r="132">
      <c r="A132" s="23" t="s">
        <v>127</v>
      </c>
      <c r="B132" s="24">
        <f>COUNTIF('Solid Waste'!E19:E40,"Yes")</f>
      </c>
      <c r="C132" s="24">
        <f>COUNTIF('Solid Waste'!E19:E40,"No")</f>
      </c>
      <c r="D132" s="24">
        <f>COUNTIF('Solid Waste'!E19:E40,"NA")</f>
      </c>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25">
        <f>COUNTIF('Solid Waste'!E19:E40,"Yes")/(COUNTIF('Solid Waste'!E19:E40,"Yes")+COUNTIF('Solid Waste'!E19:E40,"No")+COUNTIF('Solid Waste'!E19:E40,"NA")+COUNTIF('Solid Waste'!E19:E40,""))</f>
      </c>
      <c r="BY132" s="25">
        <f>COUNTIF('Solid Waste'!E19:E40,"No")/(COUNTIF('Solid Waste'!E19:E40,"Yes")+COUNTIF('Solid Waste'!E19:E40,"No")+COUNTIF('Solid Waste'!E19:E40,"NA")+COUNTIF('Solid Waste'!E19:E40,""))</f>
      </c>
      <c r="BZ132" s="25">
        <f>COUNTIF('Solid Waste'!E19:E40,"NA")/(COUNTIF('Solid Waste'!E19:E40,"Yes")+COUNTIF('Solid Waste'!E19:E40,"No")+COUNTIF('Solid Waste'!E19:E40,"NA")+COUNTIF('Solid Waste'!E19:E40,""))</f>
      </c>
    </row>
    <row ht="66" customHeight="1" r="133">
      <c r="A133" s="23" t="s">
        <v>128</v>
      </c>
      <c r="B133" s="24">
        <f>COUNTIF('Solid Waste'!E41:E41,"Yes")</f>
      </c>
      <c r="C133" s="24">
        <f>COUNTIF('Solid Waste'!E41:E41,"No")</f>
      </c>
      <c r="D133" s="24">
        <f>COUNTIF('Solid Waste'!E41:E41,"NA")</f>
      </c>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25">
        <f>COUNTIF('Solid Waste'!E41:E41,"Yes")/(COUNTIF('Solid Waste'!E41:E41,"Yes")+COUNTIF('Solid Waste'!E41:E41,"No")+COUNTIF('Solid Waste'!E41:E41,"NA")+COUNTIF('Solid Waste'!E41:E41,""))</f>
      </c>
      <c r="BY133" s="25">
        <f>COUNTIF('Solid Waste'!E41:E41,"No")/(COUNTIF('Solid Waste'!E41:E41,"Yes")+COUNTIF('Solid Waste'!E41:E41,"No")+COUNTIF('Solid Waste'!E41:E41,"NA")+COUNTIF('Solid Waste'!E41:E41,""))</f>
      </c>
      <c r="BZ133" s="25">
        <f>COUNTIF('Solid Waste'!E41:E41,"NA")/(COUNTIF('Solid Waste'!E41:E41,"Yes")+COUNTIF('Solid Waste'!E41:E41,"No")+COUNTIF('Solid Waste'!E41:E41,"NA")+COUNTIF('Solid Waste'!E41:E41,""))</f>
      </c>
    </row>
    <row ht="66" customHeight="1" r="134">
      <c r="A134" s="23" t="s">
        <v>129</v>
      </c>
      <c r="B134" s="24">
        <f>COUNTIF('Solid Waste'!E42:E44,"Yes")</f>
      </c>
      <c r="C134" s="24">
        <f>COUNTIF('Solid Waste'!E42:E44,"No")</f>
      </c>
      <c r="D134" s="24">
        <f>COUNTIF('Solid Waste'!E42:E44,"NA")</f>
      </c>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25">
        <f>COUNTIF('Solid Waste'!E42:E44,"Yes")/(COUNTIF('Solid Waste'!E42:E44,"Yes")+COUNTIF('Solid Waste'!E42:E44,"No")+COUNTIF('Solid Waste'!E42:E44,"NA")+COUNTIF('Solid Waste'!E42:E44,""))</f>
      </c>
      <c r="BY134" s="25">
        <f>COUNTIF('Solid Waste'!E42:E44,"No")/(COUNTIF('Solid Waste'!E42:E44,"Yes")+COUNTIF('Solid Waste'!E42:E44,"No")+COUNTIF('Solid Waste'!E42:E44,"NA")+COUNTIF('Solid Waste'!E42:E44,""))</f>
      </c>
      <c r="BZ134" s="25">
        <f>COUNTIF('Solid Waste'!E42:E44,"NA")/(COUNTIF('Solid Waste'!E42:E44,"Yes")+COUNTIF('Solid Waste'!E42:E44,"No")+COUNTIF('Solid Waste'!E42:E44,"NA")+COUNTIF('Solid Waste'!E42:E44,""))</f>
      </c>
    </row>
    <row ht="66" customHeight="1" r="135">
      <c r="A135" s="23" t="s">
        <v>78</v>
      </c>
      <c r="B135" s="24">
        <f>COUNTIF('Solid Waste'!E45:E49,"Yes")</f>
      </c>
      <c r="C135" s="24">
        <f>COUNTIF('Solid Waste'!E45:E49,"No")</f>
      </c>
      <c r="D135" s="24">
        <f>COUNTIF('Solid Waste'!E45:E49,"NA")</f>
      </c>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25">
        <f>COUNTIF('Solid Waste'!E45:E49,"Yes")/(COUNTIF('Solid Waste'!E45:E49,"Yes")+COUNTIF('Solid Waste'!E45:E49,"No")+COUNTIF('Solid Waste'!E45:E49,"NA")+COUNTIF('Solid Waste'!E45:E49,""))</f>
      </c>
      <c r="BY135" s="25">
        <f>COUNTIF('Solid Waste'!E45:E49,"No")/(COUNTIF('Solid Waste'!E45:E49,"Yes")+COUNTIF('Solid Waste'!E45:E49,"No")+COUNTIF('Solid Waste'!E45:E49,"NA")+COUNTIF('Solid Waste'!E45:E49,""))</f>
      </c>
      <c r="BZ135" s="25">
        <f>COUNTIF('Solid Waste'!E45:E49,"NA")/(COUNTIF('Solid Waste'!E45:E49,"Yes")+COUNTIF('Solid Waste'!E45:E49,"No")+COUNTIF('Solid Waste'!E45:E49,"NA")+COUNTIF('Solid Waste'!E45:E49,""))</f>
      </c>
    </row>
    <row ht="66" customHeight="1" r="136">
      <c r="A136" s="23" t="s">
        <v>79</v>
      </c>
      <c r="B136" s="24">
        <f>COUNTIF('Solid Waste'!E50:E52,"Yes")</f>
      </c>
      <c r="C136" s="24">
        <f>COUNTIF('Solid Waste'!E50:E52,"No")</f>
      </c>
      <c r="D136" s="24">
        <f>COUNTIF('Solid Waste'!E50:E52,"NA")</f>
      </c>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25">
        <f>COUNTIF('Solid Waste'!E50:E52,"Yes")/(COUNTIF('Solid Waste'!E50:E52,"Yes")+COUNTIF('Solid Waste'!E50:E52,"No")+COUNTIF('Solid Waste'!E50:E52,"NA")+COUNTIF('Solid Waste'!E50:E52,""))</f>
      </c>
      <c r="BY136" s="25">
        <f>COUNTIF('Solid Waste'!E50:E52,"No")/(COUNTIF('Solid Waste'!E50:E52,"Yes")+COUNTIF('Solid Waste'!E50:E52,"No")+COUNTIF('Solid Waste'!E50:E52,"NA")+COUNTIF('Solid Waste'!E50:E52,""))</f>
      </c>
      <c r="BZ136" s="25">
        <f>COUNTIF('Solid Waste'!E50:E52,"NA")/(COUNTIF('Solid Waste'!E50:E52,"Yes")+COUNTIF('Solid Waste'!E50:E52,"No")+COUNTIF('Solid Waste'!E50:E52,"NA")+COUNTIF('Solid Waste'!E50:E52,""))</f>
      </c>
    </row>
    <row ht="66" customHeight="1" r="137">
      <c r="A137" s="23" t="s">
        <v>130</v>
      </c>
      <c r="B137" s="24">
        <f>COUNTIF('Solid Waste'!E53:E58,"Yes")</f>
      </c>
      <c r="C137" s="24">
        <f>COUNTIF('Solid Waste'!E53:E58,"No")</f>
      </c>
      <c r="D137" s="24">
        <f>COUNTIF('Solid Waste'!E53:E58,"NA")</f>
      </c>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25">
        <f>COUNTIF('Solid Waste'!E53:E58,"Yes")/(COUNTIF('Solid Waste'!E53:E58,"Yes")+COUNTIF('Solid Waste'!E53:E58,"No")+COUNTIF('Solid Waste'!E53:E58,"NA")+COUNTIF('Solid Waste'!E53:E58,""))</f>
      </c>
      <c r="BY137" s="25">
        <f>COUNTIF('Solid Waste'!E53:E58,"No")/(COUNTIF('Solid Waste'!E53:E58,"Yes")+COUNTIF('Solid Waste'!E53:E58,"No")+COUNTIF('Solid Waste'!E53:E58,"NA")+COUNTIF('Solid Waste'!E53:E58,""))</f>
      </c>
      <c r="BZ137" s="25">
        <f>COUNTIF('Solid Waste'!E53:E58,"NA")/(COUNTIF('Solid Waste'!E53:E58,"Yes")+COUNTIF('Solid Waste'!E53:E58,"No")+COUNTIF('Solid Waste'!E53:E58,"NA")+COUNTIF('Solid Waste'!E53:E58,""))</f>
      </c>
    </row>
    <row ht="66" customHeight="1" r="138">
      <c r="A138" s="23" t="s">
        <v>131</v>
      </c>
      <c r="B138" s="24">
        <f>COUNTIF('Solid Waste'!E59:E60,"Yes")</f>
      </c>
      <c r="C138" s="24">
        <f>COUNTIF('Solid Waste'!E59:E60,"No")</f>
      </c>
      <c r="D138" s="24">
        <f>COUNTIF('Solid Waste'!E59:E60,"NA")</f>
      </c>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25">
        <f>COUNTIF('Solid Waste'!E59:E60,"Yes")/(COUNTIF('Solid Waste'!E59:E60,"Yes")+COUNTIF('Solid Waste'!E59:E60,"No")+COUNTIF('Solid Waste'!E59:E60,"NA")+COUNTIF('Solid Waste'!E59:E60,""))</f>
      </c>
      <c r="BY138" s="25">
        <f>COUNTIF('Solid Waste'!E59:E60,"No")/(COUNTIF('Solid Waste'!E59:E60,"Yes")+COUNTIF('Solid Waste'!E59:E60,"No")+COUNTIF('Solid Waste'!E59:E60,"NA")+COUNTIF('Solid Waste'!E59:E60,""))</f>
      </c>
      <c r="BZ138" s="25">
        <f>COUNTIF('Solid Waste'!E59:E60,"NA")/(COUNTIF('Solid Waste'!E59:E60,"Yes")+COUNTIF('Solid Waste'!E59:E60,"No")+COUNTIF('Solid Waste'!E59:E60,"NA")+COUNTIF('Solid Waste'!E59:E60,""))</f>
      </c>
    </row>
    <row ht="66" customHeight="1" r="139">
      <c r="A139" s="23" t="s">
        <v>132</v>
      </c>
      <c r="B139" s="24">
        <f>COUNTIF('Solid Waste'!E61:E66,"Yes")</f>
      </c>
      <c r="C139" s="24">
        <f>COUNTIF('Solid Waste'!E61:E66,"No")</f>
      </c>
      <c r="D139" s="24">
        <f>COUNTIF('Solid Waste'!E61:E66,"NA")</f>
      </c>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25">
        <f>COUNTIF('Solid Waste'!E61:E66,"Yes")/(COUNTIF('Solid Waste'!E61:E66,"Yes")+COUNTIF('Solid Waste'!E61:E66,"No")+COUNTIF('Solid Waste'!E61:E66,"NA")+COUNTIF('Solid Waste'!E61:E66,""))</f>
      </c>
      <c r="BY139" s="25">
        <f>COUNTIF('Solid Waste'!E61:E66,"No")/(COUNTIF('Solid Waste'!E61:E66,"Yes")+COUNTIF('Solid Waste'!E61:E66,"No")+COUNTIF('Solid Waste'!E61:E66,"NA")+COUNTIF('Solid Waste'!E61:E66,""))</f>
      </c>
      <c r="BZ139" s="25">
        <f>COUNTIF('Solid Waste'!E61:E66,"NA")/(COUNTIF('Solid Waste'!E61:E66,"Yes")+COUNTIF('Solid Waste'!E61:E66,"No")+COUNTIF('Solid Waste'!E61:E66,"NA")+COUNTIF('Solid Waste'!E61:E66,""))</f>
      </c>
    </row>
    <row ht="66" customHeight="1" r="140">
      <c r="A140" s="23" t="s">
        <v>133</v>
      </c>
      <c r="B140" s="24">
        <f>COUNTIF('Solid Waste'!E67:E71,"Yes")</f>
      </c>
      <c r="C140" s="24">
        <f>COUNTIF('Solid Waste'!E67:E71,"No")</f>
      </c>
      <c r="D140" s="24">
        <f>COUNTIF('Solid Waste'!E67:E71,"NA")</f>
      </c>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25">
        <f>COUNTIF('Solid Waste'!E67:E71,"Yes")/(COUNTIF('Solid Waste'!E67:E71,"Yes")+COUNTIF('Solid Waste'!E67:E71,"No")+COUNTIF('Solid Waste'!E67:E71,"NA")+COUNTIF('Solid Waste'!E67:E71,""))</f>
      </c>
      <c r="BY140" s="25">
        <f>COUNTIF('Solid Waste'!E67:E71,"No")/(COUNTIF('Solid Waste'!E67:E71,"Yes")+COUNTIF('Solid Waste'!E67:E71,"No")+COUNTIF('Solid Waste'!E67:E71,"NA")+COUNTIF('Solid Waste'!E67:E71,""))</f>
      </c>
      <c r="BZ140" s="25">
        <f>COUNTIF('Solid Waste'!E67:E71,"NA")/(COUNTIF('Solid Waste'!E67:E71,"Yes")+COUNTIF('Solid Waste'!E67:E71,"No")+COUNTIF('Solid Waste'!E67:E71,"NA")+COUNTIF('Solid Waste'!E67:E71,""))</f>
      </c>
    </row>
    <row ht="66" customHeight="1" r="141">
      <c r="A141" s="23" t="s">
        <v>134</v>
      </c>
      <c r="B141" s="24">
        <f>COUNTIF('Solid Waste'!E72:E89,"Yes")</f>
      </c>
      <c r="C141" s="24">
        <f>COUNTIF('Solid Waste'!E72:E89,"No")</f>
      </c>
      <c r="D141" s="24">
        <f>COUNTIF('Solid Waste'!E72:E89,"NA")</f>
      </c>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25">
        <f>COUNTIF('Solid Waste'!E72:E89,"Yes")/(COUNTIF('Solid Waste'!E72:E89,"Yes")+COUNTIF('Solid Waste'!E72:E89,"No")+COUNTIF('Solid Waste'!E72:E89,"NA")+COUNTIF('Solid Waste'!E72:E89,""))</f>
      </c>
      <c r="BY141" s="25">
        <f>COUNTIF('Solid Waste'!E72:E89,"No")/(COUNTIF('Solid Waste'!E72:E89,"Yes")+COUNTIF('Solid Waste'!E72:E89,"No")+COUNTIF('Solid Waste'!E72:E89,"NA")+COUNTIF('Solid Waste'!E72:E89,""))</f>
      </c>
      <c r="BZ141" s="25">
        <f>COUNTIF('Solid Waste'!E72:E89,"NA")/(COUNTIF('Solid Waste'!E72:E89,"Yes")+COUNTIF('Solid Waste'!E72:E89,"No")+COUNTIF('Solid Waste'!E72:E89,"NA")+COUNTIF('Solid Waste'!E72:E89,""))</f>
      </c>
    </row>
    <row ht="66" customHeight="1" r="142">
      <c r="A142" s="23" t="s">
        <v>135</v>
      </c>
      <c r="B142" s="24">
        <f>COUNTIF('Solid Waste'!E90:E96,"Yes")</f>
      </c>
      <c r="C142" s="24">
        <f>COUNTIF('Solid Waste'!E90:E96,"No")</f>
      </c>
      <c r="D142" s="24">
        <f>COUNTIF('Solid Waste'!E90:E96,"NA")</f>
      </c>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25">
        <f>COUNTIF('Solid Waste'!E90:E96,"Yes")/(COUNTIF('Solid Waste'!E90:E96,"Yes")+COUNTIF('Solid Waste'!E90:E96,"No")+COUNTIF('Solid Waste'!E90:E96,"NA")+COUNTIF('Solid Waste'!E90:E96,""))</f>
      </c>
      <c r="BY142" s="25">
        <f>COUNTIF('Solid Waste'!E90:E96,"No")/(COUNTIF('Solid Waste'!E90:E96,"Yes")+COUNTIF('Solid Waste'!E90:E96,"No")+COUNTIF('Solid Waste'!E90:E96,"NA")+COUNTIF('Solid Waste'!E90:E96,""))</f>
      </c>
      <c r="BZ142" s="25">
        <f>COUNTIF('Solid Waste'!E90:E96,"NA")/(COUNTIF('Solid Waste'!E90:E96,"Yes")+COUNTIF('Solid Waste'!E90:E96,"No")+COUNTIF('Solid Waste'!E90:E96,"NA")+COUNTIF('Solid Waste'!E90:E96,""))</f>
      </c>
    </row>
    <row ht="66" customHeight="1" r="143">
      <c r="A143" s="23" t="s">
        <v>136</v>
      </c>
      <c r="B143" s="24">
        <f>COUNTIF('Solid Waste'!E97:E99,"Yes")</f>
      </c>
      <c r="C143" s="24">
        <f>COUNTIF('Solid Waste'!E97:E99,"No")</f>
      </c>
      <c r="D143" s="24">
        <f>COUNTIF('Solid Waste'!E97:E99,"NA")</f>
      </c>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25">
        <f>COUNTIF('Solid Waste'!E97:E99,"Yes")/(COUNTIF('Solid Waste'!E97:E99,"Yes")+COUNTIF('Solid Waste'!E97:E99,"No")+COUNTIF('Solid Waste'!E97:E99,"NA")+COUNTIF('Solid Waste'!E97:E99,""))</f>
      </c>
      <c r="BY143" s="25">
        <f>COUNTIF('Solid Waste'!E97:E99,"No")/(COUNTIF('Solid Waste'!E97:E99,"Yes")+COUNTIF('Solid Waste'!E97:E99,"No")+COUNTIF('Solid Waste'!E97:E99,"NA")+COUNTIF('Solid Waste'!E97:E99,""))</f>
      </c>
      <c r="BZ143" s="25">
        <f>COUNTIF('Solid Waste'!E97:E99,"NA")/(COUNTIF('Solid Waste'!E97:E99,"Yes")+COUNTIF('Solid Waste'!E97:E99,"No")+COUNTIF('Solid Waste'!E97:E99,"NA")+COUNTIF('Solid Waste'!E97:E99,""))</f>
      </c>
    </row>
    <row ht="66" customHeight="1" r="144">
      <c r="A144" s="23" t="s">
        <v>137</v>
      </c>
      <c r="B144" s="24">
        <f>COUNTIF('Solid Waste'!E100:E102,"Yes")</f>
      </c>
      <c r="C144" s="24">
        <f>COUNTIF('Solid Waste'!E100:E102,"No")</f>
      </c>
      <c r="D144" s="24">
        <f>COUNTIF('Solid Waste'!E100:E102,"NA")</f>
      </c>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25">
        <f>COUNTIF('Solid Waste'!E100:E102,"Yes")/(COUNTIF('Solid Waste'!E100:E102,"Yes")+COUNTIF('Solid Waste'!E100:E102,"No")+COUNTIF('Solid Waste'!E100:E102,"NA")+COUNTIF('Solid Waste'!E100:E102,""))</f>
      </c>
      <c r="BY144" s="25">
        <f>COUNTIF('Solid Waste'!E100:E102,"No")/(COUNTIF('Solid Waste'!E100:E102,"Yes")+COUNTIF('Solid Waste'!E100:E102,"No")+COUNTIF('Solid Waste'!E100:E102,"NA")+COUNTIF('Solid Waste'!E100:E102,""))</f>
      </c>
      <c r="BZ144" s="25">
        <f>COUNTIF('Solid Waste'!E100:E102,"NA")/(COUNTIF('Solid Waste'!E100:E102,"Yes")+COUNTIF('Solid Waste'!E100:E102,"No")+COUNTIF('Solid Waste'!E100:E102,"NA")+COUNTIF('Solid Waste'!E100:E102,""))</f>
      </c>
    </row>
    <row ht="66" customHeight="1" r="145">
      <c r="A145" s="23" t="s">
        <v>138</v>
      </c>
      <c r="B145" s="24">
        <f>COUNTIF('Solid Waste'!E103:E109,"Yes")</f>
      </c>
      <c r="C145" s="24">
        <f>COUNTIF('Solid Waste'!E103:E109,"No")</f>
      </c>
      <c r="D145" s="24">
        <f>COUNTIF('Solid Waste'!E103:E109,"NA")</f>
      </c>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25">
        <f>COUNTIF('Solid Waste'!E103:E109,"Yes")/(COUNTIF('Solid Waste'!E103:E109,"Yes")+COUNTIF('Solid Waste'!E103:E109,"No")+COUNTIF('Solid Waste'!E103:E109,"NA")+COUNTIF('Solid Waste'!E103:E109,""))</f>
      </c>
      <c r="BY145" s="25">
        <f>COUNTIF('Solid Waste'!E103:E109,"No")/(COUNTIF('Solid Waste'!E103:E109,"Yes")+COUNTIF('Solid Waste'!E103:E109,"No")+COUNTIF('Solid Waste'!E103:E109,"NA")+COUNTIF('Solid Waste'!E103:E109,""))</f>
      </c>
      <c r="BZ145" s="25">
        <f>COUNTIF('Solid Waste'!E103:E109,"NA")/(COUNTIF('Solid Waste'!E103:E109,"Yes")+COUNTIF('Solid Waste'!E103:E109,"No")+COUNTIF('Solid Waste'!E103:E109,"NA")+COUNTIF('Solid Waste'!E103:E109,""))</f>
      </c>
    </row>
    <row ht="66" customHeight="1" r="146">
      <c r="A146" s="23" t="s">
        <v>139</v>
      </c>
      <c r="B146" s="24">
        <f>COUNTIF('Solid Waste'!E110:E114,"Yes")</f>
      </c>
      <c r="C146" s="24">
        <f>COUNTIF('Solid Waste'!E110:E114,"No")</f>
      </c>
      <c r="D146" s="24">
        <f>COUNTIF('Solid Waste'!E110:E114,"NA")</f>
      </c>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25">
        <f>COUNTIF('Solid Waste'!E110:E114,"Yes")/(COUNTIF('Solid Waste'!E110:E114,"Yes")+COUNTIF('Solid Waste'!E110:E114,"No")+COUNTIF('Solid Waste'!E110:E114,"NA")+COUNTIF('Solid Waste'!E110:E114,""))</f>
      </c>
      <c r="BY146" s="25">
        <f>COUNTIF('Solid Waste'!E110:E114,"No")/(COUNTIF('Solid Waste'!E110:E114,"Yes")+COUNTIF('Solid Waste'!E110:E114,"No")+COUNTIF('Solid Waste'!E110:E114,"NA")+COUNTIF('Solid Waste'!E110:E114,""))</f>
      </c>
      <c r="BZ146" s="25">
        <f>COUNTIF('Solid Waste'!E110:E114,"NA")/(COUNTIF('Solid Waste'!E110:E114,"Yes")+COUNTIF('Solid Waste'!E110:E114,"No")+COUNTIF('Solid Waste'!E110:E114,"NA")+COUNTIF('Solid Waste'!E110:E114,""))</f>
      </c>
    </row>
    <row ht="66" customHeight="1" r="147">
      <c r="A147" s="23" t="s">
        <v>140</v>
      </c>
      <c r="B147" s="24">
        <f>COUNTIF('Solid Waste'!E115:E123,"Yes")</f>
      </c>
      <c r="C147" s="24">
        <f>COUNTIF('Solid Waste'!E115:E123,"No")</f>
      </c>
      <c r="D147" s="24">
        <f>COUNTIF('Solid Waste'!E115:E123,"NA")</f>
      </c>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25">
        <f>COUNTIF('Solid Waste'!E115:E123,"Yes")/(COUNTIF('Solid Waste'!E115:E123,"Yes")+COUNTIF('Solid Waste'!E115:E123,"No")+COUNTIF('Solid Waste'!E115:E123,"NA")+COUNTIF('Solid Waste'!E115:E123,""))</f>
      </c>
      <c r="BY147" s="25">
        <f>COUNTIF('Solid Waste'!E115:E123,"No")/(COUNTIF('Solid Waste'!E115:E123,"Yes")+COUNTIF('Solid Waste'!E115:E123,"No")+COUNTIF('Solid Waste'!E115:E123,"NA")+COUNTIF('Solid Waste'!E115:E123,""))</f>
      </c>
      <c r="BZ147" s="25">
        <f>COUNTIF('Solid Waste'!E115:E123,"NA")/(COUNTIF('Solid Waste'!E115:E123,"Yes")+COUNTIF('Solid Waste'!E115:E123,"No")+COUNTIF('Solid Waste'!E115:E123,"NA")+COUNTIF('Solid Waste'!E115:E123,""))</f>
      </c>
    </row>
    <row ht="66" customHeight="1" r="148">
      <c r="A148" s="23" t="s">
        <v>141</v>
      </c>
      <c r="B148" s="24">
        <f>COUNTIF('Solid Waste'!E124:E124,"Yes")</f>
      </c>
      <c r="C148" s="24">
        <f>COUNTIF('Solid Waste'!E124:E124,"No")</f>
      </c>
      <c r="D148" s="24">
        <f>COUNTIF('Solid Waste'!E124:E124,"NA")</f>
      </c>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25">
        <f>COUNTIF('Solid Waste'!E124:E124,"Yes")/(COUNTIF('Solid Waste'!E124:E124,"Yes")+COUNTIF('Solid Waste'!E124:E124,"No")+COUNTIF('Solid Waste'!E124:E124,"NA")+COUNTIF('Solid Waste'!E124:E124,""))</f>
      </c>
      <c r="BY148" s="25">
        <f>COUNTIF('Solid Waste'!E124:E124,"No")/(COUNTIF('Solid Waste'!E124:E124,"Yes")+COUNTIF('Solid Waste'!E124:E124,"No")+COUNTIF('Solid Waste'!E124:E124,"NA")+COUNTIF('Solid Waste'!E124:E124,""))</f>
      </c>
      <c r="BZ148" s="25">
        <f>COUNTIF('Solid Waste'!E124:E124,"NA")/(COUNTIF('Solid Waste'!E124:E124,"Yes")+COUNTIF('Solid Waste'!E124:E124,"No")+COUNTIF('Solid Waste'!E124:E124,"NA")+COUNTIF('Solid Waste'!E124:E124,""))</f>
      </c>
    </row>
    <row ht="66" customHeight="1" r="149">
      <c r="A149" s="23" t="s">
        <v>142</v>
      </c>
      <c r="B149" s="24">
        <f>COUNTIF('Solid Waste'!E125:E129,"Yes")</f>
      </c>
      <c r="C149" s="24">
        <f>COUNTIF('Solid Waste'!E125:E129,"No")</f>
      </c>
      <c r="D149" s="24">
        <f>COUNTIF('Solid Waste'!E125:E129,"NA")</f>
      </c>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25">
        <f>COUNTIF('Solid Waste'!E125:E129,"Yes")/(COUNTIF('Solid Waste'!E125:E129,"Yes")+COUNTIF('Solid Waste'!E125:E129,"No")+COUNTIF('Solid Waste'!E125:E129,"NA")+COUNTIF('Solid Waste'!E125:E129,""))</f>
      </c>
      <c r="BY149" s="25">
        <f>COUNTIF('Solid Waste'!E125:E129,"No")/(COUNTIF('Solid Waste'!E125:E129,"Yes")+COUNTIF('Solid Waste'!E125:E129,"No")+COUNTIF('Solid Waste'!E125:E129,"NA")+COUNTIF('Solid Waste'!E125:E129,""))</f>
      </c>
      <c r="BZ149" s="25">
        <f>COUNTIF('Solid Waste'!E125:E129,"NA")/(COUNTIF('Solid Waste'!E125:E129,"Yes")+COUNTIF('Solid Waste'!E125:E129,"No")+COUNTIF('Solid Waste'!E125:E129,"NA")+COUNTIF('Solid Waste'!E125:E129,""))</f>
      </c>
    </row>
    <row ht="66" customHeight="1" r="150">
      <c r="A150" s="23" t="s">
        <v>143</v>
      </c>
      <c r="B150" s="24">
        <f>COUNTIF('Solid Waste'!E130:E133,"Yes")</f>
      </c>
      <c r="C150" s="24">
        <f>COUNTIF('Solid Waste'!E130:E133,"No")</f>
      </c>
      <c r="D150" s="24">
        <f>COUNTIF('Solid Waste'!E130:E133,"NA")</f>
      </c>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25">
        <f>COUNTIF('Solid Waste'!E130:E133,"Yes")/(COUNTIF('Solid Waste'!E130:E133,"Yes")+COUNTIF('Solid Waste'!E130:E133,"No")+COUNTIF('Solid Waste'!E130:E133,"NA")+COUNTIF('Solid Waste'!E130:E133,""))</f>
      </c>
      <c r="BY150" s="25">
        <f>COUNTIF('Solid Waste'!E130:E133,"No")/(COUNTIF('Solid Waste'!E130:E133,"Yes")+COUNTIF('Solid Waste'!E130:E133,"No")+COUNTIF('Solid Waste'!E130:E133,"NA")+COUNTIF('Solid Waste'!E130:E133,""))</f>
      </c>
      <c r="BZ150" s="25">
        <f>COUNTIF('Solid Waste'!E130:E133,"NA")/(COUNTIF('Solid Waste'!E130:E133,"Yes")+COUNTIF('Solid Waste'!E130:E133,"No")+COUNTIF('Solid Waste'!E130:E133,"NA")+COUNTIF('Solid Waste'!E130:E133,""))</f>
      </c>
    </row>
    <row ht="66" customHeight="1" r="151">
      <c r="A151" s="23" t="s">
        <v>144</v>
      </c>
      <c r="B151" s="24">
        <f>COUNTIF('Solid Waste'!E134:E136,"Yes")</f>
      </c>
      <c r="C151" s="24">
        <f>COUNTIF('Solid Waste'!E134:E136,"No")</f>
      </c>
      <c r="D151" s="24">
        <f>COUNTIF('Solid Waste'!E134:E136,"NA")</f>
      </c>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25">
        <f>COUNTIF('Solid Waste'!E134:E136,"Yes")/(COUNTIF('Solid Waste'!E134:E136,"Yes")+COUNTIF('Solid Waste'!E134:E136,"No")+COUNTIF('Solid Waste'!E134:E136,"NA")+COUNTIF('Solid Waste'!E134:E136,""))</f>
      </c>
      <c r="BY151" s="25">
        <f>COUNTIF('Solid Waste'!E134:E136,"No")/(COUNTIF('Solid Waste'!E134:E136,"Yes")+COUNTIF('Solid Waste'!E134:E136,"No")+COUNTIF('Solid Waste'!E134:E136,"NA")+COUNTIF('Solid Waste'!E134:E136,""))</f>
      </c>
      <c r="BZ151" s="25">
        <f>COUNTIF('Solid Waste'!E134:E136,"NA")/(COUNTIF('Solid Waste'!E134:E136,"Yes")+COUNTIF('Solid Waste'!E134:E136,"No")+COUNTIF('Solid Waste'!E134:E136,"NA")+COUNTIF('Solid Waste'!E134:E136,""))</f>
      </c>
    </row>
    <row ht="66" customHeight="1" r="152">
      <c r="A152" s="23" t="s">
        <v>145</v>
      </c>
      <c r="B152" s="24">
        <f>COUNTIF('Solid Waste'!E137:E139,"Yes")</f>
      </c>
      <c r="C152" s="24">
        <f>COUNTIF('Solid Waste'!E137:E139,"No")</f>
      </c>
      <c r="D152" s="24">
        <f>COUNTIF('Solid Waste'!E137:E139,"NA")</f>
      </c>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25">
        <f>COUNTIF('Solid Waste'!E137:E139,"Yes")/(COUNTIF('Solid Waste'!E137:E139,"Yes")+COUNTIF('Solid Waste'!E137:E139,"No")+COUNTIF('Solid Waste'!E137:E139,"NA")+COUNTIF('Solid Waste'!E137:E139,""))</f>
      </c>
      <c r="BY152" s="25">
        <f>COUNTIF('Solid Waste'!E137:E139,"No")/(COUNTIF('Solid Waste'!E137:E139,"Yes")+COUNTIF('Solid Waste'!E137:E139,"No")+COUNTIF('Solid Waste'!E137:E139,"NA")+COUNTIF('Solid Waste'!E137:E139,""))</f>
      </c>
      <c r="BZ152" s="25">
        <f>COUNTIF('Solid Waste'!E137:E139,"NA")/(COUNTIF('Solid Waste'!E137:E139,"Yes")+COUNTIF('Solid Waste'!E137:E139,"No")+COUNTIF('Solid Waste'!E137:E139,"NA")+COUNTIF('Solid Waste'!E137:E139,""))</f>
      </c>
    </row>
    <row ht="66" customHeight="1" r="153">
      <c r="A153" s="23" t="s">
        <v>146</v>
      </c>
      <c r="B153" s="24">
        <f>COUNTIF('Solid Waste'!E140:E148,"Yes")</f>
      </c>
      <c r="C153" s="24">
        <f>COUNTIF('Solid Waste'!E140:E148,"No")</f>
      </c>
      <c r="D153" s="24">
        <f>COUNTIF('Solid Waste'!E140:E148,"NA")</f>
      </c>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25">
        <f>COUNTIF('Solid Waste'!E140:E148,"Yes")/(COUNTIF('Solid Waste'!E140:E148,"Yes")+COUNTIF('Solid Waste'!E140:E148,"No")+COUNTIF('Solid Waste'!E140:E148,"NA")+COUNTIF('Solid Waste'!E140:E148,""))</f>
      </c>
      <c r="BY153" s="25">
        <f>COUNTIF('Solid Waste'!E140:E148,"No")/(COUNTIF('Solid Waste'!E140:E148,"Yes")+COUNTIF('Solid Waste'!E140:E148,"No")+COUNTIF('Solid Waste'!E140:E148,"NA")+COUNTIF('Solid Waste'!E140:E148,""))</f>
      </c>
      <c r="BZ153" s="25">
        <f>COUNTIF('Solid Waste'!E140:E148,"NA")/(COUNTIF('Solid Waste'!E140:E148,"Yes")+COUNTIF('Solid Waste'!E140:E148,"No")+COUNTIF('Solid Waste'!E140:E148,"NA")+COUNTIF('Solid Waste'!E140:E148,""))</f>
      </c>
    </row>
    <row ht="66" customHeight="1" r="154">
      <c r="A154" s="23" t="s">
        <v>147</v>
      </c>
      <c r="B154" s="24">
        <f>COUNTIF('Solid Waste'!E149:E160,"Yes")</f>
      </c>
      <c r="C154" s="24">
        <f>COUNTIF('Solid Waste'!E149:E160,"No")</f>
      </c>
      <c r="D154" s="24">
        <f>COUNTIF('Solid Waste'!E149:E160,"NA")</f>
      </c>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25">
        <f>COUNTIF('Solid Waste'!E149:E160,"Yes")/(COUNTIF('Solid Waste'!E149:E160,"Yes")+COUNTIF('Solid Waste'!E149:E160,"No")+COUNTIF('Solid Waste'!E149:E160,"NA")+COUNTIF('Solid Waste'!E149:E160,""))</f>
      </c>
      <c r="BY154" s="25">
        <f>COUNTIF('Solid Waste'!E149:E160,"No")/(COUNTIF('Solid Waste'!E149:E160,"Yes")+COUNTIF('Solid Waste'!E149:E160,"No")+COUNTIF('Solid Waste'!E149:E160,"NA")+COUNTIF('Solid Waste'!E149:E160,""))</f>
      </c>
      <c r="BZ154" s="25">
        <f>COUNTIF('Solid Waste'!E149:E160,"NA")/(COUNTIF('Solid Waste'!E149:E160,"Yes")+COUNTIF('Solid Waste'!E149:E160,"No")+COUNTIF('Solid Waste'!E149:E160,"NA")+COUNTIF('Solid Waste'!E149:E160,""))</f>
      </c>
    </row>
    <row ht="66" customHeight="1" r="155">
      <c r="A155" s="23" t="s">
        <v>148</v>
      </c>
      <c r="B155" s="24">
        <f>COUNTIF('Solid Waste'!E161:E174,"Yes")</f>
      </c>
      <c r="C155" s="24">
        <f>COUNTIF('Solid Waste'!E161:E174,"No")</f>
      </c>
      <c r="D155" s="24">
        <f>COUNTIF('Solid Waste'!E161:E174,"NA")</f>
      </c>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25">
        <f>COUNTIF('Solid Waste'!E161:E174,"Yes")/(COUNTIF('Solid Waste'!E161:E174,"Yes")+COUNTIF('Solid Waste'!E161:E174,"No")+COUNTIF('Solid Waste'!E161:E174,"NA")+COUNTIF('Solid Waste'!E161:E174,""))</f>
      </c>
      <c r="BY155" s="25">
        <f>COUNTIF('Solid Waste'!E161:E174,"No")/(COUNTIF('Solid Waste'!E161:E174,"Yes")+COUNTIF('Solid Waste'!E161:E174,"No")+COUNTIF('Solid Waste'!E161:E174,"NA")+COUNTIF('Solid Waste'!E161:E174,""))</f>
      </c>
      <c r="BZ155" s="25">
        <f>COUNTIF('Solid Waste'!E161:E174,"NA")/(COUNTIF('Solid Waste'!E161:E174,"Yes")+COUNTIF('Solid Waste'!E161:E174,"No")+COUNTIF('Solid Waste'!E161:E174,"NA")+COUNTIF('Solid Waste'!E161:E174,""))</f>
      </c>
    </row>
    <row ht="66" customHeight="1" r="156">
      <c r="A156" s="23" t="s">
        <v>149</v>
      </c>
      <c r="B156" s="24">
        <f>COUNTIF('Solid Waste'!E175:E181,"Yes")</f>
      </c>
      <c r="C156" s="24">
        <f>COUNTIF('Solid Waste'!E175:E181,"No")</f>
      </c>
      <c r="D156" s="24">
        <f>COUNTIF('Solid Waste'!E175:E181,"NA")</f>
      </c>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25">
        <f>COUNTIF('Solid Waste'!E175:E181,"Yes")/(COUNTIF('Solid Waste'!E175:E181,"Yes")+COUNTIF('Solid Waste'!E175:E181,"No")+COUNTIF('Solid Waste'!E175:E181,"NA")+COUNTIF('Solid Waste'!E175:E181,""))</f>
      </c>
      <c r="BY156" s="25">
        <f>COUNTIF('Solid Waste'!E175:E181,"No")/(COUNTIF('Solid Waste'!E175:E181,"Yes")+COUNTIF('Solid Waste'!E175:E181,"No")+COUNTIF('Solid Waste'!E175:E181,"NA")+COUNTIF('Solid Waste'!E175:E181,""))</f>
      </c>
      <c r="BZ156" s="25">
        <f>COUNTIF('Solid Waste'!E175:E181,"NA")/(COUNTIF('Solid Waste'!E175:E181,"Yes")+COUNTIF('Solid Waste'!E175:E181,"No")+COUNTIF('Solid Waste'!E175:E181,"NA")+COUNTIF('Solid Waste'!E175:E181,""))</f>
      </c>
    </row>
    <row ht="66" customHeight="1" r="157">
      <c r="A157" s="23" t="s">
        <v>150</v>
      </c>
      <c r="B157" s="24">
        <f>COUNTIF('Solid Waste'!E182:E183,"Yes")</f>
      </c>
      <c r="C157" s="24">
        <f>COUNTIF('Solid Waste'!E182:E183,"No")</f>
      </c>
      <c r="D157" s="24">
        <f>COUNTIF('Solid Waste'!E182:E183,"NA")</f>
      </c>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25">
        <f>COUNTIF('Solid Waste'!E182:E183,"Yes")/(COUNTIF('Solid Waste'!E182:E183,"Yes")+COUNTIF('Solid Waste'!E182:E183,"No")+COUNTIF('Solid Waste'!E182:E183,"NA")+COUNTIF('Solid Waste'!E182:E183,""))</f>
      </c>
      <c r="BY157" s="25">
        <f>COUNTIF('Solid Waste'!E182:E183,"No")/(COUNTIF('Solid Waste'!E182:E183,"Yes")+COUNTIF('Solid Waste'!E182:E183,"No")+COUNTIF('Solid Waste'!E182:E183,"NA")+COUNTIF('Solid Waste'!E182:E183,""))</f>
      </c>
      <c r="BZ157" s="25">
        <f>COUNTIF('Solid Waste'!E182:E183,"NA")/(COUNTIF('Solid Waste'!E182:E183,"Yes")+COUNTIF('Solid Waste'!E182:E183,"No")+COUNTIF('Solid Waste'!E182:E183,"NA")+COUNTIF('Solid Waste'!E182:E183,""))</f>
      </c>
    </row>
    <row ht="66" customHeight="1" r="158">
      <c r="A158" s="23" t="s">
        <v>151</v>
      </c>
      <c r="B158" s="24">
        <f>COUNTIF('Solid Waste'!E184:E197,"Yes")</f>
      </c>
      <c r="C158" s="24">
        <f>COUNTIF('Solid Waste'!E184:E197,"No")</f>
      </c>
      <c r="D158" s="24">
        <f>COUNTIF('Solid Waste'!E184:E197,"NA")</f>
      </c>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25">
        <f>COUNTIF('Solid Waste'!E184:E197,"Yes")/(COUNTIF('Solid Waste'!E184:E197,"Yes")+COUNTIF('Solid Waste'!E184:E197,"No")+COUNTIF('Solid Waste'!E184:E197,"NA")+COUNTIF('Solid Waste'!E184:E197,""))</f>
      </c>
      <c r="BY158" s="25">
        <f>COUNTIF('Solid Waste'!E184:E197,"No")/(COUNTIF('Solid Waste'!E184:E197,"Yes")+COUNTIF('Solid Waste'!E184:E197,"No")+COUNTIF('Solid Waste'!E184:E197,"NA")+COUNTIF('Solid Waste'!E184:E197,""))</f>
      </c>
      <c r="BZ158" s="25">
        <f>COUNTIF('Solid Waste'!E184:E197,"NA")/(COUNTIF('Solid Waste'!E184:E197,"Yes")+COUNTIF('Solid Waste'!E184:E197,"No")+COUNTIF('Solid Waste'!E184:E197,"NA")+COUNTIF('Solid Waste'!E184:E197,""))</f>
      </c>
    </row>
    <row ht="66" customHeight="1" r="159">
      <c r="A159" s="23" t="s">
        <v>152</v>
      </c>
      <c r="B159" s="24">
        <f>COUNTIF('Solid Waste'!E198:E201,"Yes")</f>
      </c>
      <c r="C159" s="24">
        <f>COUNTIF('Solid Waste'!E198:E201,"No")</f>
      </c>
      <c r="D159" s="24">
        <f>COUNTIF('Solid Waste'!E198:E201,"NA")</f>
      </c>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25">
        <f>COUNTIF('Solid Waste'!E198:E201,"Yes")/(COUNTIF('Solid Waste'!E198:E201,"Yes")+COUNTIF('Solid Waste'!E198:E201,"No")+COUNTIF('Solid Waste'!E198:E201,"NA")+COUNTIF('Solid Waste'!E198:E201,""))</f>
      </c>
      <c r="BY159" s="25">
        <f>COUNTIF('Solid Waste'!E198:E201,"No")/(COUNTIF('Solid Waste'!E198:E201,"Yes")+COUNTIF('Solid Waste'!E198:E201,"No")+COUNTIF('Solid Waste'!E198:E201,"NA")+COUNTIF('Solid Waste'!E198:E201,""))</f>
      </c>
      <c r="BZ159" s="25">
        <f>COUNTIF('Solid Waste'!E198:E201,"NA")/(COUNTIF('Solid Waste'!E198:E201,"Yes")+COUNTIF('Solid Waste'!E198:E201,"No")+COUNTIF('Solid Waste'!E198:E201,"NA")+COUNTIF('Solid Waste'!E198:E201,""))</f>
      </c>
    </row>
    <row ht="66" customHeight="1" r="160">
      <c r="A160" s="23" t="s">
        <v>153</v>
      </c>
      <c r="B160" s="24">
        <f>COUNTIF('Solid Waste'!E202:E204,"Yes")</f>
      </c>
      <c r="C160" s="24">
        <f>COUNTIF('Solid Waste'!E202:E204,"No")</f>
      </c>
      <c r="D160" s="24">
        <f>COUNTIF('Solid Waste'!E202:E204,"NA")</f>
      </c>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25">
        <f>COUNTIF('Solid Waste'!E202:E204,"Yes")/(COUNTIF('Solid Waste'!E202:E204,"Yes")+COUNTIF('Solid Waste'!E202:E204,"No")+COUNTIF('Solid Waste'!E202:E204,"NA")+COUNTIF('Solid Waste'!E202:E204,""))</f>
      </c>
      <c r="BY160" s="25">
        <f>COUNTIF('Solid Waste'!E202:E204,"No")/(COUNTIF('Solid Waste'!E202:E204,"Yes")+COUNTIF('Solid Waste'!E202:E204,"No")+COUNTIF('Solid Waste'!E202:E204,"NA")+COUNTIF('Solid Waste'!E202:E204,""))</f>
      </c>
      <c r="BZ160" s="25">
        <f>COUNTIF('Solid Waste'!E202:E204,"NA")/(COUNTIF('Solid Waste'!E202:E204,"Yes")+COUNTIF('Solid Waste'!E202:E204,"No")+COUNTIF('Solid Waste'!E202:E204,"NA")+COUNTIF('Solid Waste'!E202:E204,""))</f>
      </c>
    </row>
    <row ht="66" customHeight="1" r="161">
      <c r="A161" s="23" t="s">
        <v>154</v>
      </c>
      <c r="B161" s="24">
        <f>COUNTIF('Solid Waste'!E205:E205,"Yes")</f>
      </c>
      <c r="C161" s="24">
        <f>COUNTIF('Solid Waste'!E205:E205,"No")</f>
      </c>
      <c r="D161" s="24">
        <f>COUNTIF('Solid Waste'!E205:E205,"NA")</f>
      </c>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25">
        <f>COUNTIF('Solid Waste'!E205:E205,"Yes")/(COUNTIF('Solid Waste'!E205:E205,"Yes")+COUNTIF('Solid Waste'!E205:E205,"No")+COUNTIF('Solid Waste'!E205:E205,"NA")+COUNTIF('Solid Waste'!E205:E205,""))</f>
      </c>
      <c r="BY161" s="25">
        <f>COUNTIF('Solid Waste'!E205:E205,"No")/(COUNTIF('Solid Waste'!E205:E205,"Yes")+COUNTIF('Solid Waste'!E205:E205,"No")+COUNTIF('Solid Waste'!E205:E205,"NA")+COUNTIF('Solid Waste'!E205:E205,""))</f>
      </c>
      <c r="BZ161" s="25">
        <f>COUNTIF('Solid Waste'!E205:E205,"NA")/(COUNTIF('Solid Waste'!E205:E205,"Yes")+COUNTIF('Solid Waste'!E205:E205,"No")+COUNTIF('Solid Waste'!E205:E205,"NA")+COUNTIF('Solid Waste'!E205:E205,""))</f>
      </c>
    </row>
    <row ht="66" customHeight="1" r="162">
      <c r="A162" s="23" t="s">
        <v>153</v>
      </c>
      <c r="B162" s="24">
        <f>COUNTIF('Solid Waste'!E206:E206,"Yes")</f>
      </c>
      <c r="C162" s="24">
        <f>COUNTIF('Solid Waste'!E206:E206,"No")</f>
      </c>
      <c r="D162" s="24">
        <f>COUNTIF('Solid Waste'!E206:E206,"NA")</f>
      </c>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25">
        <f>COUNTIF('Solid Waste'!E206:E206,"Yes")/(COUNTIF('Solid Waste'!E206:E206,"Yes")+COUNTIF('Solid Waste'!E206:E206,"No")+COUNTIF('Solid Waste'!E206:E206,"NA")+COUNTIF('Solid Waste'!E206:E206,""))</f>
      </c>
      <c r="BY162" s="25">
        <f>COUNTIF('Solid Waste'!E206:E206,"No")/(COUNTIF('Solid Waste'!E206:E206,"Yes")+COUNTIF('Solid Waste'!E206:E206,"No")+COUNTIF('Solid Waste'!E206:E206,"NA")+COUNTIF('Solid Waste'!E206:E206,""))</f>
      </c>
      <c r="BZ162" s="25">
        <f>COUNTIF('Solid Waste'!E206:E206,"NA")/(COUNTIF('Solid Waste'!E206:E206,"Yes")+COUNTIF('Solid Waste'!E206:E206,"No")+COUNTIF('Solid Waste'!E206:E206,"NA")+COUNTIF('Solid Waste'!E206:E206,""))</f>
      </c>
    </row>
    <row ht="66" customHeight="1" r="163">
      <c r="A163" s="23" t="s">
        <v>155</v>
      </c>
      <c r="B163" s="24">
        <f>COUNTIF('Solid Waste'!E207:E211,"Yes")</f>
      </c>
      <c r="C163" s="24">
        <f>COUNTIF('Solid Waste'!E207:E211,"No")</f>
      </c>
      <c r="D163" s="24">
        <f>COUNTIF('Solid Waste'!E207:E211,"NA")</f>
      </c>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25">
        <f>COUNTIF('Solid Waste'!E207:E211,"Yes")/(COUNTIF('Solid Waste'!E207:E211,"Yes")+COUNTIF('Solid Waste'!E207:E211,"No")+COUNTIF('Solid Waste'!E207:E211,"NA")+COUNTIF('Solid Waste'!E207:E211,""))</f>
      </c>
      <c r="BY163" s="25">
        <f>COUNTIF('Solid Waste'!E207:E211,"No")/(COUNTIF('Solid Waste'!E207:E211,"Yes")+COUNTIF('Solid Waste'!E207:E211,"No")+COUNTIF('Solid Waste'!E207:E211,"NA")+COUNTIF('Solid Waste'!E207:E211,""))</f>
      </c>
      <c r="BZ163" s="25">
        <f>COUNTIF('Solid Waste'!E207:E211,"NA")/(COUNTIF('Solid Waste'!E207:E211,"Yes")+COUNTIF('Solid Waste'!E207:E211,"No")+COUNTIF('Solid Waste'!E207:E211,"NA")+COUNTIF('Solid Waste'!E207:E211,""))</f>
      </c>
    </row>
    <row ht="22.5" customHeight="1" r="164"/>
    <row ht="33.75" customHeight="1" r="165">
      <c r="A165" s="21" t="s">
        <v>24</v>
      </c>
      <c r="B165" s="21"/>
      <c r="C165" s="21"/>
      <c r="D165" s="21"/>
      <c r="E165" s="21"/>
      <c r="F165" s="21"/>
      <c r="G165" s="21"/>
      <c r="H165" s="21"/>
      <c r="I165" s="21"/>
      <c r="J165" s="21"/>
    </row>
    <row ht="22.5" customHeight="1" r="166">
      <c r="A166" s="12"/>
      <c r="B166" s="22" t="s">
        <v>28</v>
      </c>
      <c r="C166" s="22" t="s">
        <v>29</v>
      </c>
      <c r="D166" s="22" t="s">
        <v>13</v>
      </c>
      <c r="E166" s="12"/>
    </row>
    <row ht="66" customHeight="1" r="167">
      <c r="A167" s="23" t="s">
        <v>30</v>
      </c>
      <c r="B167" s="24">
        <f>COUNTIF('Storage Tank'!E2:E2,"Yes")</f>
      </c>
      <c r="C167" s="24">
        <f>COUNTIF('Storage Tank'!E2:E2,"No")</f>
      </c>
      <c r="D167" s="24">
        <f>COUNTIF('Storage Tank'!E2:E2,"NA")</f>
      </c>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25">
        <f>COUNTIF('Storage Tank'!E2:E2,"Yes")/(COUNTIF('Storage Tank'!E2:E2,"Yes")+COUNTIF('Storage Tank'!E2:E2,"No")+COUNTIF('Storage Tank'!E2:E2,"NA")+COUNTIF('Storage Tank'!E2:E2,""))</f>
      </c>
      <c r="BY167" s="25">
        <f>COUNTIF('Storage Tank'!E2:E2,"No")/(COUNTIF('Storage Tank'!E2:E2,"Yes")+COUNTIF('Storage Tank'!E2:E2,"No")+COUNTIF('Storage Tank'!E2:E2,"NA")+COUNTIF('Storage Tank'!E2:E2,""))</f>
      </c>
      <c r="BZ167" s="25">
        <f>COUNTIF('Storage Tank'!E2:E2,"NA")/(COUNTIF('Storage Tank'!E2:E2,"Yes")+COUNTIF('Storage Tank'!E2:E2,"No")+COUNTIF('Storage Tank'!E2:E2,"NA")+COUNTIF('Storage Tank'!E2:E2,""))</f>
      </c>
    </row>
    <row ht="66" customHeight="1" r="168">
      <c r="A168" s="23" t="s">
        <v>156</v>
      </c>
      <c r="B168" s="24">
        <f>COUNTIF('Storage Tank'!E3:E7,"Yes")</f>
      </c>
      <c r="C168" s="24">
        <f>COUNTIF('Storage Tank'!E3:E7,"No")</f>
      </c>
      <c r="D168" s="24">
        <f>COUNTIF('Storage Tank'!E3:E7,"NA")</f>
      </c>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25">
        <f>COUNTIF('Storage Tank'!E3:E7,"Yes")/(COUNTIF('Storage Tank'!E3:E7,"Yes")+COUNTIF('Storage Tank'!E3:E7,"No")+COUNTIF('Storage Tank'!E3:E7,"NA")+COUNTIF('Storage Tank'!E3:E7,""))</f>
      </c>
      <c r="BY168" s="25">
        <f>COUNTIF('Storage Tank'!E3:E7,"No")/(COUNTIF('Storage Tank'!E3:E7,"Yes")+COUNTIF('Storage Tank'!E3:E7,"No")+COUNTIF('Storage Tank'!E3:E7,"NA")+COUNTIF('Storage Tank'!E3:E7,""))</f>
      </c>
      <c r="BZ168" s="25">
        <f>COUNTIF('Storage Tank'!E3:E7,"NA")/(COUNTIF('Storage Tank'!E3:E7,"Yes")+COUNTIF('Storage Tank'!E3:E7,"No")+COUNTIF('Storage Tank'!E3:E7,"NA")+COUNTIF('Storage Tank'!E3:E7,""))</f>
      </c>
    </row>
    <row ht="66" customHeight="1" r="169">
      <c r="A169" s="23" t="s">
        <v>157</v>
      </c>
      <c r="B169" s="24">
        <f>COUNTIF('Storage Tank'!E8:E11,"Yes")</f>
      </c>
      <c r="C169" s="24">
        <f>COUNTIF('Storage Tank'!E8:E11,"No")</f>
      </c>
      <c r="D169" s="24">
        <f>COUNTIF('Storage Tank'!E8:E11,"NA")</f>
      </c>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25">
        <f>COUNTIF('Storage Tank'!E8:E11,"Yes")/(COUNTIF('Storage Tank'!E8:E11,"Yes")+COUNTIF('Storage Tank'!E8:E11,"No")+COUNTIF('Storage Tank'!E8:E11,"NA")+COUNTIF('Storage Tank'!E8:E11,""))</f>
      </c>
      <c r="BY169" s="25">
        <f>COUNTIF('Storage Tank'!E8:E11,"No")/(COUNTIF('Storage Tank'!E8:E11,"Yes")+COUNTIF('Storage Tank'!E8:E11,"No")+COUNTIF('Storage Tank'!E8:E11,"NA")+COUNTIF('Storage Tank'!E8:E11,""))</f>
      </c>
      <c r="BZ169" s="25">
        <f>COUNTIF('Storage Tank'!E8:E11,"NA")/(COUNTIF('Storage Tank'!E8:E11,"Yes")+COUNTIF('Storage Tank'!E8:E11,"No")+COUNTIF('Storage Tank'!E8:E11,"NA")+COUNTIF('Storage Tank'!E8:E11,""))</f>
      </c>
    </row>
    <row ht="66" customHeight="1" r="170">
      <c r="A170" s="23" t="s">
        <v>158</v>
      </c>
      <c r="B170" s="24">
        <f>COUNTIF('Storage Tank'!E12:E18,"Yes")</f>
      </c>
      <c r="C170" s="24">
        <f>COUNTIF('Storage Tank'!E12:E18,"No")</f>
      </c>
      <c r="D170" s="24">
        <f>COUNTIF('Storage Tank'!E12:E18,"NA")</f>
      </c>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25">
        <f>COUNTIF('Storage Tank'!E12:E18,"Yes")/(COUNTIF('Storage Tank'!E12:E18,"Yes")+COUNTIF('Storage Tank'!E12:E18,"No")+COUNTIF('Storage Tank'!E12:E18,"NA")+COUNTIF('Storage Tank'!E12:E18,""))</f>
      </c>
      <c r="BY170" s="25">
        <f>COUNTIF('Storage Tank'!E12:E18,"No")/(COUNTIF('Storage Tank'!E12:E18,"Yes")+COUNTIF('Storage Tank'!E12:E18,"No")+COUNTIF('Storage Tank'!E12:E18,"NA")+COUNTIF('Storage Tank'!E12:E18,""))</f>
      </c>
      <c r="BZ170" s="25">
        <f>COUNTIF('Storage Tank'!E12:E18,"NA")/(COUNTIF('Storage Tank'!E12:E18,"Yes")+COUNTIF('Storage Tank'!E12:E18,"No")+COUNTIF('Storage Tank'!E12:E18,"NA")+COUNTIF('Storage Tank'!E12:E18,""))</f>
      </c>
    </row>
    <row ht="66" customHeight="1" r="171">
      <c r="A171" s="23" t="s">
        <v>159</v>
      </c>
      <c r="B171" s="24">
        <f>COUNTIF('Storage Tank'!E19:E19,"Yes")</f>
      </c>
      <c r="C171" s="24">
        <f>COUNTIF('Storage Tank'!E19:E19,"No")</f>
      </c>
      <c r="D171" s="24">
        <f>COUNTIF('Storage Tank'!E19:E19,"NA")</f>
      </c>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25">
        <f>COUNTIF('Storage Tank'!E19:E19,"Yes")/(COUNTIF('Storage Tank'!E19:E19,"Yes")+COUNTIF('Storage Tank'!E19:E19,"No")+COUNTIF('Storage Tank'!E19:E19,"NA")+COUNTIF('Storage Tank'!E19:E19,""))</f>
      </c>
      <c r="BY171" s="25">
        <f>COUNTIF('Storage Tank'!E19:E19,"No")/(COUNTIF('Storage Tank'!E19:E19,"Yes")+COUNTIF('Storage Tank'!E19:E19,"No")+COUNTIF('Storage Tank'!E19:E19,"NA")+COUNTIF('Storage Tank'!E19:E19,""))</f>
      </c>
      <c r="BZ171" s="25">
        <f>COUNTIF('Storage Tank'!E19:E19,"NA")/(COUNTIF('Storage Tank'!E19:E19,"Yes")+COUNTIF('Storage Tank'!E19:E19,"No")+COUNTIF('Storage Tank'!E19:E19,"NA")+COUNTIF('Storage Tank'!E19:E19,""))</f>
      </c>
    </row>
    <row ht="66" customHeight="1" r="172">
      <c r="A172" s="23" t="s">
        <v>160</v>
      </c>
      <c r="B172" s="24">
        <f>COUNTIF('Storage Tank'!E20:E43,"Yes")</f>
      </c>
      <c r="C172" s="24">
        <f>COUNTIF('Storage Tank'!E20:E43,"No")</f>
      </c>
      <c r="D172" s="24">
        <f>COUNTIF('Storage Tank'!E20:E43,"NA")</f>
      </c>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25">
        <f>COUNTIF('Storage Tank'!E20:E43,"Yes")/(COUNTIF('Storage Tank'!E20:E43,"Yes")+COUNTIF('Storage Tank'!E20:E43,"No")+COUNTIF('Storage Tank'!E20:E43,"NA")+COUNTIF('Storage Tank'!E20:E43,""))</f>
      </c>
      <c r="BY172" s="25">
        <f>COUNTIF('Storage Tank'!E20:E43,"No")/(COUNTIF('Storage Tank'!E20:E43,"Yes")+COUNTIF('Storage Tank'!E20:E43,"No")+COUNTIF('Storage Tank'!E20:E43,"NA")+COUNTIF('Storage Tank'!E20:E43,""))</f>
      </c>
      <c r="BZ172" s="25">
        <f>COUNTIF('Storage Tank'!E20:E43,"NA")/(COUNTIF('Storage Tank'!E20:E43,"Yes")+COUNTIF('Storage Tank'!E20:E43,"No")+COUNTIF('Storage Tank'!E20:E43,"NA")+COUNTIF('Storage Tank'!E20:E43,""))</f>
      </c>
    </row>
    <row ht="66" customHeight="1" r="173">
      <c r="A173" s="23" t="s">
        <v>161</v>
      </c>
      <c r="B173" s="24">
        <f>COUNTIF('Storage Tank'!E44:E46,"Yes")</f>
      </c>
      <c r="C173" s="24">
        <f>COUNTIF('Storage Tank'!E44:E46,"No")</f>
      </c>
      <c r="D173" s="24">
        <f>COUNTIF('Storage Tank'!E44:E46,"NA")</f>
      </c>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25">
        <f>COUNTIF('Storage Tank'!E44:E46,"Yes")/(COUNTIF('Storage Tank'!E44:E46,"Yes")+COUNTIF('Storage Tank'!E44:E46,"No")+COUNTIF('Storage Tank'!E44:E46,"NA")+COUNTIF('Storage Tank'!E44:E46,""))</f>
      </c>
      <c r="BY173" s="25">
        <f>COUNTIF('Storage Tank'!E44:E46,"No")/(COUNTIF('Storage Tank'!E44:E46,"Yes")+COUNTIF('Storage Tank'!E44:E46,"No")+COUNTIF('Storage Tank'!E44:E46,"NA")+COUNTIF('Storage Tank'!E44:E46,""))</f>
      </c>
      <c r="BZ173" s="25">
        <f>COUNTIF('Storage Tank'!E44:E46,"NA")/(COUNTIF('Storage Tank'!E44:E46,"Yes")+COUNTIF('Storage Tank'!E44:E46,"No")+COUNTIF('Storage Tank'!E44:E46,"NA")+COUNTIF('Storage Tank'!E44:E46,""))</f>
      </c>
    </row>
    <row ht="66" customHeight="1" r="174">
      <c r="A174" s="23" t="s">
        <v>162</v>
      </c>
      <c r="B174" s="24">
        <f>COUNTIF('Storage Tank'!E47:E53,"Yes")</f>
      </c>
      <c r="C174" s="24">
        <f>COUNTIF('Storage Tank'!E47:E53,"No")</f>
      </c>
      <c r="D174" s="24">
        <f>COUNTIF('Storage Tank'!E47:E53,"NA")</f>
      </c>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25">
        <f>COUNTIF('Storage Tank'!E47:E53,"Yes")/(COUNTIF('Storage Tank'!E47:E53,"Yes")+COUNTIF('Storage Tank'!E47:E53,"No")+COUNTIF('Storage Tank'!E47:E53,"NA")+COUNTIF('Storage Tank'!E47:E53,""))</f>
      </c>
      <c r="BY174" s="25">
        <f>COUNTIF('Storage Tank'!E47:E53,"No")/(COUNTIF('Storage Tank'!E47:E53,"Yes")+COUNTIF('Storage Tank'!E47:E53,"No")+COUNTIF('Storage Tank'!E47:E53,"NA")+COUNTIF('Storage Tank'!E47:E53,""))</f>
      </c>
      <c r="BZ174" s="25">
        <f>COUNTIF('Storage Tank'!E47:E53,"NA")/(COUNTIF('Storage Tank'!E47:E53,"Yes")+COUNTIF('Storage Tank'!E47:E53,"No")+COUNTIF('Storage Tank'!E47:E53,"NA")+COUNTIF('Storage Tank'!E47:E53,""))</f>
      </c>
    </row>
    <row ht="66" customHeight="1" r="175">
      <c r="A175" s="23" t="s">
        <v>163</v>
      </c>
      <c r="B175" s="24">
        <f>COUNTIF('Storage Tank'!E54:E63,"Yes")</f>
      </c>
      <c r="C175" s="24">
        <f>COUNTIF('Storage Tank'!E54:E63,"No")</f>
      </c>
      <c r="D175" s="24">
        <f>COUNTIF('Storage Tank'!E54:E63,"NA")</f>
      </c>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25">
        <f>COUNTIF('Storage Tank'!E54:E63,"Yes")/(COUNTIF('Storage Tank'!E54:E63,"Yes")+COUNTIF('Storage Tank'!E54:E63,"No")+COUNTIF('Storage Tank'!E54:E63,"NA")+COUNTIF('Storage Tank'!E54:E63,""))</f>
      </c>
      <c r="BY175" s="25">
        <f>COUNTIF('Storage Tank'!E54:E63,"No")/(COUNTIF('Storage Tank'!E54:E63,"Yes")+COUNTIF('Storage Tank'!E54:E63,"No")+COUNTIF('Storage Tank'!E54:E63,"NA")+COUNTIF('Storage Tank'!E54:E63,""))</f>
      </c>
      <c r="BZ175" s="25">
        <f>COUNTIF('Storage Tank'!E54:E63,"NA")/(COUNTIF('Storage Tank'!E54:E63,"Yes")+COUNTIF('Storage Tank'!E54:E63,"No")+COUNTIF('Storage Tank'!E54:E63,"NA")+COUNTIF('Storage Tank'!E54:E63,""))</f>
      </c>
    </row>
    <row ht="66" customHeight="1" r="176">
      <c r="A176" s="23" t="s">
        <v>164</v>
      </c>
      <c r="B176" s="24">
        <f>COUNTIF('Storage Tank'!E64:E64,"Yes")</f>
      </c>
      <c r="C176" s="24">
        <f>COUNTIF('Storage Tank'!E64:E64,"No")</f>
      </c>
      <c r="D176" s="24">
        <f>COUNTIF('Storage Tank'!E64:E64,"NA")</f>
      </c>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25">
        <f>COUNTIF('Storage Tank'!E64:E64,"Yes")/(COUNTIF('Storage Tank'!E64:E64,"Yes")+COUNTIF('Storage Tank'!E64:E64,"No")+COUNTIF('Storage Tank'!E64:E64,"NA")+COUNTIF('Storage Tank'!E64:E64,""))</f>
      </c>
      <c r="BY176" s="25">
        <f>COUNTIF('Storage Tank'!E64:E64,"No")/(COUNTIF('Storage Tank'!E64:E64,"Yes")+COUNTIF('Storage Tank'!E64:E64,"No")+COUNTIF('Storage Tank'!E64:E64,"NA")+COUNTIF('Storage Tank'!E64:E64,""))</f>
      </c>
      <c r="BZ176" s="25">
        <f>COUNTIF('Storage Tank'!E64:E64,"NA")/(COUNTIF('Storage Tank'!E64:E64,"Yes")+COUNTIF('Storage Tank'!E64:E64,"No")+COUNTIF('Storage Tank'!E64:E64,"NA")+COUNTIF('Storage Tank'!E64:E64,""))</f>
      </c>
    </row>
    <row ht="66" customHeight="1" r="177">
      <c r="A177" s="23" t="s">
        <v>165</v>
      </c>
      <c r="B177" s="24">
        <f>COUNTIF('Storage Tank'!E65:E66,"Yes")</f>
      </c>
      <c r="C177" s="24">
        <f>COUNTIF('Storage Tank'!E65:E66,"No")</f>
      </c>
      <c r="D177" s="24">
        <f>COUNTIF('Storage Tank'!E65:E66,"NA")</f>
      </c>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25">
        <f>COUNTIF('Storage Tank'!E65:E66,"Yes")/(COUNTIF('Storage Tank'!E65:E66,"Yes")+COUNTIF('Storage Tank'!E65:E66,"No")+COUNTIF('Storage Tank'!E65:E66,"NA")+COUNTIF('Storage Tank'!E65:E66,""))</f>
      </c>
      <c r="BY177" s="25">
        <f>COUNTIF('Storage Tank'!E65:E66,"No")/(COUNTIF('Storage Tank'!E65:E66,"Yes")+COUNTIF('Storage Tank'!E65:E66,"No")+COUNTIF('Storage Tank'!E65:E66,"NA")+COUNTIF('Storage Tank'!E65:E66,""))</f>
      </c>
      <c r="BZ177" s="25">
        <f>COUNTIF('Storage Tank'!E65:E66,"NA")/(COUNTIF('Storage Tank'!E65:E66,"Yes")+COUNTIF('Storage Tank'!E65:E66,"No")+COUNTIF('Storage Tank'!E65:E66,"NA")+COUNTIF('Storage Tank'!E65:E66,""))</f>
      </c>
    </row>
    <row ht="66" customHeight="1" r="178">
      <c r="A178" s="23" t="s">
        <v>166</v>
      </c>
      <c r="B178" s="24">
        <f>COUNTIF('Storage Tank'!E67:E68,"Yes")</f>
      </c>
      <c r="C178" s="24">
        <f>COUNTIF('Storage Tank'!E67:E68,"No")</f>
      </c>
      <c r="D178" s="24">
        <f>COUNTIF('Storage Tank'!E67:E68,"NA")</f>
      </c>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25">
        <f>COUNTIF('Storage Tank'!E67:E68,"Yes")/(COUNTIF('Storage Tank'!E67:E68,"Yes")+COUNTIF('Storage Tank'!E67:E68,"No")+COUNTIF('Storage Tank'!E67:E68,"NA")+COUNTIF('Storage Tank'!E67:E68,""))</f>
      </c>
      <c r="BY178" s="25">
        <f>COUNTIF('Storage Tank'!E67:E68,"No")/(COUNTIF('Storage Tank'!E67:E68,"Yes")+COUNTIF('Storage Tank'!E67:E68,"No")+COUNTIF('Storage Tank'!E67:E68,"NA")+COUNTIF('Storage Tank'!E67:E68,""))</f>
      </c>
      <c r="BZ178" s="25">
        <f>COUNTIF('Storage Tank'!E67:E68,"NA")/(COUNTIF('Storage Tank'!E67:E68,"Yes")+COUNTIF('Storage Tank'!E67:E68,"No")+COUNTIF('Storage Tank'!E67:E68,"NA")+COUNTIF('Storage Tank'!E67:E68,""))</f>
      </c>
    </row>
    <row ht="66" customHeight="1" r="179">
      <c r="A179" s="23" t="s">
        <v>167</v>
      </c>
      <c r="B179" s="24">
        <f>COUNTIF('Storage Tank'!E69:E71,"Yes")</f>
      </c>
      <c r="C179" s="24">
        <f>COUNTIF('Storage Tank'!E69:E71,"No")</f>
      </c>
      <c r="D179" s="24">
        <f>COUNTIF('Storage Tank'!E69:E71,"NA")</f>
      </c>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25">
        <f>COUNTIF('Storage Tank'!E69:E71,"Yes")/(COUNTIF('Storage Tank'!E69:E71,"Yes")+COUNTIF('Storage Tank'!E69:E71,"No")+COUNTIF('Storage Tank'!E69:E71,"NA")+COUNTIF('Storage Tank'!E69:E71,""))</f>
      </c>
      <c r="BY179" s="25">
        <f>COUNTIF('Storage Tank'!E69:E71,"No")/(COUNTIF('Storage Tank'!E69:E71,"Yes")+COUNTIF('Storage Tank'!E69:E71,"No")+COUNTIF('Storage Tank'!E69:E71,"NA")+COUNTIF('Storage Tank'!E69:E71,""))</f>
      </c>
      <c r="BZ179" s="25">
        <f>COUNTIF('Storage Tank'!E69:E71,"NA")/(COUNTIF('Storage Tank'!E69:E71,"Yes")+COUNTIF('Storage Tank'!E69:E71,"No")+COUNTIF('Storage Tank'!E69:E71,"NA")+COUNTIF('Storage Tank'!E69:E71,""))</f>
      </c>
    </row>
    <row ht="66" customHeight="1" r="180">
      <c r="A180" s="23" t="s">
        <v>168</v>
      </c>
      <c r="B180" s="24">
        <f>COUNTIF('Storage Tank'!E72:E76,"Yes")</f>
      </c>
      <c r="C180" s="24">
        <f>COUNTIF('Storage Tank'!E72:E76,"No")</f>
      </c>
      <c r="D180" s="24">
        <f>COUNTIF('Storage Tank'!E72:E76,"NA")</f>
      </c>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25">
        <f>COUNTIF('Storage Tank'!E72:E76,"Yes")/(COUNTIF('Storage Tank'!E72:E76,"Yes")+COUNTIF('Storage Tank'!E72:E76,"No")+COUNTIF('Storage Tank'!E72:E76,"NA")+COUNTIF('Storage Tank'!E72:E76,""))</f>
      </c>
      <c r="BY180" s="25">
        <f>COUNTIF('Storage Tank'!E72:E76,"No")/(COUNTIF('Storage Tank'!E72:E76,"Yes")+COUNTIF('Storage Tank'!E72:E76,"No")+COUNTIF('Storage Tank'!E72:E76,"NA")+COUNTIF('Storage Tank'!E72:E76,""))</f>
      </c>
      <c r="BZ180" s="25">
        <f>COUNTIF('Storage Tank'!E72:E76,"NA")/(COUNTIF('Storage Tank'!E72:E76,"Yes")+COUNTIF('Storage Tank'!E72:E76,"No")+COUNTIF('Storage Tank'!E72:E76,"NA")+COUNTIF('Storage Tank'!E72:E76,""))</f>
      </c>
    </row>
    <row ht="66" customHeight="1" r="181">
      <c r="A181" s="23" t="s">
        <v>169</v>
      </c>
      <c r="B181" s="24">
        <f>COUNTIF('Storage Tank'!E77:E77,"Yes")</f>
      </c>
      <c r="C181" s="24">
        <f>COUNTIF('Storage Tank'!E77:E77,"No")</f>
      </c>
      <c r="D181" s="24">
        <f>COUNTIF('Storage Tank'!E77:E77,"NA")</f>
      </c>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2"/>
      <c r="BW181" s="12"/>
      <c r="BX181" s="25">
        <f>COUNTIF('Storage Tank'!E77:E77,"Yes")/(COUNTIF('Storage Tank'!E77:E77,"Yes")+COUNTIF('Storage Tank'!E77:E77,"No")+COUNTIF('Storage Tank'!E77:E77,"NA")+COUNTIF('Storage Tank'!E77:E77,""))</f>
      </c>
      <c r="BY181" s="25">
        <f>COUNTIF('Storage Tank'!E77:E77,"No")/(COUNTIF('Storage Tank'!E77:E77,"Yes")+COUNTIF('Storage Tank'!E77:E77,"No")+COUNTIF('Storage Tank'!E77:E77,"NA")+COUNTIF('Storage Tank'!E77:E77,""))</f>
      </c>
      <c r="BZ181" s="25">
        <f>COUNTIF('Storage Tank'!E77:E77,"NA")/(COUNTIF('Storage Tank'!E77:E77,"Yes")+COUNTIF('Storage Tank'!E77:E77,"No")+COUNTIF('Storage Tank'!E77:E77,"NA")+COUNTIF('Storage Tank'!E77:E77,""))</f>
      </c>
    </row>
    <row ht="66" customHeight="1" r="182">
      <c r="A182" s="23" t="s">
        <v>170</v>
      </c>
      <c r="B182" s="24">
        <f>COUNTIF('Storage Tank'!E78:E78,"Yes")</f>
      </c>
      <c r="C182" s="24">
        <f>COUNTIF('Storage Tank'!E78:E78,"No")</f>
      </c>
      <c r="D182" s="24">
        <f>COUNTIF('Storage Tank'!E78:E78,"NA")</f>
      </c>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25">
        <f>COUNTIF('Storage Tank'!E78:E78,"Yes")/(COUNTIF('Storage Tank'!E78:E78,"Yes")+COUNTIF('Storage Tank'!E78:E78,"No")+COUNTIF('Storage Tank'!E78:E78,"NA")+COUNTIF('Storage Tank'!E78:E78,""))</f>
      </c>
      <c r="BY182" s="25">
        <f>COUNTIF('Storage Tank'!E78:E78,"No")/(COUNTIF('Storage Tank'!E78:E78,"Yes")+COUNTIF('Storage Tank'!E78:E78,"No")+COUNTIF('Storage Tank'!E78:E78,"NA")+COUNTIF('Storage Tank'!E78:E78,""))</f>
      </c>
      <c r="BZ182" s="25">
        <f>COUNTIF('Storage Tank'!E78:E78,"NA")/(COUNTIF('Storage Tank'!E78:E78,"Yes")+COUNTIF('Storage Tank'!E78:E78,"No")+COUNTIF('Storage Tank'!E78:E78,"NA")+COUNTIF('Storage Tank'!E78:E78,""))</f>
      </c>
    </row>
    <row ht="66" customHeight="1" r="183">
      <c r="A183" s="23" t="s">
        <v>171</v>
      </c>
      <c r="B183" s="24">
        <f>COUNTIF('Storage Tank'!E79:E79,"Yes")</f>
      </c>
      <c r="C183" s="24">
        <f>COUNTIF('Storage Tank'!E79:E79,"No")</f>
      </c>
      <c r="D183" s="24">
        <f>COUNTIF('Storage Tank'!E79:E79,"NA")</f>
      </c>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25">
        <f>COUNTIF('Storage Tank'!E79:E79,"Yes")/(COUNTIF('Storage Tank'!E79:E79,"Yes")+COUNTIF('Storage Tank'!E79:E79,"No")+COUNTIF('Storage Tank'!E79:E79,"NA")+COUNTIF('Storage Tank'!E79:E79,""))</f>
      </c>
      <c r="BY183" s="25">
        <f>COUNTIF('Storage Tank'!E79:E79,"No")/(COUNTIF('Storage Tank'!E79:E79,"Yes")+COUNTIF('Storage Tank'!E79:E79,"No")+COUNTIF('Storage Tank'!E79:E79,"NA")+COUNTIF('Storage Tank'!E79:E79,""))</f>
      </c>
      <c r="BZ183" s="25">
        <f>COUNTIF('Storage Tank'!E79:E79,"NA")/(COUNTIF('Storage Tank'!E79:E79,"Yes")+COUNTIF('Storage Tank'!E79:E79,"No")+COUNTIF('Storage Tank'!E79:E79,"NA")+COUNTIF('Storage Tank'!E79:E79,""))</f>
      </c>
    </row>
    <row ht="66" customHeight="1" r="184">
      <c r="A184" s="23" t="s">
        <v>172</v>
      </c>
      <c r="B184" s="24">
        <f>COUNTIF('Storage Tank'!E80:E89,"Yes")</f>
      </c>
      <c r="C184" s="24">
        <f>COUNTIF('Storage Tank'!E80:E89,"No")</f>
      </c>
      <c r="D184" s="24">
        <f>COUNTIF('Storage Tank'!E80:E89,"NA")</f>
      </c>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25">
        <f>COUNTIF('Storage Tank'!E80:E89,"Yes")/(COUNTIF('Storage Tank'!E80:E89,"Yes")+COUNTIF('Storage Tank'!E80:E89,"No")+COUNTIF('Storage Tank'!E80:E89,"NA")+COUNTIF('Storage Tank'!E80:E89,""))</f>
      </c>
      <c r="BY184" s="25">
        <f>COUNTIF('Storage Tank'!E80:E89,"No")/(COUNTIF('Storage Tank'!E80:E89,"Yes")+COUNTIF('Storage Tank'!E80:E89,"No")+COUNTIF('Storage Tank'!E80:E89,"NA")+COUNTIF('Storage Tank'!E80:E89,""))</f>
      </c>
      <c r="BZ184" s="25">
        <f>COUNTIF('Storage Tank'!E80:E89,"NA")/(COUNTIF('Storage Tank'!E80:E89,"Yes")+COUNTIF('Storage Tank'!E80:E89,"No")+COUNTIF('Storage Tank'!E80:E89,"NA")+COUNTIF('Storage Tank'!E80:E89,""))</f>
      </c>
    </row>
    <row ht="66" customHeight="1" r="185">
      <c r="A185" s="23" t="s">
        <v>173</v>
      </c>
      <c r="B185" s="24">
        <f>COUNTIF('Storage Tank'!E90:E95,"Yes")</f>
      </c>
      <c r="C185" s="24">
        <f>COUNTIF('Storage Tank'!E90:E95,"No")</f>
      </c>
      <c r="D185" s="24">
        <f>COUNTIF('Storage Tank'!E90:E95,"NA")</f>
      </c>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25">
        <f>COUNTIF('Storage Tank'!E90:E95,"Yes")/(COUNTIF('Storage Tank'!E90:E95,"Yes")+COUNTIF('Storage Tank'!E90:E95,"No")+COUNTIF('Storage Tank'!E90:E95,"NA")+COUNTIF('Storage Tank'!E90:E95,""))</f>
      </c>
      <c r="BY185" s="25">
        <f>COUNTIF('Storage Tank'!E90:E95,"No")/(COUNTIF('Storage Tank'!E90:E95,"Yes")+COUNTIF('Storage Tank'!E90:E95,"No")+COUNTIF('Storage Tank'!E90:E95,"NA")+COUNTIF('Storage Tank'!E90:E95,""))</f>
      </c>
      <c r="BZ185" s="25">
        <f>COUNTIF('Storage Tank'!E90:E95,"NA")/(COUNTIF('Storage Tank'!E90:E95,"Yes")+COUNTIF('Storage Tank'!E90:E95,"No")+COUNTIF('Storage Tank'!E90:E95,"NA")+COUNTIF('Storage Tank'!E90:E95,""))</f>
      </c>
    </row>
    <row ht="66" customHeight="1" r="186">
      <c r="A186" s="23" t="s">
        <v>174</v>
      </c>
      <c r="B186" s="24">
        <f>COUNTIF('Storage Tank'!E96:E99,"Yes")</f>
      </c>
      <c r="C186" s="24">
        <f>COUNTIF('Storage Tank'!E96:E99,"No")</f>
      </c>
      <c r="D186" s="24">
        <f>COUNTIF('Storage Tank'!E96:E99,"NA")</f>
      </c>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25">
        <f>COUNTIF('Storage Tank'!E96:E99,"Yes")/(COUNTIF('Storage Tank'!E96:E99,"Yes")+COUNTIF('Storage Tank'!E96:E99,"No")+COUNTIF('Storage Tank'!E96:E99,"NA")+COUNTIF('Storage Tank'!E96:E99,""))</f>
      </c>
      <c r="BY186" s="25">
        <f>COUNTIF('Storage Tank'!E96:E99,"No")/(COUNTIF('Storage Tank'!E96:E99,"Yes")+COUNTIF('Storage Tank'!E96:E99,"No")+COUNTIF('Storage Tank'!E96:E99,"NA")+COUNTIF('Storage Tank'!E96:E99,""))</f>
      </c>
      <c r="BZ186" s="25">
        <f>COUNTIF('Storage Tank'!E96:E99,"NA")/(COUNTIF('Storage Tank'!E96:E99,"Yes")+COUNTIF('Storage Tank'!E96:E99,"No")+COUNTIF('Storage Tank'!E96:E99,"NA")+COUNTIF('Storage Tank'!E96:E99,""))</f>
      </c>
    </row>
    <row ht="22.5" customHeight="1" r="187"/>
    <row ht="33.75" customHeight="1" r="188">
      <c r="A188" s="21" t="s">
        <v>25</v>
      </c>
      <c r="B188" s="21"/>
      <c r="C188" s="21"/>
      <c r="D188" s="21"/>
      <c r="E188" s="21"/>
      <c r="F188" s="21"/>
      <c r="G188" s="21"/>
      <c r="H188" s="21"/>
      <c r="I188" s="21"/>
      <c r="J188" s="21"/>
    </row>
    <row ht="22.5" customHeight="1" r="189">
      <c r="A189" s="12"/>
      <c r="B189" s="22" t="s">
        <v>28</v>
      </c>
      <c r="C189" s="22" t="s">
        <v>29</v>
      </c>
      <c r="D189" s="22" t="s">
        <v>13</v>
      </c>
      <c r="E189" s="12"/>
    </row>
    <row ht="66" customHeight="1" r="190">
      <c r="A190" s="23" t="s">
        <v>175</v>
      </c>
      <c r="B190" s="24">
        <f>COUNTIF('Toxic Substances'!E2:E2,"Yes")</f>
      </c>
      <c r="C190" s="24">
        <f>COUNTIF('Toxic Substances'!E2:E2,"No")</f>
      </c>
      <c r="D190" s="24">
        <f>COUNTIF('Toxic Substances'!E2:E2,"NA")</f>
      </c>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25">
        <f>COUNTIF('Toxic Substances'!E2:E2,"Yes")/(COUNTIF('Toxic Substances'!E2:E2,"Yes")+COUNTIF('Toxic Substances'!E2:E2,"No")+COUNTIF('Toxic Substances'!E2:E2,"NA")+COUNTIF('Toxic Substances'!E2:E2,""))</f>
      </c>
      <c r="BY190" s="25">
        <f>COUNTIF('Toxic Substances'!E2:E2,"No")/(COUNTIF('Toxic Substances'!E2:E2,"Yes")+COUNTIF('Toxic Substances'!E2:E2,"No")+COUNTIF('Toxic Substances'!E2:E2,"NA")+COUNTIF('Toxic Substances'!E2:E2,""))</f>
      </c>
      <c r="BZ190" s="25">
        <f>COUNTIF('Toxic Substances'!E2:E2,"NA")/(COUNTIF('Toxic Substances'!E2:E2,"Yes")+COUNTIF('Toxic Substances'!E2:E2,"No")+COUNTIF('Toxic Substances'!E2:E2,"NA")+COUNTIF('Toxic Substances'!E2:E2,""))</f>
      </c>
    </row>
    <row ht="66" customHeight="1" r="191">
      <c r="A191" s="23" t="s">
        <v>176</v>
      </c>
      <c r="B191" s="24">
        <f>COUNTIF('Toxic Substances'!E3:E3,"Yes")</f>
      </c>
      <c r="C191" s="24">
        <f>COUNTIF('Toxic Substances'!E3:E3,"No")</f>
      </c>
      <c r="D191" s="24">
        <f>COUNTIF('Toxic Substances'!E3:E3,"NA")</f>
      </c>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25">
        <f>COUNTIF('Toxic Substances'!E3:E3,"Yes")/(COUNTIF('Toxic Substances'!E3:E3,"Yes")+COUNTIF('Toxic Substances'!E3:E3,"No")+COUNTIF('Toxic Substances'!E3:E3,"NA")+COUNTIF('Toxic Substances'!E3:E3,""))</f>
      </c>
      <c r="BY191" s="25">
        <f>COUNTIF('Toxic Substances'!E3:E3,"No")/(COUNTIF('Toxic Substances'!E3:E3,"Yes")+COUNTIF('Toxic Substances'!E3:E3,"No")+COUNTIF('Toxic Substances'!E3:E3,"NA")+COUNTIF('Toxic Substances'!E3:E3,""))</f>
      </c>
      <c r="BZ191" s="25">
        <f>COUNTIF('Toxic Substances'!E3:E3,"NA")/(COUNTIF('Toxic Substances'!E3:E3,"Yes")+COUNTIF('Toxic Substances'!E3:E3,"No")+COUNTIF('Toxic Substances'!E3:E3,"NA")+COUNTIF('Toxic Substances'!E3:E3,""))</f>
      </c>
    </row>
    <row ht="66" customHeight="1" r="192">
      <c r="A192" s="23" t="s">
        <v>177</v>
      </c>
      <c r="B192" s="24">
        <f>COUNTIF('Toxic Substances'!E4:E10,"Yes")</f>
      </c>
      <c r="C192" s="24">
        <f>COUNTIF('Toxic Substances'!E4:E10,"No")</f>
      </c>
      <c r="D192" s="24">
        <f>COUNTIF('Toxic Substances'!E4:E10,"NA")</f>
      </c>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25">
        <f>COUNTIF('Toxic Substances'!E4:E10,"Yes")/(COUNTIF('Toxic Substances'!E4:E10,"Yes")+COUNTIF('Toxic Substances'!E4:E10,"No")+COUNTIF('Toxic Substances'!E4:E10,"NA")+COUNTIF('Toxic Substances'!E4:E10,""))</f>
      </c>
      <c r="BY192" s="25">
        <f>COUNTIF('Toxic Substances'!E4:E10,"No")/(COUNTIF('Toxic Substances'!E4:E10,"Yes")+COUNTIF('Toxic Substances'!E4:E10,"No")+COUNTIF('Toxic Substances'!E4:E10,"NA")+COUNTIF('Toxic Substances'!E4:E10,""))</f>
      </c>
      <c r="BZ192" s="25">
        <f>COUNTIF('Toxic Substances'!E4:E10,"NA")/(COUNTIF('Toxic Substances'!E4:E10,"Yes")+COUNTIF('Toxic Substances'!E4:E10,"No")+COUNTIF('Toxic Substances'!E4:E10,"NA")+COUNTIF('Toxic Substances'!E4:E10,""))</f>
      </c>
    </row>
    <row ht="66" customHeight="1" r="193">
      <c r="A193" s="23" t="s">
        <v>178</v>
      </c>
      <c r="B193" s="24">
        <f>COUNTIF('Toxic Substances'!E11:E12,"Yes")</f>
      </c>
      <c r="C193" s="24">
        <f>COUNTIF('Toxic Substances'!E11:E12,"No")</f>
      </c>
      <c r="D193" s="24">
        <f>COUNTIF('Toxic Substances'!E11:E12,"NA")</f>
      </c>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25">
        <f>COUNTIF('Toxic Substances'!E11:E12,"Yes")/(COUNTIF('Toxic Substances'!E11:E12,"Yes")+COUNTIF('Toxic Substances'!E11:E12,"No")+COUNTIF('Toxic Substances'!E11:E12,"NA")+COUNTIF('Toxic Substances'!E11:E12,""))</f>
      </c>
      <c r="BY193" s="25">
        <f>COUNTIF('Toxic Substances'!E11:E12,"No")/(COUNTIF('Toxic Substances'!E11:E12,"Yes")+COUNTIF('Toxic Substances'!E11:E12,"No")+COUNTIF('Toxic Substances'!E11:E12,"NA")+COUNTIF('Toxic Substances'!E11:E12,""))</f>
      </c>
      <c r="BZ193" s="25">
        <f>COUNTIF('Toxic Substances'!E11:E12,"NA")/(COUNTIF('Toxic Substances'!E11:E12,"Yes")+COUNTIF('Toxic Substances'!E11:E12,"No")+COUNTIF('Toxic Substances'!E11:E12,"NA")+COUNTIF('Toxic Substances'!E11:E12,""))</f>
      </c>
    </row>
    <row ht="66" customHeight="1" r="194">
      <c r="A194" s="23" t="s">
        <v>179</v>
      </c>
      <c r="B194" s="24">
        <f>COUNTIF('Toxic Substances'!E13:E13,"Yes")</f>
      </c>
      <c r="C194" s="24">
        <f>COUNTIF('Toxic Substances'!E13:E13,"No")</f>
      </c>
      <c r="D194" s="24">
        <f>COUNTIF('Toxic Substances'!E13:E13,"NA")</f>
      </c>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25">
        <f>COUNTIF('Toxic Substances'!E13:E13,"Yes")/(COUNTIF('Toxic Substances'!E13:E13,"Yes")+COUNTIF('Toxic Substances'!E13:E13,"No")+COUNTIF('Toxic Substances'!E13:E13,"NA")+COUNTIF('Toxic Substances'!E13:E13,""))</f>
      </c>
      <c r="BY194" s="25">
        <f>COUNTIF('Toxic Substances'!E13:E13,"No")/(COUNTIF('Toxic Substances'!E13:E13,"Yes")+COUNTIF('Toxic Substances'!E13:E13,"No")+COUNTIF('Toxic Substances'!E13:E13,"NA")+COUNTIF('Toxic Substances'!E13:E13,""))</f>
      </c>
      <c r="BZ194" s="25">
        <f>COUNTIF('Toxic Substances'!E13:E13,"NA")/(COUNTIF('Toxic Substances'!E13:E13,"Yes")+COUNTIF('Toxic Substances'!E13:E13,"No")+COUNTIF('Toxic Substances'!E13:E13,"NA")+COUNTIF('Toxic Substances'!E13:E13,""))</f>
      </c>
    </row>
    <row ht="66" customHeight="1" r="195">
      <c r="A195" s="23" t="s">
        <v>180</v>
      </c>
      <c r="B195" s="24">
        <f>COUNTIF('Toxic Substances'!E14:E14,"Yes")</f>
      </c>
      <c r="C195" s="24">
        <f>COUNTIF('Toxic Substances'!E14:E14,"No")</f>
      </c>
      <c r="D195" s="24">
        <f>COUNTIF('Toxic Substances'!E14:E14,"NA")</f>
      </c>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25">
        <f>COUNTIF('Toxic Substances'!E14:E14,"Yes")/(COUNTIF('Toxic Substances'!E14:E14,"Yes")+COUNTIF('Toxic Substances'!E14:E14,"No")+COUNTIF('Toxic Substances'!E14:E14,"NA")+COUNTIF('Toxic Substances'!E14:E14,""))</f>
      </c>
      <c r="BY195" s="25">
        <f>COUNTIF('Toxic Substances'!E14:E14,"No")/(COUNTIF('Toxic Substances'!E14:E14,"Yes")+COUNTIF('Toxic Substances'!E14:E14,"No")+COUNTIF('Toxic Substances'!E14:E14,"NA")+COUNTIF('Toxic Substances'!E14:E14,""))</f>
      </c>
      <c r="BZ195" s="25">
        <f>COUNTIF('Toxic Substances'!E14:E14,"NA")/(COUNTIF('Toxic Substances'!E14:E14,"Yes")+COUNTIF('Toxic Substances'!E14:E14,"No")+COUNTIF('Toxic Substances'!E14:E14,"NA")+COUNTIF('Toxic Substances'!E14:E14,""))</f>
      </c>
    </row>
    <row ht="66" customHeight="1" r="196">
      <c r="A196" s="23" t="s">
        <v>181</v>
      </c>
      <c r="B196" s="24">
        <f>COUNTIF('Toxic Substances'!E15:E25,"Yes")</f>
      </c>
      <c r="C196" s="24">
        <f>COUNTIF('Toxic Substances'!E15:E25,"No")</f>
      </c>
      <c r="D196" s="24">
        <f>COUNTIF('Toxic Substances'!E15:E25,"NA")</f>
      </c>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25">
        <f>COUNTIF('Toxic Substances'!E15:E25,"Yes")/(COUNTIF('Toxic Substances'!E15:E25,"Yes")+COUNTIF('Toxic Substances'!E15:E25,"No")+COUNTIF('Toxic Substances'!E15:E25,"NA")+COUNTIF('Toxic Substances'!E15:E25,""))</f>
      </c>
      <c r="BY196" s="25">
        <f>COUNTIF('Toxic Substances'!E15:E25,"No")/(COUNTIF('Toxic Substances'!E15:E25,"Yes")+COUNTIF('Toxic Substances'!E15:E25,"No")+COUNTIF('Toxic Substances'!E15:E25,"NA")+COUNTIF('Toxic Substances'!E15:E25,""))</f>
      </c>
      <c r="BZ196" s="25">
        <f>COUNTIF('Toxic Substances'!E15:E25,"NA")/(COUNTIF('Toxic Substances'!E15:E25,"Yes")+COUNTIF('Toxic Substances'!E15:E25,"No")+COUNTIF('Toxic Substances'!E15:E25,"NA")+COUNTIF('Toxic Substances'!E15:E25,""))</f>
      </c>
    </row>
    <row ht="66" customHeight="1" r="197">
      <c r="A197" s="23" t="s">
        <v>182</v>
      </c>
      <c r="B197" s="24">
        <f>COUNTIF('Toxic Substances'!E26:E26,"Yes")</f>
      </c>
      <c r="C197" s="24">
        <f>COUNTIF('Toxic Substances'!E26:E26,"No")</f>
      </c>
      <c r="D197" s="24">
        <f>COUNTIF('Toxic Substances'!E26:E26,"NA")</f>
      </c>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25">
        <f>COUNTIF('Toxic Substances'!E26:E26,"Yes")/(COUNTIF('Toxic Substances'!E26:E26,"Yes")+COUNTIF('Toxic Substances'!E26:E26,"No")+COUNTIF('Toxic Substances'!E26:E26,"NA")+COUNTIF('Toxic Substances'!E26:E26,""))</f>
      </c>
      <c r="BY197" s="25">
        <f>COUNTIF('Toxic Substances'!E26:E26,"No")/(COUNTIF('Toxic Substances'!E26:E26,"Yes")+COUNTIF('Toxic Substances'!E26:E26,"No")+COUNTIF('Toxic Substances'!E26:E26,"NA")+COUNTIF('Toxic Substances'!E26:E26,""))</f>
      </c>
      <c r="BZ197" s="25">
        <f>COUNTIF('Toxic Substances'!E26:E26,"NA")/(COUNTIF('Toxic Substances'!E26:E26,"Yes")+COUNTIF('Toxic Substances'!E26:E26,"No")+COUNTIF('Toxic Substances'!E26:E26,"NA")+COUNTIF('Toxic Substances'!E26:E26,""))</f>
      </c>
    </row>
    <row ht="22.5" customHeight="1" r="198"/>
    <row ht="33.75" customHeight="1" r="199">
      <c r="A199" s="21" t="s">
        <v>26</v>
      </c>
      <c r="B199" s="21"/>
      <c r="C199" s="21"/>
      <c r="D199" s="21"/>
      <c r="E199" s="21"/>
      <c r="F199" s="21"/>
      <c r="G199" s="21"/>
      <c r="H199" s="21"/>
      <c r="I199" s="21"/>
      <c r="J199" s="21"/>
    </row>
    <row ht="22.5" customHeight="1" r="200">
      <c r="A200" s="12"/>
      <c r="B200" s="22" t="s">
        <v>28</v>
      </c>
      <c r="C200" s="22" t="s">
        <v>29</v>
      </c>
      <c r="D200" s="22" t="s">
        <v>13</v>
      </c>
      <c r="E200" s="12"/>
    </row>
    <row ht="66" customHeight="1" r="201">
      <c r="A201" s="23" t="s">
        <v>30</v>
      </c>
      <c r="B201" s="24">
        <f>COUNTIF('Wastewater'!E2:E2,"Yes")</f>
      </c>
      <c r="C201" s="24">
        <f>COUNTIF('Wastewater'!E2:E2,"No")</f>
      </c>
      <c r="D201" s="24">
        <f>COUNTIF('Wastewater'!E2:E2,"NA")</f>
      </c>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25">
        <f>COUNTIF('Wastewater'!E2:E2,"Yes")/(COUNTIF('Wastewater'!E2:E2,"Yes")+COUNTIF('Wastewater'!E2:E2,"No")+COUNTIF('Wastewater'!E2:E2,"NA")+COUNTIF('Wastewater'!E2:E2,""))</f>
      </c>
      <c r="BY201" s="25">
        <f>COUNTIF('Wastewater'!E2:E2,"No")/(COUNTIF('Wastewater'!E2:E2,"Yes")+COUNTIF('Wastewater'!E2:E2,"No")+COUNTIF('Wastewater'!E2:E2,"NA")+COUNTIF('Wastewater'!E2:E2,""))</f>
      </c>
      <c r="BZ201" s="25">
        <f>COUNTIF('Wastewater'!E2:E2,"NA")/(COUNTIF('Wastewater'!E2:E2,"Yes")+COUNTIF('Wastewater'!E2:E2,"No")+COUNTIF('Wastewater'!E2:E2,"NA")+COUNTIF('Wastewater'!E2:E2,""))</f>
      </c>
    </row>
    <row ht="66" customHeight="1" r="202">
      <c r="A202" s="23" t="s">
        <v>183</v>
      </c>
      <c r="B202" s="24">
        <f>COUNTIF('Wastewater'!E3:E3,"Yes")</f>
      </c>
      <c r="C202" s="24">
        <f>COUNTIF('Wastewater'!E3:E3,"No")</f>
      </c>
      <c r="D202" s="24">
        <f>COUNTIF('Wastewater'!E3:E3,"NA")</f>
      </c>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25">
        <f>COUNTIF('Wastewater'!E3:E3,"Yes")/(COUNTIF('Wastewater'!E3:E3,"Yes")+COUNTIF('Wastewater'!E3:E3,"No")+COUNTIF('Wastewater'!E3:E3,"NA")+COUNTIF('Wastewater'!E3:E3,""))</f>
      </c>
      <c r="BY202" s="25">
        <f>COUNTIF('Wastewater'!E3:E3,"No")/(COUNTIF('Wastewater'!E3:E3,"Yes")+COUNTIF('Wastewater'!E3:E3,"No")+COUNTIF('Wastewater'!E3:E3,"NA")+COUNTIF('Wastewater'!E3:E3,""))</f>
      </c>
      <c r="BZ202" s="25">
        <f>COUNTIF('Wastewater'!E3:E3,"NA")/(COUNTIF('Wastewater'!E3:E3,"Yes")+COUNTIF('Wastewater'!E3:E3,"No")+COUNTIF('Wastewater'!E3:E3,"NA")+COUNTIF('Wastewater'!E3:E3,""))</f>
      </c>
    </row>
    <row ht="66" customHeight="1" r="203">
      <c r="A203" s="23" t="s">
        <v>184</v>
      </c>
      <c r="B203" s="24">
        <f>COUNTIF('Wastewater'!E4:E9,"Yes")</f>
      </c>
      <c r="C203" s="24">
        <f>COUNTIF('Wastewater'!E4:E9,"No")</f>
      </c>
      <c r="D203" s="24">
        <f>COUNTIF('Wastewater'!E4:E9,"NA")</f>
      </c>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25">
        <f>COUNTIF('Wastewater'!E4:E9,"Yes")/(COUNTIF('Wastewater'!E4:E9,"Yes")+COUNTIF('Wastewater'!E4:E9,"No")+COUNTIF('Wastewater'!E4:E9,"NA")+COUNTIF('Wastewater'!E4:E9,""))</f>
      </c>
      <c r="BY203" s="25">
        <f>COUNTIF('Wastewater'!E4:E9,"No")/(COUNTIF('Wastewater'!E4:E9,"Yes")+COUNTIF('Wastewater'!E4:E9,"No")+COUNTIF('Wastewater'!E4:E9,"NA")+COUNTIF('Wastewater'!E4:E9,""))</f>
      </c>
      <c r="BZ203" s="25">
        <f>COUNTIF('Wastewater'!E4:E9,"NA")/(COUNTIF('Wastewater'!E4:E9,"Yes")+COUNTIF('Wastewater'!E4:E9,"No")+COUNTIF('Wastewater'!E4:E9,"NA")+COUNTIF('Wastewater'!E4:E9,""))</f>
      </c>
    </row>
    <row ht="66" customHeight="1" r="204">
      <c r="A204" s="23" t="s">
        <v>185</v>
      </c>
      <c r="B204" s="24">
        <f>COUNTIF('Wastewater'!E10:E27,"Yes")</f>
      </c>
      <c r="C204" s="24">
        <f>COUNTIF('Wastewater'!E10:E27,"No")</f>
      </c>
      <c r="D204" s="24">
        <f>COUNTIF('Wastewater'!E10:E27,"NA")</f>
      </c>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25">
        <f>COUNTIF('Wastewater'!E10:E27,"Yes")/(COUNTIF('Wastewater'!E10:E27,"Yes")+COUNTIF('Wastewater'!E10:E27,"No")+COUNTIF('Wastewater'!E10:E27,"NA")+COUNTIF('Wastewater'!E10:E27,""))</f>
      </c>
      <c r="BY204" s="25">
        <f>COUNTIF('Wastewater'!E10:E27,"No")/(COUNTIF('Wastewater'!E10:E27,"Yes")+COUNTIF('Wastewater'!E10:E27,"No")+COUNTIF('Wastewater'!E10:E27,"NA")+COUNTIF('Wastewater'!E10:E27,""))</f>
      </c>
      <c r="BZ204" s="25">
        <f>COUNTIF('Wastewater'!E10:E27,"NA")/(COUNTIF('Wastewater'!E10:E27,"Yes")+COUNTIF('Wastewater'!E10:E27,"No")+COUNTIF('Wastewater'!E10:E27,"NA")+COUNTIF('Wastewater'!E10:E27,""))</f>
      </c>
    </row>
    <row ht="66" customHeight="1" r="205">
      <c r="A205" s="23" t="s">
        <v>186</v>
      </c>
      <c r="B205" s="24">
        <f>COUNTIF('Wastewater'!E28:E47,"Yes")</f>
      </c>
      <c r="C205" s="24">
        <f>COUNTIF('Wastewater'!E28:E47,"No")</f>
      </c>
      <c r="D205" s="24">
        <f>COUNTIF('Wastewater'!E28:E47,"NA")</f>
      </c>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25">
        <f>COUNTIF('Wastewater'!E28:E47,"Yes")/(COUNTIF('Wastewater'!E28:E47,"Yes")+COUNTIF('Wastewater'!E28:E47,"No")+COUNTIF('Wastewater'!E28:E47,"NA")+COUNTIF('Wastewater'!E28:E47,""))</f>
      </c>
      <c r="BY205" s="25">
        <f>COUNTIF('Wastewater'!E28:E47,"No")/(COUNTIF('Wastewater'!E28:E47,"Yes")+COUNTIF('Wastewater'!E28:E47,"No")+COUNTIF('Wastewater'!E28:E47,"NA")+COUNTIF('Wastewater'!E28:E47,""))</f>
      </c>
      <c r="BZ205" s="25">
        <f>COUNTIF('Wastewater'!E28:E47,"NA")/(COUNTIF('Wastewater'!E28:E47,"Yes")+COUNTIF('Wastewater'!E28:E47,"No")+COUNTIF('Wastewater'!E28:E47,"NA")+COUNTIF('Wastewater'!E28:E47,""))</f>
      </c>
    </row>
    <row ht="66" customHeight="1" r="206">
      <c r="A206" s="23" t="s">
        <v>187</v>
      </c>
      <c r="B206" s="24">
        <f>COUNTIF('Wastewater'!E48:E54,"Yes")</f>
      </c>
      <c r="C206" s="24">
        <f>COUNTIF('Wastewater'!E48:E54,"No")</f>
      </c>
      <c r="D206" s="24">
        <f>COUNTIF('Wastewater'!E48:E54,"NA")</f>
      </c>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25">
        <f>COUNTIF('Wastewater'!E48:E54,"Yes")/(COUNTIF('Wastewater'!E48:E54,"Yes")+COUNTIF('Wastewater'!E48:E54,"No")+COUNTIF('Wastewater'!E48:E54,"NA")+COUNTIF('Wastewater'!E48:E54,""))</f>
      </c>
      <c r="BY206" s="25">
        <f>COUNTIF('Wastewater'!E48:E54,"No")/(COUNTIF('Wastewater'!E48:E54,"Yes")+COUNTIF('Wastewater'!E48:E54,"No")+COUNTIF('Wastewater'!E48:E54,"NA")+COUNTIF('Wastewater'!E48:E54,""))</f>
      </c>
      <c r="BZ206" s="25">
        <f>COUNTIF('Wastewater'!E48:E54,"NA")/(COUNTIF('Wastewater'!E48:E54,"Yes")+COUNTIF('Wastewater'!E48:E54,"No")+COUNTIF('Wastewater'!E48:E54,"NA")+COUNTIF('Wastewater'!E48:E54,""))</f>
      </c>
    </row>
    <row ht="66" customHeight="1" r="207">
      <c r="A207" s="23" t="s">
        <v>188</v>
      </c>
      <c r="B207" s="24">
        <f>COUNTIF('Wastewater'!E55:E61,"Yes")</f>
      </c>
      <c r="C207" s="24">
        <f>COUNTIF('Wastewater'!E55:E61,"No")</f>
      </c>
      <c r="D207" s="24">
        <f>COUNTIF('Wastewater'!E55:E61,"NA")</f>
      </c>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25">
        <f>COUNTIF('Wastewater'!E55:E61,"Yes")/(COUNTIF('Wastewater'!E55:E61,"Yes")+COUNTIF('Wastewater'!E55:E61,"No")+COUNTIF('Wastewater'!E55:E61,"NA")+COUNTIF('Wastewater'!E55:E61,""))</f>
      </c>
      <c r="BY207" s="25">
        <f>COUNTIF('Wastewater'!E55:E61,"No")/(COUNTIF('Wastewater'!E55:E61,"Yes")+COUNTIF('Wastewater'!E55:E61,"No")+COUNTIF('Wastewater'!E55:E61,"NA")+COUNTIF('Wastewater'!E55:E61,""))</f>
      </c>
      <c r="BZ207" s="25">
        <f>COUNTIF('Wastewater'!E55:E61,"NA")/(COUNTIF('Wastewater'!E55:E61,"Yes")+COUNTIF('Wastewater'!E55:E61,"No")+COUNTIF('Wastewater'!E55:E61,"NA")+COUNTIF('Wastewater'!E55:E61,""))</f>
      </c>
    </row>
    <row ht="66" customHeight="1" r="208">
      <c r="A208" s="23" t="s">
        <v>189</v>
      </c>
      <c r="B208" s="24">
        <f>COUNTIF('Wastewater'!E62:E64,"Yes")</f>
      </c>
      <c r="C208" s="24">
        <f>COUNTIF('Wastewater'!E62:E64,"No")</f>
      </c>
      <c r="D208" s="24">
        <f>COUNTIF('Wastewater'!E62:E64,"NA")</f>
      </c>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25">
        <f>COUNTIF('Wastewater'!E62:E64,"Yes")/(COUNTIF('Wastewater'!E62:E64,"Yes")+COUNTIF('Wastewater'!E62:E64,"No")+COUNTIF('Wastewater'!E62:E64,"NA")+COUNTIF('Wastewater'!E62:E64,""))</f>
      </c>
      <c r="BY208" s="25">
        <f>COUNTIF('Wastewater'!E62:E64,"No")/(COUNTIF('Wastewater'!E62:E64,"Yes")+COUNTIF('Wastewater'!E62:E64,"No")+COUNTIF('Wastewater'!E62:E64,"NA")+COUNTIF('Wastewater'!E62:E64,""))</f>
      </c>
      <c r="BZ208" s="25">
        <f>COUNTIF('Wastewater'!E62:E64,"NA")/(COUNTIF('Wastewater'!E62:E64,"Yes")+COUNTIF('Wastewater'!E62:E64,"No")+COUNTIF('Wastewater'!E62:E64,"NA")+COUNTIF('Wastewater'!E62:E64,""))</f>
      </c>
    </row>
    <row ht="66" customHeight="1" r="209">
      <c r="A209" s="23" t="s">
        <v>190</v>
      </c>
      <c r="B209" s="24">
        <f>COUNTIF('Wastewater'!E65:E66,"Yes")</f>
      </c>
      <c r="C209" s="24">
        <f>COUNTIF('Wastewater'!E65:E66,"No")</f>
      </c>
      <c r="D209" s="24">
        <f>COUNTIF('Wastewater'!E65:E66,"NA")</f>
      </c>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25">
        <f>COUNTIF('Wastewater'!E65:E66,"Yes")/(COUNTIF('Wastewater'!E65:E66,"Yes")+COUNTIF('Wastewater'!E65:E66,"No")+COUNTIF('Wastewater'!E65:E66,"NA")+COUNTIF('Wastewater'!E65:E66,""))</f>
      </c>
      <c r="BY209" s="25">
        <f>COUNTIF('Wastewater'!E65:E66,"No")/(COUNTIF('Wastewater'!E65:E66,"Yes")+COUNTIF('Wastewater'!E65:E66,"No")+COUNTIF('Wastewater'!E65:E66,"NA")+COUNTIF('Wastewater'!E65:E66,""))</f>
      </c>
      <c r="BZ209" s="25">
        <f>COUNTIF('Wastewater'!E65:E66,"NA")/(COUNTIF('Wastewater'!E65:E66,"Yes")+COUNTIF('Wastewater'!E65:E66,"No")+COUNTIF('Wastewater'!E65:E66,"NA")+COUNTIF('Wastewater'!E65:E66,""))</f>
      </c>
    </row>
    <row ht="66" customHeight="1" r="210">
      <c r="A210" s="23" t="s">
        <v>191</v>
      </c>
      <c r="B210" s="24">
        <f>COUNTIF('Wastewater'!E67:E76,"Yes")</f>
      </c>
      <c r="C210" s="24">
        <f>COUNTIF('Wastewater'!E67:E76,"No")</f>
      </c>
      <c r="D210" s="24">
        <f>COUNTIF('Wastewater'!E67:E76,"NA")</f>
      </c>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25">
        <f>COUNTIF('Wastewater'!E67:E76,"Yes")/(COUNTIF('Wastewater'!E67:E76,"Yes")+COUNTIF('Wastewater'!E67:E76,"No")+COUNTIF('Wastewater'!E67:E76,"NA")+COUNTIF('Wastewater'!E67:E76,""))</f>
      </c>
      <c r="BY210" s="25">
        <f>COUNTIF('Wastewater'!E67:E76,"No")/(COUNTIF('Wastewater'!E67:E76,"Yes")+COUNTIF('Wastewater'!E67:E76,"No")+COUNTIF('Wastewater'!E67:E76,"NA")+COUNTIF('Wastewater'!E67:E76,""))</f>
      </c>
      <c r="BZ210" s="25">
        <f>COUNTIF('Wastewater'!E67:E76,"NA")/(COUNTIF('Wastewater'!E67:E76,"Yes")+COUNTIF('Wastewater'!E67:E76,"No")+COUNTIF('Wastewater'!E67:E76,"NA")+COUNTIF('Wastewater'!E67:E76,""))</f>
      </c>
    </row>
    <row ht="66" customHeight="1" r="211">
      <c r="A211" s="23" t="s">
        <v>192</v>
      </c>
      <c r="B211" s="24">
        <f>COUNTIF('Wastewater'!E77:E95,"Yes")</f>
      </c>
      <c r="C211" s="24">
        <f>COUNTIF('Wastewater'!E77:E95,"No")</f>
      </c>
      <c r="D211" s="24">
        <f>COUNTIF('Wastewater'!E77:E95,"NA")</f>
      </c>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25">
        <f>COUNTIF('Wastewater'!E77:E95,"Yes")/(COUNTIF('Wastewater'!E77:E95,"Yes")+COUNTIF('Wastewater'!E77:E95,"No")+COUNTIF('Wastewater'!E77:E95,"NA")+COUNTIF('Wastewater'!E77:E95,""))</f>
      </c>
      <c r="BY211" s="25">
        <f>COUNTIF('Wastewater'!E77:E95,"No")/(COUNTIF('Wastewater'!E77:E95,"Yes")+COUNTIF('Wastewater'!E77:E95,"No")+COUNTIF('Wastewater'!E77:E95,"NA")+COUNTIF('Wastewater'!E77:E95,""))</f>
      </c>
      <c r="BZ211" s="25">
        <f>COUNTIF('Wastewater'!E77:E95,"NA")/(COUNTIF('Wastewater'!E77:E95,"Yes")+COUNTIF('Wastewater'!E77:E95,"No")+COUNTIF('Wastewater'!E77:E95,"NA")+COUNTIF('Wastewater'!E77:E95,""))</f>
      </c>
    </row>
    <row ht="66" customHeight="1" r="212">
      <c r="A212" s="23" t="s">
        <v>193</v>
      </c>
      <c r="B212" s="24">
        <f>COUNTIF('Wastewater'!E96:E101,"Yes")</f>
      </c>
      <c r="C212" s="24">
        <f>COUNTIF('Wastewater'!E96:E101,"No")</f>
      </c>
      <c r="D212" s="24">
        <f>COUNTIF('Wastewater'!E96:E101,"NA")</f>
      </c>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25">
        <f>COUNTIF('Wastewater'!E96:E101,"Yes")/(COUNTIF('Wastewater'!E96:E101,"Yes")+COUNTIF('Wastewater'!E96:E101,"No")+COUNTIF('Wastewater'!E96:E101,"NA")+COUNTIF('Wastewater'!E96:E101,""))</f>
      </c>
      <c r="BY212" s="25">
        <f>COUNTIF('Wastewater'!E96:E101,"No")/(COUNTIF('Wastewater'!E96:E101,"Yes")+COUNTIF('Wastewater'!E96:E101,"No")+COUNTIF('Wastewater'!E96:E101,"NA")+COUNTIF('Wastewater'!E96:E101,""))</f>
      </c>
      <c r="BZ212" s="25">
        <f>COUNTIF('Wastewater'!E96:E101,"NA")/(COUNTIF('Wastewater'!E96:E101,"Yes")+COUNTIF('Wastewater'!E96:E101,"No")+COUNTIF('Wastewater'!E96:E101,"NA")+COUNTIF('Wastewater'!E96:E101,""))</f>
      </c>
    </row>
    <row ht="66" customHeight="1" r="213">
      <c r="A213" s="23" t="s">
        <v>194</v>
      </c>
      <c r="B213" s="24">
        <f>COUNTIF('Wastewater'!E102:E104,"Yes")</f>
      </c>
      <c r="C213" s="24">
        <f>COUNTIF('Wastewater'!E102:E104,"No")</f>
      </c>
      <c r="D213" s="24">
        <f>COUNTIF('Wastewater'!E102:E104,"NA")</f>
      </c>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25">
        <f>COUNTIF('Wastewater'!E102:E104,"Yes")/(COUNTIF('Wastewater'!E102:E104,"Yes")+COUNTIF('Wastewater'!E102:E104,"No")+COUNTIF('Wastewater'!E102:E104,"NA")+COUNTIF('Wastewater'!E102:E104,""))</f>
      </c>
      <c r="BY213" s="25">
        <f>COUNTIF('Wastewater'!E102:E104,"No")/(COUNTIF('Wastewater'!E102:E104,"Yes")+COUNTIF('Wastewater'!E102:E104,"No")+COUNTIF('Wastewater'!E102:E104,"NA")+COUNTIF('Wastewater'!E102:E104,""))</f>
      </c>
      <c r="BZ213" s="25">
        <f>COUNTIF('Wastewater'!E102:E104,"NA")/(COUNTIF('Wastewater'!E102:E104,"Yes")+COUNTIF('Wastewater'!E102:E104,"No")+COUNTIF('Wastewater'!E102:E104,"NA")+COUNTIF('Wastewater'!E102:E104,""))</f>
      </c>
    </row>
    <row ht="66" customHeight="1" r="214">
      <c r="A214" s="23" t="s">
        <v>195</v>
      </c>
      <c r="B214" s="24">
        <f>COUNTIF('Wastewater'!E105:E112,"Yes")</f>
      </c>
      <c r="C214" s="24">
        <f>COUNTIF('Wastewater'!E105:E112,"No")</f>
      </c>
      <c r="D214" s="24">
        <f>COUNTIF('Wastewater'!E105:E112,"NA")</f>
      </c>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25">
        <f>COUNTIF('Wastewater'!E105:E112,"Yes")/(COUNTIF('Wastewater'!E105:E112,"Yes")+COUNTIF('Wastewater'!E105:E112,"No")+COUNTIF('Wastewater'!E105:E112,"NA")+COUNTIF('Wastewater'!E105:E112,""))</f>
      </c>
      <c r="BY214" s="25">
        <f>COUNTIF('Wastewater'!E105:E112,"No")/(COUNTIF('Wastewater'!E105:E112,"Yes")+COUNTIF('Wastewater'!E105:E112,"No")+COUNTIF('Wastewater'!E105:E112,"NA")+COUNTIF('Wastewater'!E105:E112,""))</f>
      </c>
      <c r="BZ214" s="25">
        <f>COUNTIF('Wastewater'!E105:E112,"NA")/(COUNTIF('Wastewater'!E105:E112,"Yes")+COUNTIF('Wastewater'!E105:E112,"No")+COUNTIF('Wastewater'!E105:E112,"NA")+COUNTIF('Wastewater'!E105:E112,""))</f>
      </c>
    </row>
    <row ht="66" customHeight="1" r="215">
      <c r="A215" s="23" t="s">
        <v>196</v>
      </c>
      <c r="B215" s="24">
        <f>COUNTIF('Wastewater'!E113:E114,"Yes")</f>
      </c>
      <c r="C215" s="24">
        <f>COUNTIF('Wastewater'!E113:E114,"No")</f>
      </c>
      <c r="D215" s="24">
        <f>COUNTIF('Wastewater'!E113:E114,"NA")</f>
      </c>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25">
        <f>COUNTIF('Wastewater'!E113:E114,"Yes")/(COUNTIF('Wastewater'!E113:E114,"Yes")+COUNTIF('Wastewater'!E113:E114,"No")+COUNTIF('Wastewater'!E113:E114,"NA")+COUNTIF('Wastewater'!E113:E114,""))</f>
      </c>
      <c r="BY215" s="25">
        <f>COUNTIF('Wastewater'!E113:E114,"No")/(COUNTIF('Wastewater'!E113:E114,"Yes")+COUNTIF('Wastewater'!E113:E114,"No")+COUNTIF('Wastewater'!E113:E114,"NA")+COUNTIF('Wastewater'!E113:E114,""))</f>
      </c>
      <c r="BZ215" s="25">
        <f>COUNTIF('Wastewater'!E113:E114,"NA")/(COUNTIF('Wastewater'!E113:E114,"Yes")+COUNTIF('Wastewater'!E113:E114,"No")+COUNTIF('Wastewater'!E113:E114,"NA")+COUNTIF('Wastewater'!E113:E114,""))</f>
      </c>
    </row>
    <row ht="66" customHeight="1" r="216">
      <c r="A216" s="23" t="s">
        <v>197</v>
      </c>
      <c r="B216" s="24">
        <f>COUNTIF('Wastewater'!E115:E132,"Yes")</f>
      </c>
      <c r="C216" s="24">
        <f>COUNTIF('Wastewater'!E115:E132,"No")</f>
      </c>
      <c r="D216" s="24">
        <f>COUNTIF('Wastewater'!E115:E132,"NA")</f>
      </c>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25">
        <f>COUNTIF('Wastewater'!E115:E132,"Yes")/(COUNTIF('Wastewater'!E115:E132,"Yes")+COUNTIF('Wastewater'!E115:E132,"No")+COUNTIF('Wastewater'!E115:E132,"NA")+COUNTIF('Wastewater'!E115:E132,""))</f>
      </c>
      <c r="BY216" s="25">
        <f>COUNTIF('Wastewater'!E115:E132,"No")/(COUNTIF('Wastewater'!E115:E132,"Yes")+COUNTIF('Wastewater'!E115:E132,"No")+COUNTIF('Wastewater'!E115:E132,"NA")+COUNTIF('Wastewater'!E115:E132,""))</f>
      </c>
      <c r="BZ216" s="25">
        <f>COUNTIF('Wastewater'!E115:E132,"NA")/(COUNTIF('Wastewater'!E115:E132,"Yes")+COUNTIF('Wastewater'!E115:E132,"No")+COUNTIF('Wastewater'!E115:E132,"NA")+COUNTIF('Wastewater'!E115:E132,""))</f>
      </c>
    </row>
    <row ht="66" customHeight="1" r="217">
      <c r="A217" s="23" t="s">
        <v>198</v>
      </c>
      <c r="B217" s="24">
        <f>COUNTIF('Wastewater'!E133:E139,"Yes")</f>
      </c>
      <c r="C217" s="24">
        <f>COUNTIF('Wastewater'!E133:E139,"No")</f>
      </c>
      <c r="D217" s="24">
        <f>COUNTIF('Wastewater'!E133:E139,"NA")</f>
      </c>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c r="BL217" s="12"/>
      <c r="BM217" s="12"/>
      <c r="BN217" s="12"/>
      <c r="BO217" s="12"/>
      <c r="BP217" s="12"/>
      <c r="BQ217" s="12"/>
      <c r="BR217" s="12"/>
      <c r="BS217" s="12"/>
      <c r="BT217" s="12"/>
      <c r="BU217" s="12"/>
      <c r="BV217" s="12"/>
      <c r="BW217" s="12"/>
      <c r="BX217" s="25">
        <f>COUNTIF('Wastewater'!E133:E139,"Yes")/(COUNTIF('Wastewater'!E133:E139,"Yes")+COUNTIF('Wastewater'!E133:E139,"No")+COUNTIF('Wastewater'!E133:E139,"NA")+COUNTIF('Wastewater'!E133:E139,""))</f>
      </c>
      <c r="BY217" s="25">
        <f>COUNTIF('Wastewater'!E133:E139,"No")/(COUNTIF('Wastewater'!E133:E139,"Yes")+COUNTIF('Wastewater'!E133:E139,"No")+COUNTIF('Wastewater'!E133:E139,"NA")+COUNTIF('Wastewater'!E133:E139,""))</f>
      </c>
      <c r="BZ217" s="25">
        <f>COUNTIF('Wastewater'!E133:E139,"NA")/(COUNTIF('Wastewater'!E133:E139,"Yes")+COUNTIF('Wastewater'!E133:E139,"No")+COUNTIF('Wastewater'!E133:E139,"NA")+COUNTIF('Wastewater'!E133:E139,""))</f>
      </c>
    </row>
    <row ht="22.5" customHeight="1" r="218"/>
    <row ht="33.75" customHeight="1" r="219">
      <c r="A219" s="21" t="s">
        <v>27</v>
      </c>
      <c r="B219" s="21"/>
      <c r="C219" s="21"/>
      <c r="D219" s="21"/>
      <c r="E219" s="21"/>
      <c r="F219" s="21"/>
      <c r="G219" s="21"/>
      <c r="H219" s="21"/>
      <c r="I219" s="21"/>
      <c r="J219" s="21"/>
    </row>
    <row ht="22.5" customHeight="1" r="220">
      <c r="A220" s="12"/>
      <c r="B220" s="22" t="s">
        <v>28</v>
      </c>
      <c r="C220" s="22" t="s">
        <v>29</v>
      </c>
      <c r="D220" s="22" t="s">
        <v>13</v>
      </c>
      <c r="E220" s="12"/>
    </row>
    <row ht="66" customHeight="1" r="221">
      <c r="A221" s="23" t="s">
        <v>30</v>
      </c>
      <c r="B221" s="24">
        <f>COUNTIF('Water Quality'!E2:E2,"Yes")</f>
      </c>
      <c r="C221" s="24">
        <f>COUNTIF('Water Quality'!E2:E2,"No")</f>
      </c>
      <c r="D221" s="24">
        <f>COUNTIF('Water Quality'!E2:E2,"NA")</f>
      </c>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25">
        <f>COUNTIF('Water Quality'!E2:E2,"Yes")/(COUNTIF('Water Quality'!E2:E2,"Yes")+COUNTIF('Water Quality'!E2:E2,"No")+COUNTIF('Water Quality'!E2:E2,"NA")+COUNTIF('Water Quality'!E2:E2,""))</f>
      </c>
      <c r="BY221" s="25">
        <f>COUNTIF('Water Quality'!E2:E2,"No")/(COUNTIF('Water Quality'!E2:E2,"Yes")+COUNTIF('Water Quality'!E2:E2,"No")+COUNTIF('Water Quality'!E2:E2,"NA")+COUNTIF('Water Quality'!E2:E2,""))</f>
      </c>
      <c r="BZ221" s="25">
        <f>COUNTIF('Water Quality'!E2:E2,"NA")/(COUNTIF('Water Quality'!E2:E2,"Yes")+COUNTIF('Water Quality'!E2:E2,"No")+COUNTIF('Water Quality'!E2:E2,"NA")+COUNTIF('Water Quality'!E2:E2,""))</f>
      </c>
    </row>
    <row ht="66" customHeight="1" r="222">
      <c r="A222" s="23" t="s">
        <v>199</v>
      </c>
      <c r="B222" s="24">
        <f>COUNTIF('Water Quality'!E3:E6,"Yes")</f>
      </c>
      <c r="C222" s="24">
        <f>COUNTIF('Water Quality'!E3:E6,"No")</f>
      </c>
      <c r="D222" s="24">
        <f>COUNTIF('Water Quality'!E3:E6,"NA")</f>
      </c>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2"/>
      <c r="BW222" s="12"/>
      <c r="BX222" s="25">
        <f>COUNTIF('Water Quality'!E3:E6,"Yes")/(COUNTIF('Water Quality'!E3:E6,"Yes")+COUNTIF('Water Quality'!E3:E6,"No")+COUNTIF('Water Quality'!E3:E6,"NA")+COUNTIF('Water Quality'!E3:E6,""))</f>
      </c>
      <c r="BY222" s="25">
        <f>COUNTIF('Water Quality'!E3:E6,"No")/(COUNTIF('Water Quality'!E3:E6,"Yes")+COUNTIF('Water Quality'!E3:E6,"No")+COUNTIF('Water Quality'!E3:E6,"NA")+COUNTIF('Water Quality'!E3:E6,""))</f>
      </c>
      <c r="BZ222" s="25">
        <f>COUNTIF('Water Quality'!E3:E6,"NA")/(COUNTIF('Water Quality'!E3:E6,"Yes")+COUNTIF('Water Quality'!E3:E6,"No")+COUNTIF('Water Quality'!E3:E6,"NA")+COUNTIF('Water Quality'!E3:E6,""))</f>
      </c>
    </row>
    <row ht="66" customHeight="1" r="223">
      <c r="A223" s="23" t="s">
        <v>200</v>
      </c>
      <c r="B223" s="24">
        <f>COUNTIF('Water Quality'!E7:E30,"Yes")</f>
      </c>
      <c r="C223" s="24">
        <f>COUNTIF('Water Quality'!E7:E30,"No")</f>
      </c>
      <c r="D223" s="24">
        <f>COUNTIF('Water Quality'!E7:E30,"NA")</f>
      </c>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2"/>
      <c r="BW223" s="12"/>
      <c r="BX223" s="25">
        <f>COUNTIF('Water Quality'!E7:E30,"Yes")/(COUNTIF('Water Quality'!E7:E30,"Yes")+COUNTIF('Water Quality'!E7:E30,"No")+COUNTIF('Water Quality'!E7:E30,"NA")+COUNTIF('Water Quality'!E7:E30,""))</f>
      </c>
      <c r="BY223" s="25">
        <f>COUNTIF('Water Quality'!E7:E30,"No")/(COUNTIF('Water Quality'!E7:E30,"Yes")+COUNTIF('Water Quality'!E7:E30,"No")+COUNTIF('Water Quality'!E7:E30,"NA")+COUNTIF('Water Quality'!E7:E30,""))</f>
      </c>
      <c r="BZ223" s="25">
        <f>COUNTIF('Water Quality'!E7:E30,"NA")/(COUNTIF('Water Quality'!E7:E30,"Yes")+COUNTIF('Water Quality'!E7:E30,"No")+COUNTIF('Water Quality'!E7:E30,"NA")+COUNTIF('Water Quality'!E7:E30,""))</f>
      </c>
    </row>
    <row ht="66" customHeight="1" r="224">
      <c r="A224" s="23" t="s">
        <v>201</v>
      </c>
      <c r="B224" s="24">
        <f>COUNTIF('Water Quality'!E31:E34,"Yes")</f>
      </c>
      <c r="C224" s="24">
        <f>COUNTIF('Water Quality'!E31:E34,"No")</f>
      </c>
      <c r="D224" s="24">
        <f>COUNTIF('Water Quality'!E31:E34,"NA")</f>
      </c>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2"/>
      <c r="BW224" s="12"/>
      <c r="BX224" s="25">
        <f>COUNTIF('Water Quality'!E31:E34,"Yes")/(COUNTIF('Water Quality'!E31:E34,"Yes")+COUNTIF('Water Quality'!E31:E34,"No")+COUNTIF('Water Quality'!E31:E34,"NA")+COUNTIF('Water Quality'!E31:E34,""))</f>
      </c>
      <c r="BY224" s="25">
        <f>COUNTIF('Water Quality'!E31:E34,"No")/(COUNTIF('Water Quality'!E31:E34,"Yes")+COUNTIF('Water Quality'!E31:E34,"No")+COUNTIF('Water Quality'!E31:E34,"NA")+COUNTIF('Water Quality'!E31:E34,""))</f>
      </c>
      <c r="BZ224" s="25">
        <f>COUNTIF('Water Quality'!E31:E34,"NA")/(COUNTIF('Water Quality'!E31:E34,"Yes")+COUNTIF('Water Quality'!E31:E34,"No")+COUNTIF('Water Quality'!E31:E34,"NA")+COUNTIF('Water Quality'!E31:E34,""))</f>
      </c>
    </row>
    <row ht="66" customHeight="1" r="225">
      <c r="A225" s="23" t="s">
        <v>202</v>
      </c>
      <c r="B225" s="24">
        <f>COUNTIF('Water Quality'!E35:E43,"Yes")</f>
      </c>
      <c r="C225" s="24">
        <f>COUNTIF('Water Quality'!E35:E43,"No")</f>
      </c>
      <c r="D225" s="24">
        <f>COUNTIF('Water Quality'!E35:E43,"NA")</f>
      </c>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c r="BH225" s="12"/>
      <c r="BI225" s="12"/>
      <c r="BJ225" s="12"/>
      <c r="BK225" s="12"/>
      <c r="BL225" s="12"/>
      <c r="BM225" s="12"/>
      <c r="BN225" s="12"/>
      <c r="BO225" s="12"/>
      <c r="BP225" s="12"/>
      <c r="BQ225" s="12"/>
      <c r="BR225" s="12"/>
      <c r="BS225" s="12"/>
      <c r="BT225" s="12"/>
      <c r="BU225" s="12"/>
      <c r="BV225" s="12"/>
      <c r="BW225" s="12"/>
      <c r="BX225" s="25">
        <f>COUNTIF('Water Quality'!E35:E43,"Yes")/(COUNTIF('Water Quality'!E35:E43,"Yes")+COUNTIF('Water Quality'!E35:E43,"No")+COUNTIF('Water Quality'!E35:E43,"NA")+COUNTIF('Water Quality'!E35:E43,""))</f>
      </c>
      <c r="BY225" s="25">
        <f>COUNTIF('Water Quality'!E35:E43,"No")/(COUNTIF('Water Quality'!E35:E43,"Yes")+COUNTIF('Water Quality'!E35:E43,"No")+COUNTIF('Water Quality'!E35:E43,"NA")+COUNTIF('Water Quality'!E35:E43,""))</f>
      </c>
      <c r="BZ225" s="25">
        <f>COUNTIF('Water Quality'!E35:E43,"NA")/(COUNTIF('Water Quality'!E35:E43,"Yes")+COUNTIF('Water Quality'!E35:E43,"No")+COUNTIF('Water Quality'!E35:E43,"NA")+COUNTIF('Water Quality'!E35:E43,""))</f>
      </c>
    </row>
    <row ht="66" customHeight="1" r="226">
      <c r="A226" s="23" t="s">
        <v>203</v>
      </c>
      <c r="B226" s="24">
        <f>COUNTIF('Water Quality'!E44:E44,"Yes")</f>
      </c>
      <c r="C226" s="24">
        <f>COUNTIF('Water Quality'!E44:E44,"No")</f>
      </c>
      <c r="D226" s="24">
        <f>COUNTIF('Water Quality'!E44:E44,"NA")</f>
      </c>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c r="BH226" s="12"/>
      <c r="BI226" s="12"/>
      <c r="BJ226" s="12"/>
      <c r="BK226" s="12"/>
      <c r="BL226" s="12"/>
      <c r="BM226" s="12"/>
      <c r="BN226" s="12"/>
      <c r="BO226" s="12"/>
      <c r="BP226" s="12"/>
      <c r="BQ226" s="12"/>
      <c r="BR226" s="12"/>
      <c r="BS226" s="12"/>
      <c r="BT226" s="12"/>
      <c r="BU226" s="12"/>
      <c r="BV226" s="12"/>
      <c r="BW226" s="12"/>
      <c r="BX226" s="25">
        <f>COUNTIF('Water Quality'!E44:E44,"Yes")/(COUNTIF('Water Quality'!E44:E44,"Yes")+COUNTIF('Water Quality'!E44:E44,"No")+COUNTIF('Water Quality'!E44:E44,"NA")+COUNTIF('Water Quality'!E44:E44,""))</f>
      </c>
      <c r="BY226" s="25">
        <f>COUNTIF('Water Quality'!E44:E44,"No")/(COUNTIF('Water Quality'!E44:E44,"Yes")+COUNTIF('Water Quality'!E44:E44,"No")+COUNTIF('Water Quality'!E44:E44,"NA")+COUNTIF('Water Quality'!E44:E44,""))</f>
      </c>
      <c r="BZ226" s="25">
        <f>COUNTIF('Water Quality'!E44:E44,"NA")/(COUNTIF('Water Quality'!E44:E44,"Yes")+COUNTIF('Water Quality'!E44:E44,"No")+COUNTIF('Water Quality'!E44:E44,"NA")+COUNTIF('Water Quality'!E44:E44,""))</f>
      </c>
    </row>
    <row ht="66" customHeight="1" r="227">
      <c r="A227" s="23" t="s">
        <v>204</v>
      </c>
      <c r="B227" s="24">
        <f>COUNTIF('Water Quality'!E45:E57,"Yes")</f>
      </c>
      <c r="C227" s="24">
        <f>COUNTIF('Water Quality'!E45:E57,"No")</f>
      </c>
      <c r="D227" s="24">
        <f>COUNTIF('Water Quality'!E45:E57,"NA")</f>
      </c>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c r="BJ227" s="12"/>
      <c r="BK227" s="12"/>
      <c r="BL227" s="12"/>
      <c r="BM227" s="12"/>
      <c r="BN227" s="12"/>
      <c r="BO227" s="12"/>
      <c r="BP227" s="12"/>
      <c r="BQ227" s="12"/>
      <c r="BR227" s="12"/>
      <c r="BS227" s="12"/>
      <c r="BT227" s="12"/>
      <c r="BU227" s="12"/>
      <c r="BV227" s="12"/>
      <c r="BW227" s="12"/>
      <c r="BX227" s="25">
        <f>COUNTIF('Water Quality'!E45:E57,"Yes")/(COUNTIF('Water Quality'!E45:E57,"Yes")+COUNTIF('Water Quality'!E45:E57,"No")+COUNTIF('Water Quality'!E45:E57,"NA")+COUNTIF('Water Quality'!E45:E57,""))</f>
      </c>
      <c r="BY227" s="25">
        <f>COUNTIF('Water Quality'!E45:E57,"No")/(COUNTIF('Water Quality'!E45:E57,"Yes")+COUNTIF('Water Quality'!E45:E57,"No")+COUNTIF('Water Quality'!E45:E57,"NA")+COUNTIF('Water Quality'!E45:E57,""))</f>
      </c>
      <c r="BZ227" s="25">
        <f>COUNTIF('Water Quality'!E45:E57,"NA")/(COUNTIF('Water Quality'!E45:E57,"Yes")+COUNTIF('Water Quality'!E45:E57,"No")+COUNTIF('Water Quality'!E45:E57,"NA")+COUNTIF('Water Quality'!E45:E57,""))</f>
      </c>
    </row>
    <row ht="66" customHeight="1" r="228">
      <c r="A228" s="23" t="s">
        <v>205</v>
      </c>
      <c r="B228" s="24">
        <f>COUNTIF('Water Quality'!E58:E60,"Yes")</f>
      </c>
      <c r="C228" s="24">
        <f>COUNTIF('Water Quality'!E58:E60,"No")</f>
      </c>
      <c r="D228" s="24">
        <f>COUNTIF('Water Quality'!E58:E60,"NA")</f>
      </c>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12"/>
      <c r="BH228" s="12"/>
      <c r="BI228" s="12"/>
      <c r="BJ228" s="12"/>
      <c r="BK228" s="12"/>
      <c r="BL228" s="12"/>
      <c r="BM228" s="12"/>
      <c r="BN228" s="12"/>
      <c r="BO228" s="12"/>
      <c r="BP228" s="12"/>
      <c r="BQ228" s="12"/>
      <c r="BR228" s="12"/>
      <c r="BS228" s="12"/>
      <c r="BT228" s="12"/>
      <c r="BU228" s="12"/>
      <c r="BV228" s="12"/>
      <c r="BW228" s="12"/>
      <c r="BX228" s="25">
        <f>COUNTIF('Water Quality'!E58:E60,"Yes")/(COUNTIF('Water Quality'!E58:E60,"Yes")+COUNTIF('Water Quality'!E58:E60,"No")+COUNTIF('Water Quality'!E58:E60,"NA")+COUNTIF('Water Quality'!E58:E60,""))</f>
      </c>
      <c r="BY228" s="25">
        <f>COUNTIF('Water Quality'!E58:E60,"No")/(COUNTIF('Water Quality'!E58:E60,"Yes")+COUNTIF('Water Quality'!E58:E60,"No")+COUNTIF('Water Quality'!E58:E60,"NA")+COUNTIF('Water Quality'!E58:E60,""))</f>
      </c>
      <c r="BZ228" s="25">
        <f>COUNTIF('Water Quality'!E58:E60,"NA")/(COUNTIF('Water Quality'!E58:E60,"Yes")+COUNTIF('Water Quality'!E58:E60,"No")+COUNTIF('Water Quality'!E58:E60,"NA")+COUNTIF('Water Quality'!E58:E60,""))</f>
      </c>
    </row>
    <row ht="66" customHeight="1" r="229">
      <c r="A229" s="23" t="s">
        <v>206</v>
      </c>
      <c r="B229" s="24">
        <f>COUNTIF('Water Quality'!E61:E64,"Yes")</f>
      </c>
      <c r="C229" s="24">
        <f>COUNTIF('Water Quality'!E61:E64,"No")</f>
      </c>
      <c r="D229" s="24">
        <f>COUNTIF('Water Quality'!E61:E64,"NA")</f>
      </c>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12"/>
      <c r="BH229" s="12"/>
      <c r="BI229" s="12"/>
      <c r="BJ229" s="12"/>
      <c r="BK229" s="12"/>
      <c r="BL229" s="12"/>
      <c r="BM229" s="12"/>
      <c r="BN229" s="12"/>
      <c r="BO229" s="12"/>
      <c r="BP229" s="12"/>
      <c r="BQ229" s="12"/>
      <c r="BR229" s="12"/>
      <c r="BS229" s="12"/>
      <c r="BT229" s="12"/>
      <c r="BU229" s="12"/>
      <c r="BV229" s="12"/>
      <c r="BW229" s="12"/>
      <c r="BX229" s="25">
        <f>COUNTIF('Water Quality'!E61:E64,"Yes")/(COUNTIF('Water Quality'!E61:E64,"Yes")+COUNTIF('Water Quality'!E61:E64,"No")+COUNTIF('Water Quality'!E61:E64,"NA")+COUNTIF('Water Quality'!E61:E64,""))</f>
      </c>
      <c r="BY229" s="25">
        <f>COUNTIF('Water Quality'!E61:E64,"No")/(COUNTIF('Water Quality'!E61:E64,"Yes")+COUNTIF('Water Quality'!E61:E64,"No")+COUNTIF('Water Quality'!E61:E64,"NA")+COUNTIF('Water Quality'!E61:E64,""))</f>
      </c>
      <c r="BZ229" s="25">
        <f>COUNTIF('Water Quality'!E61:E64,"NA")/(COUNTIF('Water Quality'!E61:E64,"Yes")+COUNTIF('Water Quality'!E61:E64,"No")+COUNTIF('Water Quality'!E61:E64,"NA")+COUNTIF('Water Quality'!E61:E64,""))</f>
      </c>
    </row>
    <row ht="66" customHeight="1" r="230">
      <c r="A230" s="23" t="s">
        <v>207</v>
      </c>
      <c r="B230" s="24">
        <f>COUNTIF('Water Quality'!E65:E67,"Yes")</f>
      </c>
      <c r="C230" s="24">
        <f>COUNTIF('Water Quality'!E65:E67,"No")</f>
      </c>
      <c r="D230" s="24">
        <f>COUNTIF('Water Quality'!E65:E67,"NA")</f>
      </c>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25">
        <f>COUNTIF('Water Quality'!E65:E67,"Yes")/(COUNTIF('Water Quality'!E65:E67,"Yes")+COUNTIF('Water Quality'!E65:E67,"No")+COUNTIF('Water Quality'!E65:E67,"NA")+COUNTIF('Water Quality'!E65:E67,""))</f>
      </c>
      <c r="BY230" s="25">
        <f>COUNTIF('Water Quality'!E65:E67,"No")/(COUNTIF('Water Quality'!E65:E67,"Yes")+COUNTIF('Water Quality'!E65:E67,"No")+COUNTIF('Water Quality'!E65:E67,"NA")+COUNTIF('Water Quality'!E65:E67,""))</f>
      </c>
      <c r="BZ230" s="25">
        <f>COUNTIF('Water Quality'!E65:E67,"NA")/(COUNTIF('Water Quality'!E65:E67,"Yes")+COUNTIF('Water Quality'!E65:E67,"No")+COUNTIF('Water Quality'!E65:E67,"NA")+COUNTIF('Water Quality'!E65:E67,""))</f>
      </c>
    </row>
    <row ht="66" customHeight="1" r="231">
      <c r="A231" s="23" t="s">
        <v>208</v>
      </c>
      <c r="B231" s="24">
        <f>COUNTIF('Water Quality'!E68:E74,"Yes")</f>
      </c>
      <c r="C231" s="24">
        <f>COUNTIF('Water Quality'!E68:E74,"No")</f>
      </c>
      <c r="D231" s="24">
        <f>COUNTIF('Water Quality'!E68:E74,"NA")</f>
      </c>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c r="BA231" s="12"/>
      <c r="BB231" s="12"/>
      <c r="BC231" s="12"/>
      <c r="BD231" s="12"/>
      <c r="BE231" s="12"/>
      <c r="BF231" s="12"/>
      <c r="BG231" s="12"/>
      <c r="BH231" s="12"/>
      <c r="BI231" s="12"/>
      <c r="BJ231" s="12"/>
      <c r="BK231" s="12"/>
      <c r="BL231" s="12"/>
      <c r="BM231" s="12"/>
      <c r="BN231" s="12"/>
      <c r="BO231" s="12"/>
      <c r="BP231" s="12"/>
      <c r="BQ231" s="12"/>
      <c r="BR231" s="12"/>
      <c r="BS231" s="12"/>
      <c r="BT231" s="12"/>
      <c r="BU231" s="12"/>
      <c r="BV231" s="12"/>
      <c r="BW231" s="12"/>
      <c r="BX231" s="25">
        <f>COUNTIF('Water Quality'!E68:E74,"Yes")/(COUNTIF('Water Quality'!E68:E74,"Yes")+COUNTIF('Water Quality'!E68:E74,"No")+COUNTIF('Water Quality'!E68:E74,"NA")+COUNTIF('Water Quality'!E68:E74,""))</f>
      </c>
      <c r="BY231" s="25">
        <f>COUNTIF('Water Quality'!E68:E74,"No")/(COUNTIF('Water Quality'!E68:E74,"Yes")+COUNTIF('Water Quality'!E68:E74,"No")+COUNTIF('Water Quality'!E68:E74,"NA")+COUNTIF('Water Quality'!E68:E74,""))</f>
      </c>
      <c r="BZ231" s="25">
        <f>COUNTIF('Water Quality'!E68:E74,"NA")/(COUNTIF('Water Quality'!E68:E74,"Yes")+COUNTIF('Water Quality'!E68:E74,"No")+COUNTIF('Water Quality'!E68:E74,"NA")+COUNTIF('Water Quality'!E68:E74,""))</f>
      </c>
    </row>
    <row ht="66" customHeight="1" r="232">
      <c r="A232" s="23" t="s">
        <v>209</v>
      </c>
      <c r="B232" s="24">
        <f>COUNTIF('Water Quality'!E75:E77,"Yes")</f>
      </c>
      <c r="C232" s="24">
        <f>COUNTIF('Water Quality'!E75:E77,"No")</f>
      </c>
      <c r="D232" s="24">
        <f>COUNTIF('Water Quality'!E75:E77,"NA")</f>
      </c>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c r="BB232" s="12"/>
      <c r="BC232" s="12"/>
      <c r="BD232" s="12"/>
      <c r="BE232" s="12"/>
      <c r="BF232" s="12"/>
      <c r="BG232" s="12"/>
      <c r="BH232" s="12"/>
      <c r="BI232" s="12"/>
      <c r="BJ232" s="12"/>
      <c r="BK232" s="12"/>
      <c r="BL232" s="12"/>
      <c r="BM232" s="12"/>
      <c r="BN232" s="12"/>
      <c r="BO232" s="12"/>
      <c r="BP232" s="12"/>
      <c r="BQ232" s="12"/>
      <c r="BR232" s="12"/>
      <c r="BS232" s="12"/>
      <c r="BT232" s="12"/>
      <c r="BU232" s="12"/>
      <c r="BV232" s="12"/>
      <c r="BW232" s="12"/>
      <c r="BX232" s="25">
        <f>COUNTIF('Water Quality'!E75:E77,"Yes")/(COUNTIF('Water Quality'!E75:E77,"Yes")+COUNTIF('Water Quality'!E75:E77,"No")+COUNTIF('Water Quality'!E75:E77,"NA")+COUNTIF('Water Quality'!E75:E77,""))</f>
      </c>
      <c r="BY232" s="25">
        <f>COUNTIF('Water Quality'!E75:E77,"No")/(COUNTIF('Water Quality'!E75:E77,"Yes")+COUNTIF('Water Quality'!E75:E77,"No")+COUNTIF('Water Quality'!E75:E77,"NA")+COUNTIF('Water Quality'!E75:E77,""))</f>
      </c>
      <c r="BZ232" s="25">
        <f>COUNTIF('Water Quality'!E75:E77,"NA")/(COUNTIF('Water Quality'!E75:E77,"Yes")+COUNTIF('Water Quality'!E75:E77,"No")+COUNTIF('Water Quality'!E75:E77,"NA")+COUNTIF('Water Quality'!E75:E77,""))</f>
      </c>
    </row>
    <row ht="66" customHeight="1" r="233">
      <c r="A233" s="23" t="s">
        <v>210</v>
      </c>
      <c r="B233" s="24">
        <f>COUNTIF('Water Quality'!E78:E78,"Yes")</f>
      </c>
      <c r="C233" s="24">
        <f>COUNTIF('Water Quality'!E78:E78,"No")</f>
      </c>
      <c r="D233" s="24">
        <f>COUNTIF('Water Quality'!E78:E78,"NA")</f>
      </c>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2"/>
      <c r="BW233" s="12"/>
      <c r="BX233" s="25">
        <f>COUNTIF('Water Quality'!E78:E78,"Yes")/(COUNTIF('Water Quality'!E78:E78,"Yes")+COUNTIF('Water Quality'!E78:E78,"No")+COUNTIF('Water Quality'!E78:E78,"NA")+COUNTIF('Water Quality'!E78:E78,""))</f>
      </c>
      <c r="BY233" s="25">
        <f>COUNTIF('Water Quality'!E78:E78,"No")/(COUNTIF('Water Quality'!E78:E78,"Yes")+COUNTIF('Water Quality'!E78:E78,"No")+COUNTIF('Water Quality'!E78:E78,"NA")+COUNTIF('Water Quality'!E78:E78,""))</f>
      </c>
      <c r="BZ233" s="25">
        <f>COUNTIF('Water Quality'!E78:E78,"NA")/(COUNTIF('Water Quality'!E78:E78,"Yes")+COUNTIF('Water Quality'!E78:E78,"No")+COUNTIF('Water Quality'!E78:E78,"NA")+COUNTIF('Water Quality'!E78:E78,""))</f>
      </c>
    </row>
    <row ht="66" customHeight="1" r="234">
      <c r="A234" s="23" t="s">
        <v>211</v>
      </c>
      <c r="B234" s="24">
        <f>COUNTIF('Water Quality'!E79:E81,"Yes")</f>
      </c>
      <c r="C234" s="24">
        <f>COUNTIF('Water Quality'!E79:E81,"No")</f>
      </c>
      <c r="D234" s="24">
        <f>COUNTIF('Water Quality'!E79:E81,"NA")</f>
      </c>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12"/>
      <c r="BH234" s="12"/>
      <c r="BI234" s="12"/>
      <c r="BJ234" s="12"/>
      <c r="BK234" s="12"/>
      <c r="BL234" s="12"/>
      <c r="BM234" s="12"/>
      <c r="BN234" s="12"/>
      <c r="BO234" s="12"/>
      <c r="BP234" s="12"/>
      <c r="BQ234" s="12"/>
      <c r="BR234" s="12"/>
      <c r="BS234" s="12"/>
      <c r="BT234" s="12"/>
      <c r="BU234" s="12"/>
      <c r="BV234" s="12"/>
      <c r="BW234" s="12"/>
      <c r="BX234" s="25">
        <f>COUNTIF('Water Quality'!E79:E81,"Yes")/(COUNTIF('Water Quality'!E79:E81,"Yes")+COUNTIF('Water Quality'!E79:E81,"No")+COUNTIF('Water Quality'!E79:E81,"NA")+COUNTIF('Water Quality'!E79:E81,""))</f>
      </c>
      <c r="BY234" s="25">
        <f>COUNTIF('Water Quality'!E79:E81,"No")/(COUNTIF('Water Quality'!E79:E81,"Yes")+COUNTIF('Water Quality'!E79:E81,"No")+COUNTIF('Water Quality'!E79:E81,"NA")+COUNTIF('Water Quality'!E79:E81,""))</f>
      </c>
      <c r="BZ234" s="25">
        <f>COUNTIF('Water Quality'!E79:E81,"NA")/(COUNTIF('Water Quality'!E79:E81,"Yes")+COUNTIF('Water Quality'!E79:E81,"No")+COUNTIF('Water Quality'!E79:E81,"NA")+COUNTIF('Water Quality'!E79:E81,""))</f>
      </c>
    </row>
    <row ht="66" customHeight="1" r="235">
      <c r="A235" s="23" t="s">
        <v>212</v>
      </c>
      <c r="B235" s="24">
        <f>COUNTIF('Water Quality'!E82:E89,"Yes")</f>
      </c>
      <c r="C235" s="24">
        <f>COUNTIF('Water Quality'!E82:E89,"No")</f>
      </c>
      <c r="D235" s="24">
        <f>COUNTIF('Water Quality'!E82:E89,"NA")</f>
      </c>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c r="BH235" s="12"/>
      <c r="BI235" s="12"/>
      <c r="BJ235" s="12"/>
      <c r="BK235" s="12"/>
      <c r="BL235" s="12"/>
      <c r="BM235" s="12"/>
      <c r="BN235" s="12"/>
      <c r="BO235" s="12"/>
      <c r="BP235" s="12"/>
      <c r="BQ235" s="12"/>
      <c r="BR235" s="12"/>
      <c r="BS235" s="12"/>
      <c r="BT235" s="12"/>
      <c r="BU235" s="12"/>
      <c r="BV235" s="12"/>
      <c r="BW235" s="12"/>
      <c r="BX235" s="25">
        <f>COUNTIF('Water Quality'!E82:E89,"Yes")/(COUNTIF('Water Quality'!E82:E89,"Yes")+COUNTIF('Water Quality'!E82:E89,"No")+COUNTIF('Water Quality'!E82:E89,"NA")+COUNTIF('Water Quality'!E82:E89,""))</f>
      </c>
      <c r="BY235" s="25">
        <f>COUNTIF('Water Quality'!E82:E89,"No")/(COUNTIF('Water Quality'!E82:E89,"Yes")+COUNTIF('Water Quality'!E82:E89,"No")+COUNTIF('Water Quality'!E82:E89,"NA")+COUNTIF('Water Quality'!E82:E89,""))</f>
      </c>
      <c r="BZ235" s="25">
        <f>COUNTIF('Water Quality'!E82:E89,"NA")/(COUNTIF('Water Quality'!E82:E89,"Yes")+COUNTIF('Water Quality'!E82:E89,"No")+COUNTIF('Water Quality'!E82:E89,"NA")+COUNTIF('Water Quality'!E82:E89,""))</f>
      </c>
    </row>
    <row ht="66" customHeight="1" r="236">
      <c r="A236" s="23" t="s">
        <v>213</v>
      </c>
      <c r="B236" s="24">
        <f>COUNTIF('Water Quality'!E90:E90,"Yes")</f>
      </c>
      <c r="C236" s="24">
        <f>COUNTIF('Water Quality'!E90:E90,"No")</f>
      </c>
      <c r="D236" s="24">
        <f>COUNTIF('Water Quality'!E90:E90,"NA")</f>
      </c>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c r="BB236" s="12"/>
      <c r="BC236" s="12"/>
      <c r="BD236" s="12"/>
      <c r="BE236" s="12"/>
      <c r="BF236" s="12"/>
      <c r="BG236" s="12"/>
      <c r="BH236" s="12"/>
      <c r="BI236" s="12"/>
      <c r="BJ236" s="12"/>
      <c r="BK236" s="12"/>
      <c r="BL236" s="12"/>
      <c r="BM236" s="12"/>
      <c r="BN236" s="12"/>
      <c r="BO236" s="12"/>
      <c r="BP236" s="12"/>
      <c r="BQ236" s="12"/>
      <c r="BR236" s="12"/>
      <c r="BS236" s="12"/>
      <c r="BT236" s="12"/>
      <c r="BU236" s="12"/>
      <c r="BV236" s="12"/>
      <c r="BW236" s="12"/>
      <c r="BX236" s="25">
        <f>COUNTIF('Water Quality'!E90:E90,"Yes")/(COUNTIF('Water Quality'!E90:E90,"Yes")+COUNTIF('Water Quality'!E90:E90,"No")+COUNTIF('Water Quality'!E90:E90,"NA")+COUNTIF('Water Quality'!E90:E90,""))</f>
      </c>
      <c r="BY236" s="25">
        <f>COUNTIF('Water Quality'!E90:E90,"No")/(COUNTIF('Water Quality'!E90:E90,"Yes")+COUNTIF('Water Quality'!E90:E90,"No")+COUNTIF('Water Quality'!E90:E90,"NA")+COUNTIF('Water Quality'!E90:E90,""))</f>
      </c>
      <c r="BZ236" s="25">
        <f>COUNTIF('Water Quality'!E90:E90,"NA")/(COUNTIF('Water Quality'!E90:E90,"Yes")+COUNTIF('Water Quality'!E90:E90,"No")+COUNTIF('Water Quality'!E90:E90,"NA")+COUNTIF('Water Quality'!E90:E90,""))</f>
      </c>
    </row>
    <row ht="66" customHeight="1" r="237">
      <c r="A237" s="23" t="s">
        <v>214</v>
      </c>
      <c r="B237" s="24">
        <f>COUNTIF('Water Quality'!E91:E102,"Yes")</f>
      </c>
      <c r="C237" s="24">
        <f>COUNTIF('Water Quality'!E91:E102,"No")</f>
      </c>
      <c r="D237" s="24">
        <f>COUNTIF('Water Quality'!E91:E102,"NA")</f>
      </c>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12"/>
      <c r="BH237" s="12"/>
      <c r="BI237" s="12"/>
      <c r="BJ237" s="12"/>
      <c r="BK237" s="12"/>
      <c r="BL237" s="12"/>
      <c r="BM237" s="12"/>
      <c r="BN237" s="12"/>
      <c r="BO237" s="12"/>
      <c r="BP237" s="12"/>
      <c r="BQ237" s="12"/>
      <c r="BR237" s="12"/>
      <c r="BS237" s="12"/>
      <c r="BT237" s="12"/>
      <c r="BU237" s="12"/>
      <c r="BV237" s="12"/>
      <c r="BW237" s="12"/>
      <c r="BX237" s="25">
        <f>COUNTIF('Water Quality'!E91:E102,"Yes")/(COUNTIF('Water Quality'!E91:E102,"Yes")+COUNTIF('Water Quality'!E91:E102,"No")+COUNTIF('Water Quality'!E91:E102,"NA")+COUNTIF('Water Quality'!E91:E102,""))</f>
      </c>
      <c r="BY237" s="25">
        <f>COUNTIF('Water Quality'!E91:E102,"No")/(COUNTIF('Water Quality'!E91:E102,"Yes")+COUNTIF('Water Quality'!E91:E102,"No")+COUNTIF('Water Quality'!E91:E102,"NA")+COUNTIF('Water Quality'!E91:E102,""))</f>
      </c>
      <c r="BZ237" s="25">
        <f>COUNTIF('Water Quality'!E91:E102,"NA")/(COUNTIF('Water Quality'!E91:E102,"Yes")+COUNTIF('Water Quality'!E91:E102,"No")+COUNTIF('Water Quality'!E91:E102,"NA")+COUNTIF('Water Quality'!E91:E102,""))</f>
      </c>
    </row>
    <row ht="66" customHeight="1" r="238">
      <c r="A238" s="23" t="s">
        <v>215</v>
      </c>
      <c r="B238" s="24">
        <f>COUNTIF('Water Quality'!E103:E103,"Yes")</f>
      </c>
      <c r="C238" s="24">
        <f>COUNTIF('Water Quality'!E103:E103,"No")</f>
      </c>
      <c r="D238" s="24">
        <f>COUNTIF('Water Quality'!E103:E103,"NA")</f>
      </c>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c r="BO238" s="12"/>
      <c r="BP238" s="12"/>
      <c r="BQ238" s="12"/>
      <c r="BR238" s="12"/>
      <c r="BS238" s="12"/>
      <c r="BT238" s="12"/>
      <c r="BU238" s="12"/>
      <c r="BV238" s="12"/>
      <c r="BW238" s="12"/>
      <c r="BX238" s="25">
        <f>COUNTIF('Water Quality'!E103:E103,"Yes")/(COUNTIF('Water Quality'!E103:E103,"Yes")+COUNTIF('Water Quality'!E103:E103,"No")+COUNTIF('Water Quality'!E103:E103,"NA")+COUNTIF('Water Quality'!E103:E103,""))</f>
      </c>
      <c r="BY238" s="25">
        <f>COUNTIF('Water Quality'!E103:E103,"No")/(COUNTIF('Water Quality'!E103:E103,"Yes")+COUNTIF('Water Quality'!E103:E103,"No")+COUNTIF('Water Quality'!E103:E103,"NA")+COUNTIF('Water Quality'!E103:E103,""))</f>
      </c>
      <c r="BZ238" s="25">
        <f>COUNTIF('Water Quality'!E103:E103,"NA")/(COUNTIF('Water Quality'!E103:E103,"Yes")+COUNTIF('Water Quality'!E103:E103,"No")+COUNTIF('Water Quality'!E103:E103,"NA")+COUNTIF('Water Quality'!E103:E103,""))</f>
      </c>
    </row>
    <row ht="66" customHeight="1" r="239">
      <c r="A239" s="23" t="s">
        <v>216</v>
      </c>
      <c r="B239" s="24">
        <f>COUNTIF('Water Quality'!E104:E109,"Yes")</f>
      </c>
      <c r="C239" s="24">
        <f>COUNTIF('Water Quality'!E104:E109,"No")</f>
      </c>
      <c r="D239" s="24">
        <f>COUNTIF('Water Quality'!E104:E109,"NA")</f>
      </c>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2"/>
      <c r="BU239" s="12"/>
      <c r="BV239" s="12"/>
      <c r="BW239" s="12"/>
      <c r="BX239" s="25">
        <f>COUNTIF('Water Quality'!E104:E109,"Yes")/(COUNTIF('Water Quality'!E104:E109,"Yes")+COUNTIF('Water Quality'!E104:E109,"No")+COUNTIF('Water Quality'!E104:E109,"NA")+COUNTIF('Water Quality'!E104:E109,""))</f>
      </c>
      <c r="BY239" s="25">
        <f>COUNTIF('Water Quality'!E104:E109,"No")/(COUNTIF('Water Quality'!E104:E109,"Yes")+COUNTIF('Water Quality'!E104:E109,"No")+COUNTIF('Water Quality'!E104:E109,"NA")+COUNTIF('Water Quality'!E104:E109,""))</f>
      </c>
      <c r="BZ239" s="25">
        <f>COUNTIF('Water Quality'!E104:E109,"NA")/(COUNTIF('Water Quality'!E104:E109,"Yes")+COUNTIF('Water Quality'!E104:E109,"No")+COUNTIF('Water Quality'!E104:E109,"NA")+COUNTIF('Water Quality'!E104:E109,""))</f>
      </c>
    </row>
    <row ht="66" customHeight="1" r="240">
      <c r="A240" s="23" t="s">
        <v>217</v>
      </c>
      <c r="B240" s="24">
        <f>COUNTIF('Water Quality'!E110:E110,"Yes")</f>
      </c>
      <c r="C240" s="24">
        <f>COUNTIF('Water Quality'!E110:E110,"No")</f>
      </c>
      <c r="D240" s="24">
        <f>COUNTIF('Water Quality'!E110:E110,"NA")</f>
      </c>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c r="BU240" s="12"/>
      <c r="BV240" s="12"/>
      <c r="BW240" s="12"/>
      <c r="BX240" s="25">
        <f>COUNTIF('Water Quality'!E110:E110,"Yes")/(COUNTIF('Water Quality'!E110:E110,"Yes")+COUNTIF('Water Quality'!E110:E110,"No")+COUNTIF('Water Quality'!E110:E110,"NA")+COUNTIF('Water Quality'!E110:E110,""))</f>
      </c>
      <c r="BY240" s="25">
        <f>COUNTIF('Water Quality'!E110:E110,"No")/(COUNTIF('Water Quality'!E110:E110,"Yes")+COUNTIF('Water Quality'!E110:E110,"No")+COUNTIF('Water Quality'!E110:E110,"NA")+COUNTIF('Water Quality'!E110:E110,""))</f>
      </c>
      <c r="BZ240" s="25">
        <f>COUNTIF('Water Quality'!E110:E110,"NA")/(COUNTIF('Water Quality'!E110:E110,"Yes")+COUNTIF('Water Quality'!E110:E110,"No")+COUNTIF('Water Quality'!E110:E110,"NA")+COUNTIF('Water Quality'!E110:E110,""))</f>
      </c>
    </row>
    <row ht="66" customHeight="1" r="241">
      <c r="A241" s="23" t="s">
        <v>215</v>
      </c>
      <c r="B241" s="24">
        <f>COUNTIF('Water Quality'!E111:E111,"Yes")</f>
      </c>
      <c r="C241" s="24">
        <f>COUNTIF('Water Quality'!E111:E111,"No")</f>
      </c>
      <c r="D241" s="24">
        <f>COUNTIF('Water Quality'!E111:E111,"NA")</f>
      </c>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c r="BL241" s="12"/>
      <c r="BM241" s="12"/>
      <c r="BN241" s="12"/>
      <c r="BO241" s="12"/>
      <c r="BP241" s="12"/>
      <c r="BQ241" s="12"/>
      <c r="BR241" s="12"/>
      <c r="BS241" s="12"/>
      <c r="BT241" s="12"/>
      <c r="BU241" s="12"/>
      <c r="BV241" s="12"/>
      <c r="BW241" s="12"/>
      <c r="BX241" s="25">
        <f>COUNTIF('Water Quality'!E111:E111,"Yes")/(COUNTIF('Water Quality'!E111:E111,"Yes")+COUNTIF('Water Quality'!E111:E111,"No")+COUNTIF('Water Quality'!E111:E111,"NA")+COUNTIF('Water Quality'!E111:E111,""))</f>
      </c>
      <c r="BY241" s="25">
        <f>COUNTIF('Water Quality'!E111:E111,"No")/(COUNTIF('Water Quality'!E111:E111,"Yes")+COUNTIF('Water Quality'!E111:E111,"No")+COUNTIF('Water Quality'!E111:E111,"NA")+COUNTIF('Water Quality'!E111:E111,""))</f>
      </c>
      <c r="BZ241" s="25">
        <f>COUNTIF('Water Quality'!E111:E111,"NA")/(COUNTIF('Water Quality'!E111:E111,"Yes")+COUNTIF('Water Quality'!E111:E111,"No")+COUNTIF('Water Quality'!E111:E111,"NA")+COUNTIF('Water Quality'!E111:E111,""))</f>
      </c>
    </row>
    <row ht="66" customHeight="1" r="242">
      <c r="A242" s="23" t="s">
        <v>218</v>
      </c>
      <c r="B242" s="24">
        <f>COUNTIF('Water Quality'!E112:E119,"Yes")</f>
      </c>
      <c r="C242" s="24">
        <f>COUNTIF('Water Quality'!E112:E119,"No")</f>
      </c>
      <c r="D242" s="24">
        <f>COUNTIF('Water Quality'!E112:E119,"NA")</f>
      </c>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2"/>
      <c r="BU242" s="12"/>
      <c r="BV242" s="12"/>
      <c r="BW242" s="12"/>
      <c r="BX242" s="25">
        <f>COUNTIF('Water Quality'!E112:E119,"Yes")/(COUNTIF('Water Quality'!E112:E119,"Yes")+COUNTIF('Water Quality'!E112:E119,"No")+COUNTIF('Water Quality'!E112:E119,"NA")+COUNTIF('Water Quality'!E112:E119,""))</f>
      </c>
      <c r="BY242" s="25">
        <f>COUNTIF('Water Quality'!E112:E119,"No")/(COUNTIF('Water Quality'!E112:E119,"Yes")+COUNTIF('Water Quality'!E112:E119,"No")+COUNTIF('Water Quality'!E112:E119,"NA")+COUNTIF('Water Quality'!E112:E119,""))</f>
      </c>
      <c r="BZ242" s="25">
        <f>COUNTIF('Water Quality'!E112:E119,"NA")/(COUNTIF('Water Quality'!E112:E119,"Yes")+COUNTIF('Water Quality'!E112:E119,"No")+COUNTIF('Water Quality'!E112:E119,"NA")+COUNTIF('Water Quality'!E112:E119,""))</f>
      </c>
    </row>
    <row ht="66" customHeight="1" r="243">
      <c r="A243" s="23" t="s">
        <v>219</v>
      </c>
      <c r="B243" s="24">
        <f>COUNTIF('Water Quality'!E120:E121,"Yes")</f>
      </c>
      <c r="C243" s="24">
        <f>COUNTIF('Water Quality'!E120:E121,"No")</f>
      </c>
      <c r="D243" s="24">
        <f>COUNTIF('Water Quality'!E120:E121,"NA")</f>
      </c>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c r="BL243" s="12"/>
      <c r="BM243" s="12"/>
      <c r="BN243" s="12"/>
      <c r="BO243" s="12"/>
      <c r="BP243" s="12"/>
      <c r="BQ243" s="12"/>
      <c r="BR243" s="12"/>
      <c r="BS243" s="12"/>
      <c r="BT243" s="12"/>
      <c r="BU243" s="12"/>
      <c r="BV243" s="12"/>
      <c r="BW243" s="12"/>
      <c r="BX243" s="25">
        <f>COUNTIF('Water Quality'!E120:E121,"Yes")/(COUNTIF('Water Quality'!E120:E121,"Yes")+COUNTIF('Water Quality'!E120:E121,"No")+COUNTIF('Water Quality'!E120:E121,"NA")+COUNTIF('Water Quality'!E120:E121,""))</f>
      </c>
      <c r="BY243" s="25">
        <f>COUNTIF('Water Quality'!E120:E121,"No")/(COUNTIF('Water Quality'!E120:E121,"Yes")+COUNTIF('Water Quality'!E120:E121,"No")+COUNTIF('Water Quality'!E120:E121,"NA")+COUNTIF('Water Quality'!E120:E121,""))</f>
      </c>
      <c r="BZ243" s="25">
        <f>COUNTIF('Water Quality'!E120:E121,"NA")/(COUNTIF('Water Quality'!E120:E121,"Yes")+COUNTIF('Water Quality'!E120:E121,"No")+COUNTIF('Water Quality'!E120:E121,"NA")+COUNTIF('Water Quality'!E120:E121,""))</f>
      </c>
    </row>
    <row ht="66" customHeight="1" r="244">
      <c r="A244" s="23" t="s">
        <v>220</v>
      </c>
      <c r="B244" s="24">
        <f>COUNTIF('Water Quality'!E122:E157,"Yes")</f>
      </c>
      <c r="C244" s="24">
        <f>COUNTIF('Water Quality'!E122:E157,"No")</f>
      </c>
      <c r="D244" s="24">
        <f>COUNTIF('Water Quality'!E122:E157,"NA")</f>
      </c>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c r="BO244" s="12"/>
      <c r="BP244" s="12"/>
      <c r="BQ244" s="12"/>
      <c r="BR244" s="12"/>
      <c r="BS244" s="12"/>
      <c r="BT244" s="12"/>
      <c r="BU244" s="12"/>
      <c r="BV244" s="12"/>
      <c r="BW244" s="12"/>
      <c r="BX244" s="25">
        <f>COUNTIF('Water Quality'!E122:E157,"Yes")/(COUNTIF('Water Quality'!E122:E157,"Yes")+COUNTIF('Water Quality'!E122:E157,"No")+COUNTIF('Water Quality'!E122:E157,"NA")+COUNTIF('Water Quality'!E122:E157,""))</f>
      </c>
      <c r="BY244" s="25">
        <f>COUNTIF('Water Quality'!E122:E157,"No")/(COUNTIF('Water Quality'!E122:E157,"Yes")+COUNTIF('Water Quality'!E122:E157,"No")+COUNTIF('Water Quality'!E122:E157,"NA")+COUNTIF('Water Quality'!E122:E157,""))</f>
      </c>
      <c r="BZ244" s="25">
        <f>COUNTIF('Water Quality'!E122:E157,"NA")/(COUNTIF('Water Quality'!E122:E157,"Yes")+COUNTIF('Water Quality'!E122:E157,"No")+COUNTIF('Water Quality'!E122:E157,"NA")+COUNTIF('Water Quality'!E122:E157,""))</f>
      </c>
    </row>
    <row ht="66" customHeight="1" r="245">
      <c r="A245" s="23" t="s">
        <v>221</v>
      </c>
      <c r="B245" s="24">
        <f>COUNTIF('Water Quality'!E158:E162,"Yes")</f>
      </c>
      <c r="C245" s="24">
        <f>COUNTIF('Water Quality'!E158:E162,"No")</f>
      </c>
      <c r="D245" s="24">
        <f>COUNTIF('Water Quality'!E158:E162,"NA")</f>
      </c>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12"/>
      <c r="BH245" s="12"/>
      <c r="BI245" s="12"/>
      <c r="BJ245" s="12"/>
      <c r="BK245" s="12"/>
      <c r="BL245" s="12"/>
      <c r="BM245" s="12"/>
      <c r="BN245" s="12"/>
      <c r="BO245" s="12"/>
      <c r="BP245" s="12"/>
      <c r="BQ245" s="12"/>
      <c r="BR245" s="12"/>
      <c r="BS245" s="12"/>
      <c r="BT245" s="12"/>
      <c r="BU245" s="12"/>
      <c r="BV245" s="12"/>
      <c r="BW245" s="12"/>
      <c r="BX245" s="25">
        <f>COUNTIF('Water Quality'!E158:E162,"Yes")/(COUNTIF('Water Quality'!E158:E162,"Yes")+COUNTIF('Water Quality'!E158:E162,"No")+COUNTIF('Water Quality'!E158:E162,"NA")+COUNTIF('Water Quality'!E158:E162,""))</f>
      </c>
      <c r="BY245" s="25">
        <f>COUNTIF('Water Quality'!E158:E162,"No")/(COUNTIF('Water Quality'!E158:E162,"Yes")+COUNTIF('Water Quality'!E158:E162,"No")+COUNTIF('Water Quality'!E158:E162,"NA")+COUNTIF('Water Quality'!E158:E162,""))</f>
      </c>
      <c r="BZ245" s="25">
        <f>COUNTIF('Water Quality'!E158:E162,"NA")/(COUNTIF('Water Quality'!E158:E162,"Yes")+COUNTIF('Water Quality'!E158:E162,"No")+COUNTIF('Water Quality'!E158:E162,"NA")+COUNTIF('Water Quality'!E158:E162,""))</f>
      </c>
    </row>
    <row ht="66" customHeight="1" r="246">
      <c r="A246" s="23" t="s">
        <v>222</v>
      </c>
      <c r="B246" s="24">
        <f>COUNTIF('Water Quality'!E163:E169,"Yes")</f>
      </c>
      <c r="C246" s="24">
        <f>COUNTIF('Water Quality'!E163:E169,"No")</f>
      </c>
      <c r="D246" s="24">
        <f>COUNTIF('Water Quality'!E163:E169,"NA")</f>
      </c>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c r="BJ246" s="12"/>
      <c r="BK246" s="12"/>
      <c r="BL246" s="12"/>
      <c r="BM246" s="12"/>
      <c r="BN246" s="12"/>
      <c r="BO246" s="12"/>
      <c r="BP246" s="12"/>
      <c r="BQ246" s="12"/>
      <c r="BR246" s="12"/>
      <c r="BS246" s="12"/>
      <c r="BT246" s="12"/>
      <c r="BU246" s="12"/>
      <c r="BV246" s="12"/>
      <c r="BW246" s="12"/>
      <c r="BX246" s="25">
        <f>COUNTIF('Water Quality'!E163:E169,"Yes")/(COUNTIF('Water Quality'!E163:E169,"Yes")+COUNTIF('Water Quality'!E163:E169,"No")+COUNTIF('Water Quality'!E163:E169,"NA")+COUNTIF('Water Quality'!E163:E169,""))</f>
      </c>
      <c r="BY246" s="25">
        <f>COUNTIF('Water Quality'!E163:E169,"No")/(COUNTIF('Water Quality'!E163:E169,"Yes")+COUNTIF('Water Quality'!E163:E169,"No")+COUNTIF('Water Quality'!E163:E169,"NA")+COUNTIF('Water Quality'!E163:E169,""))</f>
      </c>
      <c r="BZ246" s="25">
        <f>COUNTIF('Water Quality'!E163:E169,"NA")/(COUNTIF('Water Quality'!E163:E169,"Yes")+COUNTIF('Water Quality'!E163:E169,"No")+COUNTIF('Water Quality'!E163:E169,"NA")+COUNTIF('Water Quality'!E163:E169,""))</f>
      </c>
    </row>
    <row ht="66" customHeight="1" r="247">
      <c r="A247" s="23" t="s">
        <v>223</v>
      </c>
      <c r="B247" s="24">
        <f>COUNTIF('Water Quality'!E170:E178,"Yes")</f>
      </c>
      <c r="C247" s="24">
        <f>COUNTIF('Water Quality'!E170:E178,"No")</f>
      </c>
      <c r="D247" s="24">
        <f>COUNTIF('Water Quality'!E170:E178,"NA")</f>
      </c>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12"/>
      <c r="BH247" s="12"/>
      <c r="BI247" s="12"/>
      <c r="BJ247" s="12"/>
      <c r="BK247" s="12"/>
      <c r="BL247" s="12"/>
      <c r="BM247" s="12"/>
      <c r="BN247" s="12"/>
      <c r="BO247" s="12"/>
      <c r="BP247" s="12"/>
      <c r="BQ247" s="12"/>
      <c r="BR247" s="12"/>
      <c r="BS247" s="12"/>
      <c r="BT247" s="12"/>
      <c r="BU247" s="12"/>
      <c r="BV247" s="12"/>
      <c r="BW247" s="12"/>
      <c r="BX247" s="25">
        <f>COUNTIF('Water Quality'!E170:E178,"Yes")/(COUNTIF('Water Quality'!E170:E178,"Yes")+COUNTIF('Water Quality'!E170:E178,"No")+COUNTIF('Water Quality'!E170:E178,"NA")+COUNTIF('Water Quality'!E170:E178,""))</f>
      </c>
      <c r="BY247" s="25">
        <f>COUNTIF('Water Quality'!E170:E178,"No")/(COUNTIF('Water Quality'!E170:E178,"Yes")+COUNTIF('Water Quality'!E170:E178,"No")+COUNTIF('Water Quality'!E170:E178,"NA")+COUNTIF('Water Quality'!E170:E178,""))</f>
      </c>
      <c r="BZ247" s="25">
        <f>COUNTIF('Water Quality'!E170:E178,"NA")/(COUNTIF('Water Quality'!E170:E178,"Yes")+COUNTIF('Water Quality'!E170:E178,"No")+COUNTIF('Water Quality'!E170:E178,"NA")+COUNTIF('Water Quality'!E170:E178,""))</f>
      </c>
    </row>
    <row ht="66" customHeight="1" r="248">
      <c r="A248" s="23" t="s">
        <v>224</v>
      </c>
      <c r="B248" s="24">
        <f>COUNTIF('Water Quality'!E179:E186,"Yes")</f>
      </c>
      <c r="C248" s="24">
        <f>COUNTIF('Water Quality'!E179:E186,"No")</f>
      </c>
      <c r="D248" s="24">
        <f>COUNTIF('Water Quality'!E179:E186,"NA")</f>
      </c>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2"/>
      <c r="BU248" s="12"/>
      <c r="BV248" s="12"/>
      <c r="BW248" s="12"/>
      <c r="BX248" s="25">
        <f>COUNTIF('Water Quality'!E179:E186,"Yes")/(COUNTIF('Water Quality'!E179:E186,"Yes")+COUNTIF('Water Quality'!E179:E186,"No")+COUNTIF('Water Quality'!E179:E186,"NA")+COUNTIF('Water Quality'!E179:E186,""))</f>
      </c>
      <c r="BY248" s="25">
        <f>COUNTIF('Water Quality'!E179:E186,"No")/(COUNTIF('Water Quality'!E179:E186,"Yes")+COUNTIF('Water Quality'!E179:E186,"No")+COUNTIF('Water Quality'!E179:E186,"NA")+COUNTIF('Water Quality'!E179:E186,""))</f>
      </c>
      <c r="BZ248" s="25">
        <f>COUNTIF('Water Quality'!E179:E186,"NA")/(COUNTIF('Water Quality'!E179:E186,"Yes")+COUNTIF('Water Quality'!E179:E186,"No")+COUNTIF('Water Quality'!E179:E186,"NA")+COUNTIF('Water Quality'!E179:E186,""))</f>
      </c>
    </row>
    <row ht="22.5" customHeight="1" r="249"/>
    <row ht="22.5" customHeight="1" r="250">
      <c r="A250" s="12"/>
      <c r="B250" s="22" t="s">
        <v>28</v>
      </c>
      <c r="C250" s="22" t="s">
        <v>29</v>
      </c>
      <c r="D250" s="22" t="s">
        <v>13</v>
      </c>
    </row>
    <row ht="22.5" customHeight="1" r="251">
      <c r="A251" s="26" t="s">
        <v>225</v>
      </c>
      <c r="B251" s="24">
        <f>SUM(B2:B248)</f>
      </c>
      <c r="C251" s="24">
        <f>SUM(C2:C248)</f>
      </c>
      <c r="D251" s="24">
        <f>SUM(D2:D248)</f>
      </c>
    </row>
  </sheetData>
  <mergeCells count="13">
    <mergeCell ref="A2:J2"/>
    <mergeCell ref="A37:J37"/>
    <mergeCell ref="A43:J43"/>
    <mergeCell ref="A54:J54"/>
    <mergeCell ref="A80:J80"/>
    <mergeCell ref="A86:J86"/>
    <mergeCell ref="A95:J95"/>
    <mergeCell ref="A111:J111"/>
    <mergeCell ref="A125:J125"/>
    <mergeCell ref="A165:J165"/>
    <mergeCell ref="A188:J188"/>
    <mergeCell ref="A199:J199"/>
    <mergeCell ref="A219:J219"/>
  </mergeCells>
  <pageMargins left="0.78740157480315" right="0.78740157480315" top="0.78740157480315" bottom="0.78740157480315" header="0.393700787401575" footer="0.393700787401575"/>
  <pageSetup orientation="portrait" pageOrder="downThenOver" paperSize="9" fitToWidth="0" fitToHeight="0"/>
  <drawing r:id="rId1"/>
</worksheet>
</file>

<file path=xl/worksheets/sheet3.xml><?xml version="1.0" encoding="utf-8"?>
<worksheet xmlns="http://schemas.openxmlformats.org/spreadsheetml/2006/main" xmlns:r="http://schemas.openxmlformats.org/officeDocument/2006/relationships">
  <sheetPr>
    <outlinePr summaryBelow="1" summaryRight="1"/>
  </sheetPr>
  <dimension ref="A1:N304"/>
  <sheetViews>
    <sheetView workbookViewId="0">
      <pane xSplit="0" ySplit="1" topLeftCell="A2" state="frozen"/>
    </sheetView>
  </sheetViews>
  <sheetFormatPr baseColWidth="10" defaultColWidth="11.4285714285714" defaultRowHeight="12.75" customHeight="1"/>
  <cols>
    <col min="1" max="1" width="20.7142857142857" customWidth="1" style="12"/>
    <col min="2" max="2" width="15.7142857142857" customWidth="1" style="12"/>
    <col min="3" max="3" width="20.7142857142857" customWidth="1" style="12"/>
    <col min="4" max="4" width="65.7142857142857" customWidth="1" style="12"/>
    <col min="5" max="5" width="10.7142857142857" customWidth="1" style="12"/>
    <col min="6" max="6" width="40.7142857142857" customWidth="1" style="12"/>
    <col min="7" max="14" width="9.14285714285714" customWidth="1" style="12"/>
    <col min="15" max="16384" width="11.4285714285714" style="12"/>
  </cols>
  <sheetData>
    <row ht="49.5" customHeight="1" r="1">
      <c r="A1" s="27" t="s">
        <v>226</v>
      </c>
      <c r="B1" s="27" t="s">
        <v>227</v>
      </c>
      <c r="C1" s="27" t="s">
        <v>228</v>
      </c>
      <c r="D1" s="27" t="s">
        <v>229</v>
      </c>
      <c r="E1" s="28" t="s">
        <v>230</v>
      </c>
      <c r="F1" s="28" t="s">
        <v>231</v>
      </c>
      <c r="G1" s="29" t="s">
        <v>232</v>
      </c>
      <c r="H1" s="29" t="s">
        <v>233</v>
      </c>
      <c r="I1" s="29" t="s">
        <v>234</v>
      </c>
      <c r="J1" s="29" t="s">
        <v>235</v>
      </c>
      <c r="K1" s="29" t="s">
        <v>236</v>
      </c>
      <c r="L1" s="29" t="s">
        <v>237</v>
      </c>
      <c r="M1" s="29" t="s">
        <v>238</v>
      </c>
      <c r="N1" s="29" t="s">
        <v>239</v>
      </c>
    </row>
    <row ht="153" r="2">
      <c r="A2" s="30" t="s">
        <v>30</v>
      </c>
      <c r="B2" s="31" t="s">
        <v>240</v>
      </c>
      <c r="C2" s="30" t="s">
        <v>241</v>
      </c>
      <c r="D2" s="30" t="s">
        <v>242</v>
      </c>
      <c r="E2" s="31"/>
      <c r="F2" s="31"/>
      <c r="G2" s="32" t="s">
        <v>243</v>
      </c>
      <c r="H2" s="31"/>
      <c r="I2" s="31"/>
      <c r="J2" s="31"/>
      <c r="K2" s="31"/>
      <c r="L2" s="31"/>
      <c r="M2" s="31"/>
      <c r="N2" s="31"/>
    </row>
    <row ht="63.75" r="3">
      <c r="A3" s="30" t="s">
        <v>31</v>
      </c>
      <c r="B3" s="31" t="s">
        <v>244</v>
      </c>
      <c r="C3" s="30" t="s">
        <v>245</v>
      </c>
      <c r="D3" s="30" t="s">
        <v>246</v>
      </c>
      <c r="E3" s="31"/>
      <c r="F3" s="31"/>
      <c r="G3" s="32" t="s">
        <v>247</v>
      </c>
      <c r="H3" s="32" t="s">
        <v>248</v>
      </c>
      <c r="I3" s="31"/>
      <c r="J3" s="31"/>
      <c r="K3" s="31"/>
      <c r="L3" s="31"/>
      <c r="M3" s="31"/>
      <c r="N3" s="31"/>
    </row>
    <row ht="102" r="4">
      <c r="A4" s="30" t="s">
        <v>31</v>
      </c>
      <c r="B4" s="31" t="s">
        <v>249</v>
      </c>
      <c r="C4" s="30" t="s">
        <v>250</v>
      </c>
      <c r="D4" s="30" t="s">
        <v>251</v>
      </c>
      <c r="E4" s="31"/>
      <c r="F4" s="31"/>
      <c r="G4" s="32" t="s">
        <v>252</v>
      </c>
      <c r="H4" s="32" t="s">
        <v>253</v>
      </c>
      <c r="I4" s="32" t="s">
        <v>248</v>
      </c>
      <c r="J4" s="31"/>
      <c r="K4" s="31"/>
      <c r="L4" s="31"/>
      <c r="M4" s="31"/>
      <c r="N4" s="31"/>
    </row>
    <row ht="114.75" r="5">
      <c r="A5" s="30" t="s">
        <v>31</v>
      </c>
      <c r="B5" s="31" t="s">
        <v>254</v>
      </c>
      <c r="C5" s="30" t="s">
        <v>255</v>
      </c>
      <c r="D5" s="30" t="s">
        <v>256</v>
      </c>
      <c r="E5" s="31"/>
      <c r="F5" s="31"/>
      <c r="G5" s="32" t="s">
        <v>257</v>
      </c>
      <c r="H5" s="32" t="s">
        <v>248</v>
      </c>
      <c r="I5" s="31"/>
      <c r="J5" s="31"/>
      <c r="K5" s="31"/>
      <c r="L5" s="31"/>
      <c r="M5" s="31"/>
      <c r="N5" s="31"/>
    </row>
    <row ht="127.5" r="6">
      <c r="A6" s="30" t="s">
        <v>31</v>
      </c>
      <c r="B6" s="31" t="s">
        <v>258</v>
      </c>
      <c r="C6" s="30" t="s">
        <v>259</v>
      </c>
      <c r="D6" s="30" t="s">
        <v>260</v>
      </c>
      <c r="E6" s="31"/>
      <c r="F6" s="31"/>
      <c r="G6" s="32" t="s">
        <v>261</v>
      </c>
      <c r="H6" s="32" t="s">
        <v>248</v>
      </c>
      <c r="I6" s="31"/>
      <c r="J6" s="31"/>
      <c r="K6" s="31"/>
      <c r="L6" s="31"/>
      <c r="M6" s="31"/>
      <c r="N6" s="31"/>
    </row>
    <row ht="548.25" r="7">
      <c r="A7" s="30" t="s">
        <v>32</v>
      </c>
      <c r="B7" s="31" t="s">
        <v>262</v>
      </c>
      <c r="C7" s="30" t="s">
        <v>263</v>
      </c>
      <c r="D7" s="30" t="s">
        <v>264</v>
      </c>
      <c r="E7" s="31"/>
      <c r="F7" s="31"/>
      <c r="G7" s="32" t="s">
        <v>265</v>
      </c>
      <c r="H7" s="32" t="s">
        <v>266</v>
      </c>
      <c r="I7" s="31"/>
      <c r="J7" s="31"/>
      <c r="K7" s="31"/>
      <c r="L7" s="31"/>
      <c r="M7" s="31"/>
      <c r="N7" s="31"/>
    </row>
    <row ht="191.25" r="8">
      <c r="A8" s="30" t="s">
        <v>32</v>
      </c>
      <c r="B8" s="31" t="s">
        <v>267</v>
      </c>
      <c r="C8" s="30" t="s">
        <v>268</v>
      </c>
      <c r="D8" s="30" t="s">
        <v>269</v>
      </c>
      <c r="E8" s="31"/>
      <c r="F8" s="31"/>
      <c r="G8" s="32" t="s">
        <v>270</v>
      </c>
      <c r="H8" s="32" t="s">
        <v>266</v>
      </c>
      <c r="I8" s="31"/>
      <c r="J8" s="31"/>
      <c r="K8" s="31"/>
      <c r="L8" s="31"/>
      <c r="M8" s="31"/>
      <c r="N8" s="31"/>
    </row>
    <row ht="229.5" r="9">
      <c r="A9" s="30" t="s">
        <v>32</v>
      </c>
      <c r="B9" s="31" t="s">
        <v>271</v>
      </c>
      <c r="C9" s="30" t="s">
        <v>272</v>
      </c>
      <c r="D9" s="30" t="s">
        <v>273</v>
      </c>
      <c r="E9" s="31"/>
      <c r="F9" s="31"/>
      <c r="G9" s="32" t="s">
        <v>274</v>
      </c>
      <c r="H9" s="32" t="s">
        <v>275</v>
      </c>
      <c r="I9" s="32" t="s">
        <v>266</v>
      </c>
      <c r="J9" s="31"/>
      <c r="K9" s="31"/>
      <c r="L9" s="31"/>
      <c r="M9" s="31"/>
      <c r="N9" s="31"/>
    </row>
    <row ht="191.25" r="10">
      <c r="A10" s="30" t="s">
        <v>32</v>
      </c>
      <c r="B10" s="31" t="s">
        <v>276</v>
      </c>
      <c r="C10" s="30" t="s">
        <v>277</v>
      </c>
      <c r="D10" s="30" t="s">
        <v>278</v>
      </c>
      <c r="E10" s="31"/>
      <c r="F10" s="31"/>
      <c r="G10" s="32" t="s">
        <v>279</v>
      </c>
      <c r="H10" s="32" t="s">
        <v>280</v>
      </c>
      <c r="I10" s="32" t="s">
        <v>281</v>
      </c>
      <c r="J10" s="32" t="s">
        <v>282</v>
      </c>
      <c r="K10" s="32" t="s">
        <v>283</v>
      </c>
      <c r="L10" s="32" t="s">
        <v>284</v>
      </c>
      <c r="M10" s="32" t="s">
        <v>266</v>
      </c>
      <c r="N10" s="31"/>
    </row>
    <row ht="127.5" r="11">
      <c r="A11" s="30" t="s">
        <v>32</v>
      </c>
      <c r="B11" s="31" t="s">
        <v>285</v>
      </c>
      <c r="C11" s="30" t="s">
        <v>286</v>
      </c>
      <c r="D11" s="30" t="s">
        <v>287</v>
      </c>
      <c r="E11" s="31"/>
      <c r="F11" s="31"/>
      <c r="G11" s="32" t="s">
        <v>288</v>
      </c>
      <c r="H11" s="32" t="s">
        <v>289</v>
      </c>
      <c r="I11" s="32" t="s">
        <v>290</v>
      </c>
      <c r="J11" s="32" t="s">
        <v>266</v>
      </c>
      <c r="K11" s="31"/>
      <c r="L11" s="31"/>
      <c r="M11" s="31"/>
      <c r="N11" s="31"/>
    </row>
    <row ht="484.5" r="12">
      <c r="A12" s="30" t="s">
        <v>32</v>
      </c>
      <c r="B12" s="31" t="s">
        <v>291</v>
      </c>
      <c r="C12" s="30" t="s">
        <v>292</v>
      </c>
      <c r="D12" s="30" t="s">
        <v>293</v>
      </c>
      <c r="E12" s="31"/>
      <c r="F12" s="31"/>
      <c r="G12" s="32" t="s">
        <v>266</v>
      </c>
      <c r="H12" s="31"/>
      <c r="I12" s="31"/>
      <c r="J12" s="31"/>
      <c r="K12" s="31"/>
      <c r="L12" s="31"/>
      <c r="M12" s="31"/>
      <c r="N12" s="31"/>
    </row>
    <row ht="191.25" r="13">
      <c r="A13" s="30" t="s">
        <v>32</v>
      </c>
      <c r="B13" s="31" t="s">
        <v>294</v>
      </c>
      <c r="C13" s="30" t="s">
        <v>295</v>
      </c>
      <c r="D13" s="30" t="s">
        <v>296</v>
      </c>
      <c r="E13" s="31"/>
      <c r="F13" s="31"/>
      <c r="G13" s="32" t="s">
        <v>297</v>
      </c>
      <c r="H13" s="32" t="s">
        <v>266</v>
      </c>
      <c r="I13" s="31"/>
      <c r="J13" s="31"/>
      <c r="K13" s="31"/>
      <c r="L13" s="31"/>
      <c r="M13" s="31"/>
      <c r="N13" s="31"/>
    </row>
    <row ht="153" r="14">
      <c r="A14" s="30" t="s">
        <v>32</v>
      </c>
      <c r="B14" s="31" t="s">
        <v>298</v>
      </c>
      <c r="C14" s="30" t="s">
        <v>299</v>
      </c>
      <c r="D14" s="30" t="s">
        <v>300</v>
      </c>
      <c r="E14" s="31"/>
      <c r="F14" s="31"/>
      <c r="G14" s="32" t="s">
        <v>301</v>
      </c>
      <c r="H14" s="32" t="s">
        <v>266</v>
      </c>
      <c r="I14" s="31"/>
      <c r="J14" s="31"/>
      <c r="K14" s="31"/>
      <c r="L14" s="31"/>
      <c r="M14" s="31"/>
      <c r="N14" s="31"/>
    </row>
    <row ht="229.5" r="15">
      <c r="A15" s="30" t="s">
        <v>32</v>
      </c>
      <c r="B15" s="31" t="s">
        <v>302</v>
      </c>
      <c r="C15" s="30" t="s">
        <v>303</v>
      </c>
      <c r="D15" s="30" t="s">
        <v>304</v>
      </c>
      <c r="E15" s="31"/>
      <c r="F15" s="31"/>
      <c r="G15" s="32" t="s">
        <v>305</v>
      </c>
      <c r="H15" s="32" t="s">
        <v>306</v>
      </c>
      <c r="I15" s="32" t="s">
        <v>307</v>
      </c>
      <c r="J15" s="32" t="s">
        <v>266</v>
      </c>
      <c r="K15" s="31"/>
      <c r="L15" s="31"/>
      <c r="M15" s="31"/>
      <c r="N15" s="31"/>
    </row>
    <row ht="267.75" r="16">
      <c r="A16" s="30" t="s">
        <v>32</v>
      </c>
      <c r="B16" s="31" t="s">
        <v>308</v>
      </c>
      <c r="C16" s="30" t="s">
        <v>309</v>
      </c>
      <c r="D16" s="30" t="s">
        <v>310</v>
      </c>
      <c r="E16" s="31"/>
      <c r="F16" s="31"/>
      <c r="G16" s="32" t="s">
        <v>311</v>
      </c>
      <c r="H16" s="32" t="s">
        <v>312</v>
      </c>
      <c r="I16" s="32" t="s">
        <v>306</v>
      </c>
      <c r="J16" s="32" t="s">
        <v>313</v>
      </c>
      <c r="K16" s="32" t="s">
        <v>266</v>
      </c>
      <c r="L16" s="31"/>
      <c r="M16" s="31"/>
      <c r="N16" s="31"/>
    </row>
    <row ht="280.5" r="17">
      <c r="A17" s="30" t="s">
        <v>32</v>
      </c>
      <c r="B17" s="31" t="s">
        <v>314</v>
      </c>
      <c r="C17" s="30" t="s">
        <v>315</v>
      </c>
      <c r="D17" s="30" t="s">
        <v>316</v>
      </c>
      <c r="E17" s="31"/>
      <c r="F17" s="31"/>
      <c r="G17" s="32" t="s">
        <v>317</v>
      </c>
      <c r="H17" s="32" t="s">
        <v>266</v>
      </c>
      <c r="I17" s="31"/>
      <c r="J17" s="31"/>
      <c r="K17" s="31"/>
      <c r="L17" s="31"/>
      <c r="M17" s="31"/>
      <c r="N17" s="31"/>
    </row>
    <row ht="433.5" r="18">
      <c r="A18" s="30" t="s">
        <v>32</v>
      </c>
      <c r="B18" s="31" t="s">
        <v>318</v>
      </c>
      <c r="C18" s="30" t="s">
        <v>319</v>
      </c>
      <c r="D18" s="30" t="s">
        <v>320</v>
      </c>
      <c r="E18" s="31"/>
      <c r="F18" s="31"/>
      <c r="G18" s="32" t="s">
        <v>321</v>
      </c>
      <c r="H18" s="32" t="s">
        <v>266</v>
      </c>
      <c r="I18" s="31"/>
      <c r="J18" s="31"/>
      <c r="K18" s="31"/>
      <c r="L18" s="31"/>
      <c r="M18" s="31"/>
      <c r="N18" s="31"/>
    </row>
    <row ht="204" r="19">
      <c r="A19" s="30" t="s">
        <v>32</v>
      </c>
      <c r="B19" s="31" t="s">
        <v>322</v>
      </c>
      <c r="C19" s="30" t="s">
        <v>323</v>
      </c>
      <c r="D19" s="30" t="s">
        <v>324</v>
      </c>
      <c r="E19" s="31"/>
      <c r="F19" s="31"/>
      <c r="G19" s="32" t="s">
        <v>325</v>
      </c>
      <c r="H19" s="32" t="s">
        <v>326</v>
      </c>
      <c r="I19" s="32" t="s">
        <v>266</v>
      </c>
      <c r="J19" s="31"/>
      <c r="K19" s="31"/>
      <c r="L19" s="31"/>
      <c r="M19" s="31"/>
      <c r="N19" s="31"/>
    </row>
    <row ht="216.75" r="20">
      <c r="A20" s="30" t="s">
        <v>32</v>
      </c>
      <c r="B20" s="31" t="s">
        <v>327</v>
      </c>
      <c r="C20" s="30" t="s">
        <v>328</v>
      </c>
      <c r="D20" s="30" t="s">
        <v>329</v>
      </c>
      <c r="E20" s="31"/>
      <c r="F20" s="31"/>
      <c r="G20" s="32" t="s">
        <v>330</v>
      </c>
      <c r="H20" s="32" t="s">
        <v>266</v>
      </c>
      <c r="I20" s="31"/>
      <c r="J20" s="31"/>
      <c r="K20" s="31"/>
      <c r="L20" s="31"/>
      <c r="M20" s="31"/>
      <c r="N20" s="31"/>
    </row>
    <row ht="242.25" r="21">
      <c r="A21" s="30" t="s">
        <v>32</v>
      </c>
      <c r="B21" s="31" t="s">
        <v>331</v>
      </c>
      <c r="C21" s="30" t="s">
        <v>332</v>
      </c>
      <c r="D21" s="30" t="s">
        <v>333</v>
      </c>
      <c r="E21" s="31"/>
      <c r="F21" s="31"/>
      <c r="G21" s="32" t="s">
        <v>334</v>
      </c>
      <c r="H21" s="32" t="s">
        <v>266</v>
      </c>
      <c r="I21" s="31"/>
      <c r="J21" s="31"/>
      <c r="K21" s="31"/>
      <c r="L21" s="31"/>
      <c r="M21" s="31"/>
      <c r="N21" s="31"/>
    </row>
    <row ht="89.25" r="22">
      <c r="A22" s="30" t="s">
        <v>32</v>
      </c>
      <c r="B22" s="31" t="s">
        <v>335</v>
      </c>
      <c r="C22" s="30" t="s">
        <v>336</v>
      </c>
      <c r="D22" s="30" t="s">
        <v>337</v>
      </c>
      <c r="E22" s="31"/>
      <c r="F22" s="31"/>
      <c r="G22" s="32" t="s">
        <v>338</v>
      </c>
      <c r="H22" s="32" t="s">
        <v>266</v>
      </c>
      <c r="I22" s="31"/>
      <c r="J22" s="31"/>
      <c r="K22" s="31"/>
      <c r="L22" s="31"/>
      <c r="M22" s="31"/>
      <c r="N22" s="31"/>
    </row>
    <row ht="140.25" r="23">
      <c r="A23" s="30" t="s">
        <v>32</v>
      </c>
      <c r="B23" s="31" t="s">
        <v>339</v>
      </c>
      <c r="C23" s="30" t="s">
        <v>340</v>
      </c>
      <c r="D23" s="30" t="s">
        <v>341</v>
      </c>
      <c r="E23" s="31"/>
      <c r="F23" s="31"/>
      <c r="G23" s="32" t="s">
        <v>342</v>
      </c>
      <c r="H23" s="32" t="s">
        <v>266</v>
      </c>
      <c r="I23" s="31"/>
      <c r="J23" s="31"/>
      <c r="K23" s="31"/>
      <c r="L23" s="31"/>
      <c r="M23" s="31"/>
      <c r="N23" s="31"/>
    </row>
    <row ht="267.75" r="24">
      <c r="A24" s="30" t="s">
        <v>32</v>
      </c>
      <c r="B24" s="31" t="s">
        <v>343</v>
      </c>
      <c r="C24" s="30" t="s">
        <v>344</v>
      </c>
      <c r="D24" s="30" t="s">
        <v>345</v>
      </c>
      <c r="E24" s="31"/>
      <c r="F24" s="31"/>
      <c r="G24" s="32" t="s">
        <v>346</v>
      </c>
      <c r="H24" s="32" t="s">
        <v>266</v>
      </c>
      <c r="I24" s="31"/>
      <c r="J24" s="31"/>
      <c r="K24" s="31"/>
      <c r="L24" s="31"/>
      <c r="M24" s="31"/>
      <c r="N24" s="31"/>
    </row>
    <row ht="127.5" r="25">
      <c r="A25" s="30" t="s">
        <v>32</v>
      </c>
      <c r="B25" s="31" t="s">
        <v>347</v>
      </c>
      <c r="C25" s="30" t="s">
        <v>348</v>
      </c>
      <c r="D25" s="30" t="s">
        <v>349</v>
      </c>
      <c r="E25" s="31"/>
      <c r="F25" s="31"/>
      <c r="G25" s="32" t="s">
        <v>350</v>
      </c>
      <c r="H25" s="32" t="s">
        <v>266</v>
      </c>
      <c r="I25" s="31"/>
      <c r="J25" s="31"/>
      <c r="K25" s="31"/>
      <c r="L25" s="31"/>
      <c r="M25" s="31"/>
      <c r="N25" s="31"/>
    </row>
    <row ht="255" r="26">
      <c r="A26" s="30" t="s">
        <v>32</v>
      </c>
      <c r="B26" s="31" t="s">
        <v>351</v>
      </c>
      <c r="C26" s="30" t="s">
        <v>352</v>
      </c>
      <c r="D26" s="30" t="s">
        <v>353</v>
      </c>
      <c r="E26" s="31"/>
      <c r="F26" s="31"/>
      <c r="G26" s="32" t="s">
        <v>354</v>
      </c>
      <c r="H26" s="32" t="s">
        <v>355</v>
      </c>
      <c r="I26" s="32" t="s">
        <v>356</v>
      </c>
      <c r="J26" s="32" t="s">
        <v>266</v>
      </c>
      <c r="K26" s="31"/>
      <c r="L26" s="31"/>
      <c r="M26" s="31"/>
      <c r="N26" s="31"/>
    </row>
    <row ht="331.5" r="27">
      <c r="A27" s="30" t="s">
        <v>32</v>
      </c>
      <c r="B27" s="31" t="s">
        <v>357</v>
      </c>
      <c r="C27" s="30" t="s">
        <v>358</v>
      </c>
      <c r="D27" s="30" t="s">
        <v>359</v>
      </c>
      <c r="E27" s="31"/>
      <c r="F27" s="31"/>
      <c r="G27" s="32" t="s">
        <v>360</v>
      </c>
      <c r="H27" s="32" t="s">
        <v>266</v>
      </c>
      <c r="I27" s="31"/>
      <c r="J27" s="31"/>
      <c r="K27" s="31"/>
      <c r="L27" s="31"/>
      <c r="M27" s="31"/>
      <c r="N27" s="31"/>
    </row>
    <row ht="624.75" r="28">
      <c r="A28" s="30" t="s">
        <v>32</v>
      </c>
      <c r="B28" s="31" t="s">
        <v>361</v>
      </c>
      <c r="C28" s="30" t="s">
        <v>362</v>
      </c>
      <c r="D28" s="30" t="s">
        <v>363</v>
      </c>
      <c r="E28" s="31"/>
      <c r="F28" s="31"/>
      <c r="G28" s="32" t="s">
        <v>364</v>
      </c>
      <c r="H28" s="32" t="s">
        <v>266</v>
      </c>
      <c r="I28" s="31"/>
      <c r="J28" s="31"/>
      <c r="K28" s="31"/>
      <c r="L28" s="31"/>
      <c r="M28" s="31"/>
      <c r="N28" s="31"/>
    </row>
    <row ht="765" r="29">
      <c r="A29" s="30" t="s">
        <v>32</v>
      </c>
      <c r="B29" s="31" t="s">
        <v>365</v>
      </c>
      <c r="C29" s="30" t="s">
        <v>366</v>
      </c>
      <c r="D29" s="30" t="s">
        <v>367</v>
      </c>
      <c r="E29" s="31"/>
      <c r="F29" s="31"/>
      <c r="G29" s="32" t="s">
        <v>368</v>
      </c>
      <c r="H29" s="32" t="s">
        <v>266</v>
      </c>
      <c r="I29" s="31"/>
      <c r="J29" s="31"/>
      <c r="K29" s="31"/>
      <c r="L29" s="31"/>
      <c r="M29" s="31"/>
      <c r="N29" s="31"/>
    </row>
    <row ht="369.75" r="30">
      <c r="A30" s="30" t="s">
        <v>32</v>
      </c>
      <c r="B30" s="31" t="s">
        <v>369</v>
      </c>
      <c r="C30" s="30" t="s">
        <v>370</v>
      </c>
      <c r="D30" s="30" t="s">
        <v>371</v>
      </c>
      <c r="E30" s="31"/>
      <c r="F30" s="31"/>
      <c r="G30" s="32" t="s">
        <v>372</v>
      </c>
      <c r="H30" s="32" t="s">
        <v>266</v>
      </c>
      <c r="I30" s="31"/>
      <c r="J30" s="31"/>
      <c r="K30" s="31"/>
      <c r="L30" s="31"/>
      <c r="M30" s="31"/>
      <c r="N30" s="31"/>
    </row>
    <row ht="573.75" r="31">
      <c r="A31" s="30" t="s">
        <v>32</v>
      </c>
      <c r="B31" s="31" t="s">
        <v>373</v>
      </c>
      <c r="C31" s="30" t="s">
        <v>374</v>
      </c>
      <c r="D31" s="30" t="s">
        <v>375</v>
      </c>
      <c r="E31" s="31"/>
      <c r="F31" s="31"/>
      <c r="G31" s="32" t="s">
        <v>376</v>
      </c>
      <c r="H31" s="32" t="s">
        <v>266</v>
      </c>
      <c r="I31" s="31"/>
      <c r="J31" s="31"/>
      <c r="K31" s="31"/>
      <c r="L31" s="31"/>
      <c r="M31" s="31"/>
      <c r="N31" s="31"/>
    </row>
    <row ht="879.75" r="32">
      <c r="A32" s="30" t="s">
        <v>32</v>
      </c>
      <c r="B32" s="31" t="s">
        <v>377</v>
      </c>
      <c r="C32" s="30" t="s">
        <v>378</v>
      </c>
      <c r="D32" s="30" t="s">
        <v>379</v>
      </c>
      <c r="E32" s="31"/>
      <c r="F32" s="31"/>
      <c r="G32" s="32" t="s">
        <v>380</v>
      </c>
      <c r="H32" s="32" t="s">
        <v>381</v>
      </c>
      <c r="I32" s="32" t="s">
        <v>266</v>
      </c>
      <c r="J32" s="31"/>
      <c r="K32" s="31"/>
      <c r="L32" s="31"/>
      <c r="M32" s="31"/>
      <c r="N32" s="31"/>
    </row>
    <row ht="1160.25" r="33">
      <c r="A33" s="30" t="s">
        <v>32</v>
      </c>
      <c r="B33" s="31" t="s">
        <v>382</v>
      </c>
      <c r="C33" s="30" t="s">
        <v>383</v>
      </c>
      <c r="D33" s="30" t="s">
        <v>384</v>
      </c>
      <c r="E33" s="31"/>
      <c r="F33" s="31"/>
      <c r="G33" s="32" t="s">
        <v>385</v>
      </c>
      <c r="H33" s="32" t="s">
        <v>266</v>
      </c>
      <c r="I33" s="31"/>
      <c r="J33" s="31"/>
      <c r="K33" s="31"/>
      <c r="L33" s="31"/>
      <c r="M33" s="31"/>
      <c r="N33" s="31"/>
    </row>
    <row ht="255" r="34">
      <c r="A34" s="30" t="s">
        <v>32</v>
      </c>
      <c r="B34" s="31" t="s">
        <v>386</v>
      </c>
      <c r="C34" s="30" t="s">
        <v>387</v>
      </c>
      <c r="D34" s="30" t="s">
        <v>388</v>
      </c>
      <c r="E34" s="31"/>
      <c r="F34" s="31"/>
      <c r="G34" s="32" t="s">
        <v>389</v>
      </c>
      <c r="H34" s="32" t="s">
        <v>266</v>
      </c>
      <c r="I34" s="31"/>
      <c r="J34" s="31"/>
      <c r="K34" s="31"/>
      <c r="L34" s="31"/>
      <c r="M34" s="31"/>
      <c r="N34" s="31"/>
    </row>
    <row ht="344.25" r="35">
      <c r="A35" s="30" t="s">
        <v>32</v>
      </c>
      <c r="B35" s="31" t="s">
        <v>390</v>
      </c>
      <c r="C35" s="30" t="s">
        <v>391</v>
      </c>
      <c r="D35" s="30" t="s">
        <v>392</v>
      </c>
      <c r="E35" s="31"/>
      <c r="F35" s="31"/>
      <c r="G35" s="32" t="s">
        <v>393</v>
      </c>
      <c r="H35" s="32" t="s">
        <v>266</v>
      </c>
      <c r="I35" s="31"/>
      <c r="J35" s="31"/>
      <c r="K35" s="31"/>
      <c r="L35" s="31"/>
      <c r="M35" s="31"/>
      <c r="N35" s="31"/>
    </row>
    <row ht="153" r="36">
      <c r="A36" s="30" t="s">
        <v>32</v>
      </c>
      <c r="B36" s="31" t="s">
        <v>394</v>
      </c>
      <c r="C36" s="30" t="s">
        <v>395</v>
      </c>
      <c r="D36" s="30" t="s">
        <v>396</v>
      </c>
      <c r="E36" s="31"/>
      <c r="F36" s="31"/>
      <c r="G36" s="32" t="s">
        <v>397</v>
      </c>
      <c r="H36" s="32" t="s">
        <v>266</v>
      </c>
      <c r="I36" s="31"/>
      <c r="J36" s="31"/>
      <c r="K36" s="31"/>
      <c r="L36" s="31"/>
      <c r="M36" s="31"/>
      <c r="N36" s="31"/>
    </row>
    <row ht="255" r="37">
      <c r="A37" s="30" t="s">
        <v>32</v>
      </c>
      <c r="B37" s="31" t="s">
        <v>398</v>
      </c>
      <c r="C37" s="30" t="s">
        <v>399</v>
      </c>
      <c r="D37" s="30" t="s">
        <v>400</v>
      </c>
      <c r="E37" s="31"/>
      <c r="F37" s="31"/>
      <c r="G37" s="32" t="s">
        <v>401</v>
      </c>
      <c r="H37" s="32" t="s">
        <v>266</v>
      </c>
      <c r="I37" s="31"/>
      <c r="J37" s="31"/>
      <c r="K37" s="31"/>
      <c r="L37" s="31"/>
      <c r="M37" s="31"/>
      <c r="N37" s="31"/>
    </row>
    <row ht="459" r="38">
      <c r="A38" s="30" t="s">
        <v>33</v>
      </c>
      <c r="B38" s="31" t="s">
        <v>402</v>
      </c>
      <c r="C38" s="30" t="s">
        <v>403</v>
      </c>
      <c r="D38" s="30" t="s">
        <v>404</v>
      </c>
      <c r="E38" s="31"/>
      <c r="F38" s="31"/>
      <c r="G38" s="32" t="s">
        <v>405</v>
      </c>
      <c r="H38" s="32" t="s">
        <v>406</v>
      </c>
      <c r="I38" s="31"/>
      <c r="J38" s="31"/>
      <c r="K38" s="31"/>
      <c r="L38" s="31"/>
      <c r="M38" s="31"/>
      <c r="N38" s="31"/>
    </row>
    <row ht="191.25" r="39">
      <c r="A39" s="30" t="s">
        <v>33</v>
      </c>
      <c r="B39" s="31" t="s">
        <v>407</v>
      </c>
      <c r="C39" s="30" t="s">
        <v>408</v>
      </c>
      <c r="D39" s="30" t="s">
        <v>409</v>
      </c>
      <c r="E39" s="31"/>
      <c r="F39" s="31"/>
      <c r="G39" s="32" t="s">
        <v>410</v>
      </c>
      <c r="H39" s="32" t="s">
        <v>406</v>
      </c>
      <c r="I39" s="31"/>
      <c r="J39" s="31"/>
      <c r="K39" s="31"/>
      <c r="L39" s="31"/>
      <c r="M39" s="31"/>
      <c r="N39" s="31"/>
    </row>
    <row ht="229.5" r="40">
      <c r="A40" s="30" t="s">
        <v>34</v>
      </c>
      <c r="B40" s="31" t="s">
        <v>411</v>
      </c>
      <c r="C40" s="30" t="s">
        <v>412</v>
      </c>
      <c r="D40" s="30" t="s">
        <v>413</v>
      </c>
      <c r="E40" s="31"/>
      <c r="F40" s="31"/>
      <c r="G40" s="32" t="s">
        <v>414</v>
      </c>
      <c r="H40" s="32" t="s">
        <v>415</v>
      </c>
      <c r="I40" s="32" t="s">
        <v>416</v>
      </c>
      <c r="J40" s="31"/>
      <c r="K40" s="31"/>
      <c r="L40" s="31"/>
      <c r="M40" s="31"/>
      <c r="N40" s="31"/>
    </row>
    <row ht="102" r="41">
      <c r="A41" s="30" t="s">
        <v>34</v>
      </c>
      <c r="B41" s="31" t="s">
        <v>417</v>
      </c>
      <c r="C41" s="30" t="s">
        <v>418</v>
      </c>
      <c r="D41" s="30" t="s">
        <v>419</v>
      </c>
      <c r="E41" s="31"/>
      <c r="F41" s="31"/>
      <c r="G41" s="32" t="s">
        <v>420</v>
      </c>
      <c r="H41" s="32" t="s">
        <v>416</v>
      </c>
      <c r="I41" s="31"/>
      <c r="J41" s="31"/>
      <c r="K41" s="31"/>
      <c r="L41" s="31"/>
      <c r="M41" s="31"/>
      <c r="N41" s="31"/>
    </row>
    <row ht="76.5" r="42">
      <c r="A42" s="30" t="s">
        <v>34</v>
      </c>
      <c r="B42" s="31" t="s">
        <v>421</v>
      </c>
      <c r="C42" s="30" t="s">
        <v>422</v>
      </c>
      <c r="D42" s="30" t="s">
        <v>423</v>
      </c>
      <c r="E42" s="31"/>
      <c r="F42" s="31"/>
      <c r="G42" s="32" t="s">
        <v>424</v>
      </c>
      <c r="H42" s="32" t="s">
        <v>416</v>
      </c>
      <c r="I42" s="31"/>
      <c r="J42" s="31"/>
      <c r="K42" s="31"/>
      <c r="L42" s="31"/>
      <c r="M42" s="31"/>
      <c r="N42" s="31"/>
    </row>
    <row ht="777.75" r="43">
      <c r="A43" s="30" t="s">
        <v>34</v>
      </c>
      <c r="B43" s="31" t="s">
        <v>425</v>
      </c>
      <c r="C43" s="30" t="s">
        <v>426</v>
      </c>
      <c r="D43" s="30" t="s">
        <v>427</v>
      </c>
      <c r="E43" s="31"/>
      <c r="F43" s="31"/>
      <c r="G43" s="32" t="s">
        <v>428</v>
      </c>
      <c r="H43" s="32" t="s">
        <v>307</v>
      </c>
      <c r="I43" s="32" t="s">
        <v>429</v>
      </c>
      <c r="J43" s="32" t="s">
        <v>416</v>
      </c>
      <c r="K43" s="31"/>
      <c r="L43" s="31"/>
      <c r="M43" s="31"/>
      <c r="N43" s="31"/>
    </row>
    <row ht="612" r="44">
      <c r="A44" s="30" t="s">
        <v>34</v>
      </c>
      <c r="B44" s="31" t="s">
        <v>430</v>
      </c>
      <c r="C44" s="30" t="s">
        <v>431</v>
      </c>
      <c r="D44" s="30" t="s">
        <v>432</v>
      </c>
      <c r="E44" s="31"/>
      <c r="F44" s="31"/>
      <c r="G44" s="32" t="s">
        <v>433</v>
      </c>
      <c r="H44" s="32" t="s">
        <v>434</v>
      </c>
      <c r="I44" s="32" t="s">
        <v>416</v>
      </c>
      <c r="J44" s="31"/>
      <c r="K44" s="31"/>
      <c r="L44" s="31"/>
      <c r="M44" s="31"/>
      <c r="N44" s="31"/>
    </row>
    <row ht="318.75" r="45">
      <c r="A45" s="30" t="s">
        <v>34</v>
      </c>
      <c r="B45" s="31" t="s">
        <v>435</v>
      </c>
      <c r="C45" s="30" t="s">
        <v>436</v>
      </c>
      <c r="D45" s="30" t="s">
        <v>437</v>
      </c>
      <c r="E45" s="31"/>
      <c r="F45" s="31"/>
      <c r="G45" s="32" t="s">
        <v>438</v>
      </c>
      <c r="H45" s="32" t="s">
        <v>439</v>
      </c>
      <c r="I45" s="32" t="s">
        <v>416</v>
      </c>
      <c r="J45" s="31"/>
      <c r="K45" s="31"/>
      <c r="L45" s="31"/>
      <c r="M45" s="31"/>
      <c r="N45" s="31"/>
    </row>
    <row ht="969" r="46">
      <c r="A46" s="30" t="s">
        <v>34</v>
      </c>
      <c r="B46" s="31" t="s">
        <v>440</v>
      </c>
      <c r="C46" s="30" t="s">
        <v>441</v>
      </c>
      <c r="D46" s="30" t="s">
        <v>442</v>
      </c>
      <c r="E46" s="31"/>
      <c r="F46" s="31"/>
      <c r="G46" s="32" t="s">
        <v>443</v>
      </c>
      <c r="H46" s="32" t="s">
        <v>416</v>
      </c>
      <c r="I46" s="31"/>
      <c r="J46" s="31"/>
      <c r="K46" s="31"/>
      <c r="L46" s="31"/>
      <c r="M46" s="31"/>
      <c r="N46" s="31"/>
    </row>
    <row ht="867" r="47">
      <c r="A47" s="30" t="s">
        <v>34</v>
      </c>
      <c r="B47" s="31" t="s">
        <v>444</v>
      </c>
      <c r="C47" s="30" t="s">
        <v>445</v>
      </c>
      <c r="D47" s="30" t="s">
        <v>446</v>
      </c>
      <c r="E47" s="31"/>
      <c r="F47" s="31"/>
      <c r="G47" s="32" t="s">
        <v>447</v>
      </c>
      <c r="H47" s="32" t="s">
        <v>434</v>
      </c>
      <c r="I47" s="32" t="s">
        <v>416</v>
      </c>
      <c r="J47" s="31"/>
      <c r="K47" s="31"/>
      <c r="L47" s="31"/>
      <c r="M47" s="31"/>
      <c r="N47" s="31"/>
    </row>
    <row ht="726.75" r="48">
      <c r="A48" s="30" t="s">
        <v>34</v>
      </c>
      <c r="B48" s="31" t="s">
        <v>448</v>
      </c>
      <c r="C48" s="30" t="s">
        <v>449</v>
      </c>
      <c r="D48" s="30" t="s">
        <v>450</v>
      </c>
      <c r="E48" s="31"/>
      <c r="F48" s="31"/>
      <c r="G48" s="32" t="s">
        <v>451</v>
      </c>
      <c r="H48" s="32" t="s">
        <v>452</v>
      </c>
      <c r="I48" s="32" t="s">
        <v>416</v>
      </c>
      <c r="J48" s="31"/>
      <c r="K48" s="31"/>
      <c r="L48" s="31"/>
      <c r="M48" s="31"/>
      <c r="N48" s="31"/>
    </row>
    <row ht="89.25" r="49">
      <c r="A49" s="30" t="s">
        <v>35</v>
      </c>
      <c r="B49" s="31" t="s">
        <v>453</v>
      </c>
      <c r="C49" s="30" t="s">
        <v>454</v>
      </c>
      <c r="D49" s="30" t="s">
        <v>455</v>
      </c>
      <c r="E49" s="31"/>
      <c r="F49" s="31"/>
      <c r="G49" s="32" t="s">
        <v>456</v>
      </c>
      <c r="H49" s="32" t="s">
        <v>457</v>
      </c>
      <c r="I49" s="31"/>
      <c r="J49" s="31"/>
      <c r="K49" s="31"/>
      <c r="L49" s="31"/>
      <c r="M49" s="31"/>
      <c r="N49" s="31"/>
    </row>
    <row ht="306" r="50">
      <c r="A50" s="30" t="s">
        <v>35</v>
      </c>
      <c r="B50" s="31" t="s">
        <v>458</v>
      </c>
      <c r="C50" s="30" t="s">
        <v>459</v>
      </c>
      <c r="D50" s="30" t="s">
        <v>460</v>
      </c>
      <c r="E50" s="31"/>
      <c r="F50" s="31"/>
      <c r="G50" s="32" t="s">
        <v>461</v>
      </c>
      <c r="H50" s="32" t="s">
        <v>462</v>
      </c>
      <c r="I50" s="32" t="s">
        <v>463</v>
      </c>
      <c r="J50" s="32" t="s">
        <v>457</v>
      </c>
      <c r="K50" s="31"/>
      <c r="L50" s="31"/>
      <c r="M50" s="31"/>
      <c r="N50" s="31"/>
    </row>
    <row ht="89.25" r="51">
      <c r="A51" s="30" t="s">
        <v>35</v>
      </c>
      <c r="B51" s="31" t="s">
        <v>464</v>
      </c>
      <c r="C51" s="30" t="s">
        <v>465</v>
      </c>
      <c r="D51" s="30" t="s">
        <v>466</v>
      </c>
      <c r="E51" s="31"/>
      <c r="F51" s="31"/>
      <c r="G51" s="32" t="s">
        <v>467</v>
      </c>
      <c r="H51" s="32" t="s">
        <v>457</v>
      </c>
      <c r="I51" s="31"/>
      <c r="J51" s="31"/>
      <c r="K51" s="31"/>
      <c r="L51" s="31"/>
      <c r="M51" s="31"/>
      <c r="N51" s="31"/>
    </row>
    <row ht="63.75" r="52">
      <c r="A52" s="30" t="s">
        <v>35</v>
      </c>
      <c r="B52" s="31" t="s">
        <v>468</v>
      </c>
      <c r="C52" s="30" t="s">
        <v>469</v>
      </c>
      <c r="D52" s="30" t="s">
        <v>470</v>
      </c>
      <c r="E52" s="31"/>
      <c r="F52" s="31"/>
      <c r="G52" s="32" t="s">
        <v>471</v>
      </c>
      <c r="H52" s="32" t="s">
        <v>457</v>
      </c>
      <c r="I52" s="31"/>
      <c r="J52" s="31"/>
      <c r="K52" s="31"/>
      <c r="L52" s="31"/>
      <c r="M52" s="31"/>
      <c r="N52" s="31"/>
    </row>
    <row ht="127.5" r="53">
      <c r="A53" s="30" t="s">
        <v>35</v>
      </c>
      <c r="B53" s="31" t="s">
        <v>472</v>
      </c>
      <c r="C53" s="30" t="s">
        <v>473</v>
      </c>
      <c r="D53" s="30" t="s">
        <v>474</v>
      </c>
      <c r="E53" s="31"/>
      <c r="F53" s="31"/>
      <c r="G53" s="32" t="s">
        <v>475</v>
      </c>
      <c r="H53" s="32" t="s">
        <v>476</v>
      </c>
      <c r="I53" s="32" t="s">
        <v>477</v>
      </c>
      <c r="J53" s="32" t="s">
        <v>457</v>
      </c>
      <c r="K53" s="31"/>
      <c r="L53" s="31"/>
      <c r="M53" s="31"/>
      <c r="N53" s="31"/>
    </row>
    <row ht="255" r="54">
      <c r="A54" s="30" t="s">
        <v>35</v>
      </c>
      <c r="B54" s="31" t="s">
        <v>478</v>
      </c>
      <c r="C54" s="30" t="s">
        <v>479</v>
      </c>
      <c r="D54" s="30" t="s">
        <v>480</v>
      </c>
      <c r="E54" s="31"/>
      <c r="F54" s="31"/>
      <c r="G54" s="32" t="s">
        <v>481</v>
      </c>
      <c r="H54" s="32" t="s">
        <v>482</v>
      </c>
      <c r="I54" s="32" t="s">
        <v>457</v>
      </c>
      <c r="J54" s="31"/>
      <c r="K54" s="31"/>
      <c r="L54" s="31"/>
      <c r="M54" s="31"/>
      <c r="N54" s="31"/>
    </row>
    <row ht="114.75" r="55">
      <c r="A55" s="30" t="s">
        <v>35</v>
      </c>
      <c r="B55" s="31" t="s">
        <v>483</v>
      </c>
      <c r="C55" s="30" t="s">
        <v>484</v>
      </c>
      <c r="D55" s="30" t="s">
        <v>485</v>
      </c>
      <c r="E55" s="31"/>
      <c r="F55" s="31"/>
      <c r="G55" s="32" t="s">
        <v>486</v>
      </c>
      <c r="H55" s="32" t="s">
        <v>487</v>
      </c>
      <c r="I55" s="32" t="s">
        <v>457</v>
      </c>
      <c r="J55" s="31"/>
      <c r="K55" s="31"/>
      <c r="L55" s="31"/>
      <c r="M55" s="31"/>
      <c r="N55" s="31"/>
    </row>
    <row ht="89.25" r="56">
      <c r="A56" s="30" t="s">
        <v>35</v>
      </c>
      <c r="B56" s="31" t="s">
        <v>488</v>
      </c>
      <c r="C56" s="30" t="s">
        <v>489</v>
      </c>
      <c r="D56" s="30" t="s">
        <v>490</v>
      </c>
      <c r="E56" s="31"/>
      <c r="F56" s="31"/>
      <c r="G56" s="32" t="s">
        <v>491</v>
      </c>
      <c r="H56" s="32" t="s">
        <v>457</v>
      </c>
      <c r="I56" s="31"/>
      <c r="J56" s="31"/>
      <c r="K56" s="31"/>
      <c r="L56" s="31"/>
      <c r="M56" s="31"/>
      <c r="N56" s="31"/>
    </row>
    <row ht="89.25" r="57">
      <c r="A57" s="30" t="s">
        <v>35</v>
      </c>
      <c r="B57" s="31" t="s">
        <v>492</v>
      </c>
      <c r="C57" s="30" t="s">
        <v>493</v>
      </c>
      <c r="D57" s="30" t="s">
        <v>494</v>
      </c>
      <c r="E57" s="31"/>
      <c r="F57" s="31"/>
      <c r="G57" s="32" t="s">
        <v>495</v>
      </c>
      <c r="H57" s="32" t="s">
        <v>496</v>
      </c>
      <c r="I57" s="32" t="s">
        <v>457</v>
      </c>
      <c r="J57" s="31"/>
      <c r="K57" s="31"/>
      <c r="L57" s="31"/>
      <c r="M57" s="31"/>
      <c r="N57" s="31"/>
    </row>
    <row ht="165.75" r="58">
      <c r="A58" s="30" t="s">
        <v>36</v>
      </c>
      <c r="B58" s="31" t="s">
        <v>497</v>
      </c>
      <c r="C58" s="30" t="s">
        <v>498</v>
      </c>
      <c r="D58" s="30" t="s">
        <v>499</v>
      </c>
      <c r="E58" s="31"/>
      <c r="F58" s="31"/>
      <c r="G58" s="32" t="s">
        <v>500</v>
      </c>
      <c r="H58" s="32" t="s">
        <v>501</v>
      </c>
      <c r="I58" s="32" t="s">
        <v>502</v>
      </c>
      <c r="J58" s="31"/>
      <c r="K58" s="31"/>
      <c r="L58" s="31"/>
      <c r="M58" s="31"/>
      <c r="N58" s="31"/>
    </row>
    <row ht="165.75" r="59">
      <c r="A59" s="30" t="s">
        <v>36</v>
      </c>
      <c r="B59" s="31" t="s">
        <v>503</v>
      </c>
      <c r="C59" s="30" t="s">
        <v>504</v>
      </c>
      <c r="D59" s="30" t="s">
        <v>505</v>
      </c>
      <c r="E59" s="31"/>
      <c r="F59" s="31"/>
      <c r="G59" s="32" t="s">
        <v>506</v>
      </c>
      <c r="H59" s="32" t="s">
        <v>507</v>
      </c>
      <c r="I59" s="32" t="s">
        <v>508</v>
      </c>
      <c r="J59" s="32" t="s">
        <v>482</v>
      </c>
      <c r="K59" s="32" t="s">
        <v>502</v>
      </c>
      <c r="L59" s="31"/>
      <c r="M59" s="31"/>
      <c r="N59" s="31"/>
    </row>
    <row ht="140.25" r="60">
      <c r="A60" s="30" t="s">
        <v>36</v>
      </c>
      <c r="B60" s="31" t="s">
        <v>509</v>
      </c>
      <c r="C60" s="30" t="s">
        <v>510</v>
      </c>
      <c r="D60" s="30" t="s">
        <v>511</v>
      </c>
      <c r="E60" s="31"/>
      <c r="F60" s="31"/>
      <c r="G60" s="32" t="s">
        <v>512</v>
      </c>
      <c r="H60" s="32" t="s">
        <v>415</v>
      </c>
      <c r="I60" s="32" t="s">
        <v>434</v>
      </c>
      <c r="J60" s="32" t="s">
        <v>502</v>
      </c>
      <c r="K60" s="31"/>
      <c r="L60" s="31"/>
      <c r="M60" s="31"/>
      <c r="N60" s="31"/>
    </row>
    <row ht="216.75" r="61">
      <c r="A61" s="30" t="s">
        <v>36</v>
      </c>
      <c r="B61" s="31" t="s">
        <v>513</v>
      </c>
      <c r="C61" s="30" t="s">
        <v>514</v>
      </c>
      <c r="D61" s="30" t="s">
        <v>515</v>
      </c>
      <c r="E61" s="31"/>
      <c r="F61" s="31"/>
      <c r="G61" s="32" t="s">
        <v>516</v>
      </c>
      <c r="H61" s="32" t="s">
        <v>502</v>
      </c>
      <c r="I61" s="31"/>
      <c r="J61" s="31"/>
      <c r="K61" s="31"/>
      <c r="L61" s="31"/>
      <c r="M61" s="31"/>
      <c r="N61" s="31"/>
    </row>
    <row ht="331.5" r="62">
      <c r="A62" s="30" t="s">
        <v>37</v>
      </c>
      <c r="B62" s="31" t="s">
        <v>517</v>
      </c>
      <c r="C62" s="30" t="s">
        <v>518</v>
      </c>
      <c r="D62" s="30" t="s">
        <v>519</v>
      </c>
      <c r="E62" s="31"/>
      <c r="F62" s="31"/>
      <c r="G62" s="32" t="s">
        <v>520</v>
      </c>
      <c r="H62" s="32" t="s">
        <v>521</v>
      </c>
      <c r="I62" s="31"/>
      <c r="J62" s="31"/>
      <c r="K62" s="31"/>
      <c r="L62" s="31"/>
      <c r="M62" s="31"/>
      <c r="N62" s="31"/>
    </row>
    <row ht="242.25" r="63">
      <c r="A63" s="30" t="s">
        <v>37</v>
      </c>
      <c r="B63" s="31" t="s">
        <v>522</v>
      </c>
      <c r="C63" s="30" t="s">
        <v>523</v>
      </c>
      <c r="D63" s="30" t="s">
        <v>524</v>
      </c>
      <c r="E63" s="31"/>
      <c r="F63" s="31"/>
      <c r="G63" s="32" t="s">
        <v>525</v>
      </c>
      <c r="H63" s="32" t="s">
        <v>521</v>
      </c>
      <c r="I63" s="31"/>
      <c r="J63" s="31"/>
      <c r="K63" s="31"/>
      <c r="L63" s="31"/>
      <c r="M63" s="31"/>
      <c r="N63" s="31"/>
    </row>
    <row ht="318.75" r="64">
      <c r="A64" s="30" t="s">
        <v>37</v>
      </c>
      <c r="B64" s="31" t="s">
        <v>526</v>
      </c>
      <c r="C64" s="30" t="s">
        <v>527</v>
      </c>
      <c r="D64" s="30" t="s">
        <v>528</v>
      </c>
      <c r="E64" s="31"/>
      <c r="F64" s="31"/>
      <c r="G64" s="32" t="s">
        <v>529</v>
      </c>
      <c r="H64" s="32" t="s">
        <v>521</v>
      </c>
      <c r="I64" s="31"/>
      <c r="J64" s="31"/>
      <c r="K64" s="31"/>
      <c r="L64" s="31"/>
      <c r="M64" s="31"/>
      <c r="N64" s="31"/>
    </row>
    <row ht="178.5" r="65">
      <c r="A65" s="30" t="s">
        <v>37</v>
      </c>
      <c r="B65" s="31" t="s">
        <v>530</v>
      </c>
      <c r="C65" s="30" t="s">
        <v>531</v>
      </c>
      <c r="D65" s="30" t="s">
        <v>532</v>
      </c>
      <c r="E65" s="31"/>
      <c r="F65" s="31"/>
      <c r="G65" s="32" t="s">
        <v>533</v>
      </c>
      <c r="H65" s="32" t="s">
        <v>415</v>
      </c>
      <c r="I65" s="32" t="s">
        <v>521</v>
      </c>
      <c r="J65" s="31"/>
      <c r="K65" s="31"/>
      <c r="L65" s="31"/>
      <c r="M65" s="31"/>
      <c r="N65" s="31"/>
    </row>
    <row ht="612" r="66">
      <c r="A66" s="30" t="s">
        <v>37</v>
      </c>
      <c r="B66" s="31" t="s">
        <v>534</v>
      </c>
      <c r="C66" s="30" t="s">
        <v>535</v>
      </c>
      <c r="D66" s="30" t="s">
        <v>536</v>
      </c>
      <c r="E66" s="31"/>
      <c r="F66" s="31"/>
      <c r="G66" s="32" t="s">
        <v>537</v>
      </c>
      <c r="H66" s="32" t="s">
        <v>439</v>
      </c>
      <c r="I66" s="32" t="s">
        <v>521</v>
      </c>
      <c r="J66" s="31"/>
      <c r="K66" s="31"/>
      <c r="L66" s="31"/>
      <c r="M66" s="31"/>
      <c r="N66" s="31"/>
    </row>
    <row ht="382.5" r="67">
      <c r="A67" s="30" t="s">
        <v>37</v>
      </c>
      <c r="B67" s="31" t="s">
        <v>538</v>
      </c>
      <c r="C67" s="30" t="s">
        <v>539</v>
      </c>
      <c r="D67" s="30" t="s">
        <v>540</v>
      </c>
      <c r="E67" s="31"/>
      <c r="F67" s="31"/>
      <c r="G67" s="32" t="s">
        <v>541</v>
      </c>
      <c r="H67" s="32" t="s">
        <v>521</v>
      </c>
      <c r="I67" s="31"/>
      <c r="J67" s="31"/>
      <c r="K67" s="31"/>
      <c r="L67" s="31"/>
      <c r="M67" s="31"/>
      <c r="N67" s="31"/>
    </row>
    <row ht="229.5" r="68">
      <c r="A68" s="30" t="s">
        <v>37</v>
      </c>
      <c r="B68" s="31" t="s">
        <v>542</v>
      </c>
      <c r="C68" s="30" t="s">
        <v>543</v>
      </c>
      <c r="D68" s="30" t="s">
        <v>544</v>
      </c>
      <c r="E68" s="31"/>
      <c r="F68" s="31"/>
      <c r="G68" s="32" t="s">
        <v>545</v>
      </c>
      <c r="H68" s="32" t="s">
        <v>521</v>
      </c>
      <c r="I68" s="31"/>
      <c r="J68" s="31"/>
      <c r="K68" s="31"/>
      <c r="L68" s="31"/>
      <c r="M68" s="31"/>
      <c r="N68" s="31"/>
    </row>
    <row ht="178.5" r="69">
      <c r="A69" s="30" t="s">
        <v>38</v>
      </c>
      <c r="B69" s="31" t="s">
        <v>546</v>
      </c>
      <c r="C69" s="30" t="s">
        <v>547</v>
      </c>
      <c r="D69" s="30" t="s">
        <v>548</v>
      </c>
      <c r="E69" s="31"/>
      <c r="F69" s="31"/>
      <c r="G69" s="32" t="s">
        <v>549</v>
      </c>
      <c r="H69" s="32" t="s">
        <v>550</v>
      </c>
      <c r="I69" s="31"/>
      <c r="J69" s="31"/>
      <c r="K69" s="31"/>
      <c r="L69" s="31"/>
      <c r="M69" s="31"/>
      <c r="N69" s="31"/>
    </row>
    <row ht="1096.5" r="70">
      <c r="A70" s="30" t="s">
        <v>38</v>
      </c>
      <c r="B70" s="31" t="s">
        <v>551</v>
      </c>
      <c r="C70" s="30" t="s">
        <v>552</v>
      </c>
      <c r="D70" s="30" t="s">
        <v>553</v>
      </c>
      <c r="E70" s="31"/>
      <c r="F70" s="31"/>
      <c r="G70" s="32" t="s">
        <v>554</v>
      </c>
      <c r="H70" s="32" t="s">
        <v>550</v>
      </c>
      <c r="I70" s="31"/>
      <c r="J70" s="31"/>
      <c r="K70" s="31"/>
      <c r="L70" s="31"/>
      <c r="M70" s="31"/>
      <c r="N70" s="31"/>
    </row>
    <row ht="522.75" r="71">
      <c r="A71" s="30" t="s">
        <v>38</v>
      </c>
      <c r="B71" s="31" t="s">
        <v>555</v>
      </c>
      <c r="C71" s="30" t="s">
        <v>556</v>
      </c>
      <c r="D71" s="30" t="s">
        <v>557</v>
      </c>
      <c r="E71" s="31"/>
      <c r="F71" s="31"/>
      <c r="G71" s="32" t="s">
        <v>558</v>
      </c>
      <c r="H71" s="32" t="s">
        <v>550</v>
      </c>
      <c r="I71" s="31"/>
      <c r="J71" s="31"/>
      <c r="K71" s="31"/>
      <c r="L71" s="31"/>
      <c r="M71" s="31"/>
      <c r="N71" s="31"/>
    </row>
    <row ht="127.5" r="72">
      <c r="A72" s="30" t="s">
        <v>38</v>
      </c>
      <c r="B72" s="31" t="s">
        <v>559</v>
      </c>
      <c r="C72" s="30" t="s">
        <v>560</v>
      </c>
      <c r="D72" s="30" t="s">
        <v>561</v>
      </c>
      <c r="E72" s="31"/>
      <c r="F72" s="31"/>
      <c r="G72" s="32" t="s">
        <v>562</v>
      </c>
      <c r="H72" s="32" t="s">
        <v>563</v>
      </c>
      <c r="I72" s="32" t="s">
        <v>550</v>
      </c>
      <c r="J72" s="31"/>
      <c r="K72" s="31"/>
      <c r="L72" s="31"/>
      <c r="M72" s="31"/>
      <c r="N72" s="31"/>
    </row>
    <row ht="102" r="73">
      <c r="A73" s="30" t="s">
        <v>39</v>
      </c>
      <c r="B73" s="31" t="s">
        <v>564</v>
      </c>
      <c r="C73" s="30" t="s">
        <v>565</v>
      </c>
      <c r="D73" s="30" t="s">
        <v>566</v>
      </c>
      <c r="E73" s="31"/>
      <c r="F73" s="31"/>
      <c r="G73" s="32" t="s">
        <v>567</v>
      </c>
      <c r="H73" s="32" t="s">
        <v>568</v>
      </c>
      <c r="I73" s="31"/>
      <c r="J73" s="31"/>
      <c r="K73" s="31"/>
      <c r="L73" s="31"/>
      <c r="M73" s="31"/>
      <c r="N73" s="31"/>
    </row>
    <row ht="102" r="74">
      <c r="A74" s="30" t="s">
        <v>39</v>
      </c>
      <c r="B74" s="31" t="s">
        <v>569</v>
      </c>
      <c r="C74" s="30" t="s">
        <v>570</v>
      </c>
      <c r="D74" s="30" t="s">
        <v>571</v>
      </c>
      <c r="E74" s="31"/>
      <c r="F74" s="31"/>
      <c r="G74" s="32" t="s">
        <v>572</v>
      </c>
      <c r="H74" s="32" t="s">
        <v>568</v>
      </c>
      <c r="I74" s="31"/>
      <c r="J74" s="31"/>
      <c r="K74" s="31"/>
      <c r="L74" s="31"/>
      <c r="M74" s="31"/>
      <c r="N74" s="31"/>
    </row>
    <row ht="127.5" r="75">
      <c r="A75" s="30" t="s">
        <v>39</v>
      </c>
      <c r="B75" s="31" t="s">
        <v>573</v>
      </c>
      <c r="C75" s="30" t="s">
        <v>574</v>
      </c>
      <c r="D75" s="30" t="s">
        <v>575</v>
      </c>
      <c r="E75" s="31"/>
      <c r="F75" s="31"/>
      <c r="G75" s="32" t="s">
        <v>576</v>
      </c>
      <c r="H75" s="32" t="s">
        <v>568</v>
      </c>
      <c r="I75" s="31"/>
      <c r="J75" s="31"/>
      <c r="K75" s="31"/>
      <c r="L75" s="31"/>
      <c r="M75" s="31"/>
      <c r="N75" s="31"/>
    </row>
    <row ht="191.25" r="76">
      <c r="A76" s="30" t="s">
        <v>39</v>
      </c>
      <c r="B76" s="31" t="s">
        <v>577</v>
      </c>
      <c r="C76" s="30" t="s">
        <v>578</v>
      </c>
      <c r="D76" s="30" t="s">
        <v>579</v>
      </c>
      <c r="E76" s="31"/>
      <c r="F76" s="31"/>
      <c r="G76" s="32" t="s">
        <v>580</v>
      </c>
      <c r="H76" s="32" t="s">
        <v>568</v>
      </c>
      <c r="I76" s="31"/>
      <c r="J76" s="31"/>
      <c r="K76" s="31"/>
      <c r="L76" s="31"/>
      <c r="M76" s="31"/>
      <c r="N76" s="31"/>
    </row>
    <row ht="127.5" r="77">
      <c r="A77" s="30" t="s">
        <v>39</v>
      </c>
      <c r="B77" s="31" t="s">
        <v>581</v>
      </c>
      <c r="C77" s="30" t="s">
        <v>582</v>
      </c>
      <c r="D77" s="30" t="s">
        <v>583</v>
      </c>
      <c r="E77" s="31"/>
      <c r="F77" s="31"/>
      <c r="G77" s="32" t="s">
        <v>572</v>
      </c>
      <c r="H77" s="32" t="s">
        <v>568</v>
      </c>
      <c r="I77" s="31"/>
      <c r="J77" s="31"/>
      <c r="K77" s="31"/>
      <c r="L77" s="31"/>
      <c r="M77" s="31"/>
      <c r="N77" s="31"/>
    </row>
    <row ht="229.5" r="78">
      <c r="A78" s="30" t="s">
        <v>39</v>
      </c>
      <c r="B78" s="31" t="s">
        <v>584</v>
      </c>
      <c r="C78" s="30" t="s">
        <v>585</v>
      </c>
      <c r="D78" s="30" t="s">
        <v>586</v>
      </c>
      <c r="E78" s="31"/>
      <c r="F78" s="31"/>
      <c r="G78" s="32" t="s">
        <v>576</v>
      </c>
      <c r="H78" s="32" t="s">
        <v>568</v>
      </c>
      <c r="I78" s="31"/>
      <c r="J78" s="31"/>
      <c r="K78" s="31"/>
      <c r="L78" s="31"/>
      <c r="M78" s="31"/>
      <c r="N78" s="31"/>
    </row>
    <row ht="331.5" r="79">
      <c r="A79" s="30" t="s">
        <v>39</v>
      </c>
      <c r="B79" s="31" t="s">
        <v>587</v>
      </c>
      <c r="C79" s="30" t="s">
        <v>588</v>
      </c>
      <c r="D79" s="30" t="s">
        <v>589</v>
      </c>
      <c r="E79" s="31"/>
      <c r="F79" s="31"/>
      <c r="G79" s="32" t="s">
        <v>590</v>
      </c>
      <c r="H79" s="32" t="s">
        <v>306</v>
      </c>
      <c r="I79" s="32" t="s">
        <v>568</v>
      </c>
      <c r="J79" s="31"/>
      <c r="K79" s="31"/>
      <c r="L79" s="31"/>
      <c r="M79" s="31"/>
      <c r="N79" s="31"/>
    </row>
    <row ht="471.75" r="80">
      <c r="A80" s="30" t="s">
        <v>39</v>
      </c>
      <c r="B80" s="31" t="s">
        <v>591</v>
      </c>
      <c r="C80" s="30" t="s">
        <v>592</v>
      </c>
      <c r="D80" s="30" t="s">
        <v>593</v>
      </c>
      <c r="E80" s="31"/>
      <c r="F80" s="31"/>
      <c r="G80" s="32" t="s">
        <v>594</v>
      </c>
      <c r="H80" s="32" t="s">
        <v>568</v>
      </c>
      <c r="I80" s="31"/>
      <c r="J80" s="31"/>
      <c r="K80" s="31"/>
      <c r="L80" s="31"/>
      <c r="M80" s="31"/>
      <c r="N80" s="31"/>
    </row>
    <row ht="573.75" r="81">
      <c r="A81" s="30" t="s">
        <v>39</v>
      </c>
      <c r="B81" s="31" t="s">
        <v>595</v>
      </c>
      <c r="C81" s="30" t="s">
        <v>596</v>
      </c>
      <c r="D81" s="30" t="s">
        <v>597</v>
      </c>
      <c r="E81" s="31"/>
      <c r="F81" s="31"/>
      <c r="G81" s="32" t="s">
        <v>598</v>
      </c>
      <c r="H81" s="32" t="s">
        <v>568</v>
      </c>
      <c r="I81" s="31"/>
      <c r="J81" s="31"/>
      <c r="K81" s="31"/>
      <c r="L81" s="31"/>
      <c r="M81" s="31"/>
      <c r="N81" s="31"/>
    </row>
    <row ht="663" r="82">
      <c r="A82" s="30" t="s">
        <v>39</v>
      </c>
      <c r="B82" s="31" t="s">
        <v>599</v>
      </c>
      <c r="C82" s="30" t="s">
        <v>600</v>
      </c>
      <c r="D82" s="30" t="s">
        <v>601</v>
      </c>
      <c r="E82" s="31"/>
      <c r="F82" s="31"/>
      <c r="G82" s="32" t="s">
        <v>602</v>
      </c>
      <c r="H82" s="32" t="s">
        <v>415</v>
      </c>
      <c r="I82" s="32" t="s">
        <v>568</v>
      </c>
      <c r="J82" s="31"/>
      <c r="K82" s="31"/>
      <c r="L82" s="31"/>
      <c r="M82" s="31"/>
      <c r="N82" s="31"/>
    </row>
    <row ht="318.75" r="83">
      <c r="A83" s="30" t="s">
        <v>39</v>
      </c>
      <c r="B83" s="31" t="s">
        <v>603</v>
      </c>
      <c r="C83" s="30" t="s">
        <v>604</v>
      </c>
      <c r="D83" s="30" t="s">
        <v>605</v>
      </c>
      <c r="E83" s="31"/>
      <c r="F83" s="31"/>
      <c r="G83" s="32" t="s">
        <v>606</v>
      </c>
      <c r="H83" s="32" t="s">
        <v>307</v>
      </c>
      <c r="I83" s="32" t="s">
        <v>568</v>
      </c>
      <c r="J83" s="31"/>
      <c r="K83" s="31"/>
      <c r="L83" s="31"/>
      <c r="M83" s="31"/>
      <c r="N83" s="31"/>
    </row>
    <row ht="306" r="84">
      <c r="A84" s="30" t="s">
        <v>39</v>
      </c>
      <c r="B84" s="31" t="s">
        <v>607</v>
      </c>
      <c r="C84" s="30" t="s">
        <v>608</v>
      </c>
      <c r="D84" s="30" t="s">
        <v>609</v>
      </c>
      <c r="E84" s="31"/>
      <c r="F84" s="31"/>
      <c r="G84" s="32" t="s">
        <v>610</v>
      </c>
      <c r="H84" s="32" t="s">
        <v>568</v>
      </c>
      <c r="I84" s="31"/>
      <c r="J84" s="31"/>
      <c r="K84" s="31"/>
      <c r="L84" s="31"/>
      <c r="M84" s="31"/>
      <c r="N84" s="31"/>
    </row>
    <row ht="612" r="85">
      <c r="A85" s="30" t="s">
        <v>39</v>
      </c>
      <c r="B85" s="31" t="s">
        <v>611</v>
      </c>
      <c r="C85" s="30" t="s">
        <v>612</v>
      </c>
      <c r="D85" s="30" t="s">
        <v>613</v>
      </c>
      <c r="E85" s="31"/>
      <c r="F85" s="31"/>
      <c r="G85" s="32" t="s">
        <v>614</v>
      </c>
      <c r="H85" s="32" t="s">
        <v>568</v>
      </c>
      <c r="I85" s="31"/>
      <c r="J85" s="31"/>
      <c r="K85" s="31"/>
      <c r="L85" s="31"/>
      <c r="M85" s="31"/>
      <c r="N85" s="31"/>
    </row>
    <row ht="522.75" r="86">
      <c r="A86" s="30" t="s">
        <v>39</v>
      </c>
      <c r="B86" s="31" t="s">
        <v>615</v>
      </c>
      <c r="C86" s="30" t="s">
        <v>616</v>
      </c>
      <c r="D86" s="30" t="s">
        <v>617</v>
      </c>
      <c r="E86" s="31"/>
      <c r="F86" s="31"/>
      <c r="G86" s="32" t="s">
        <v>618</v>
      </c>
      <c r="H86" s="32" t="s">
        <v>619</v>
      </c>
      <c r="I86" s="32" t="s">
        <v>620</v>
      </c>
      <c r="J86" s="32" t="s">
        <v>568</v>
      </c>
      <c r="K86" s="31"/>
      <c r="L86" s="31"/>
      <c r="M86" s="31"/>
      <c r="N86" s="31"/>
    </row>
    <row ht="140.25" r="87">
      <c r="A87" s="30" t="s">
        <v>39</v>
      </c>
      <c r="B87" s="31" t="s">
        <v>621</v>
      </c>
      <c r="C87" s="30" t="s">
        <v>622</v>
      </c>
      <c r="D87" s="30" t="s">
        <v>623</v>
      </c>
      <c r="E87" s="31"/>
      <c r="F87" s="31"/>
      <c r="G87" s="32" t="s">
        <v>624</v>
      </c>
      <c r="H87" s="32" t="s">
        <v>625</v>
      </c>
      <c r="I87" s="32" t="s">
        <v>568</v>
      </c>
      <c r="J87" s="31"/>
      <c r="K87" s="31"/>
      <c r="L87" s="31"/>
      <c r="M87" s="31"/>
      <c r="N87" s="31"/>
    </row>
    <row ht="484.5" r="88">
      <c r="A88" s="30" t="s">
        <v>39</v>
      </c>
      <c r="B88" s="31" t="s">
        <v>626</v>
      </c>
      <c r="C88" s="30" t="s">
        <v>627</v>
      </c>
      <c r="D88" s="30" t="s">
        <v>628</v>
      </c>
      <c r="E88" s="31"/>
      <c r="F88" s="31"/>
      <c r="G88" s="32" t="s">
        <v>629</v>
      </c>
      <c r="H88" s="32" t="s">
        <v>630</v>
      </c>
      <c r="I88" s="32" t="s">
        <v>631</v>
      </c>
      <c r="J88" s="32" t="s">
        <v>568</v>
      </c>
      <c r="K88" s="31"/>
      <c r="L88" s="31"/>
      <c r="M88" s="31"/>
      <c r="N88" s="31"/>
    </row>
    <row ht="471.75" r="89">
      <c r="A89" s="30" t="s">
        <v>39</v>
      </c>
      <c r="B89" s="31" t="s">
        <v>632</v>
      </c>
      <c r="C89" s="30" t="s">
        <v>633</v>
      </c>
      <c r="D89" s="30" t="s">
        <v>634</v>
      </c>
      <c r="E89" s="31"/>
      <c r="F89" s="31"/>
      <c r="G89" s="32" t="s">
        <v>635</v>
      </c>
      <c r="H89" s="32" t="s">
        <v>568</v>
      </c>
      <c r="I89" s="31"/>
      <c r="J89" s="31"/>
      <c r="K89" s="31"/>
      <c r="L89" s="31"/>
      <c r="M89" s="31"/>
      <c r="N89" s="31"/>
    </row>
    <row ht="497.25" r="90">
      <c r="A90" s="30" t="s">
        <v>39</v>
      </c>
      <c r="B90" s="31" t="s">
        <v>636</v>
      </c>
      <c r="C90" s="30" t="s">
        <v>637</v>
      </c>
      <c r="D90" s="30" t="s">
        <v>638</v>
      </c>
      <c r="E90" s="31"/>
      <c r="F90" s="31"/>
      <c r="G90" s="32" t="s">
        <v>639</v>
      </c>
      <c r="H90" s="32" t="s">
        <v>640</v>
      </c>
      <c r="I90" s="32" t="s">
        <v>568</v>
      </c>
      <c r="J90" s="31"/>
      <c r="K90" s="31"/>
      <c r="L90" s="31"/>
      <c r="M90" s="31"/>
      <c r="N90" s="31"/>
    </row>
    <row ht="382.5" r="91">
      <c r="A91" s="30" t="s">
        <v>39</v>
      </c>
      <c r="B91" s="31" t="s">
        <v>641</v>
      </c>
      <c r="C91" s="30" t="s">
        <v>642</v>
      </c>
      <c r="D91" s="30" t="s">
        <v>643</v>
      </c>
      <c r="E91" s="31"/>
      <c r="F91" s="31"/>
      <c r="G91" s="32" t="s">
        <v>644</v>
      </c>
      <c r="H91" s="32" t="s">
        <v>645</v>
      </c>
      <c r="I91" s="32" t="s">
        <v>646</v>
      </c>
      <c r="J91" s="32" t="s">
        <v>568</v>
      </c>
      <c r="K91" s="31"/>
      <c r="L91" s="31"/>
      <c r="M91" s="31"/>
      <c r="N91" s="31"/>
    </row>
    <row ht="803.25" r="92">
      <c r="A92" s="30" t="s">
        <v>39</v>
      </c>
      <c r="B92" s="31" t="s">
        <v>647</v>
      </c>
      <c r="C92" s="30" t="s">
        <v>648</v>
      </c>
      <c r="D92" s="30" t="s">
        <v>649</v>
      </c>
      <c r="E92" s="31"/>
      <c r="F92" s="31"/>
      <c r="G92" s="32" t="s">
        <v>650</v>
      </c>
      <c r="H92" s="32" t="s">
        <v>651</v>
      </c>
      <c r="I92" s="32" t="s">
        <v>568</v>
      </c>
      <c r="J92" s="31"/>
      <c r="K92" s="31"/>
      <c r="L92" s="31"/>
      <c r="M92" s="31"/>
      <c r="N92" s="31"/>
    </row>
    <row ht="471.75" r="93">
      <c r="A93" s="30" t="s">
        <v>39</v>
      </c>
      <c r="B93" s="31" t="s">
        <v>652</v>
      </c>
      <c r="C93" s="30" t="s">
        <v>653</v>
      </c>
      <c r="D93" s="30" t="s">
        <v>654</v>
      </c>
      <c r="E93" s="31"/>
      <c r="F93" s="31"/>
      <c r="G93" s="32" t="s">
        <v>655</v>
      </c>
      <c r="H93" s="32" t="s">
        <v>656</v>
      </c>
      <c r="I93" s="32" t="s">
        <v>568</v>
      </c>
      <c r="J93" s="31"/>
      <c r="K93" s="31"/>
      <c r="L93" s="31"/>
      <c r="M93" s="31"/>
      <c r="N93" s="31"/>
    </row>
    <row ht="701.25" r="94">
      <c r="A94" s="30" t="s">
        <v>39</v>
      </c>
      <c r="B94" s="31" t="s">
        <v>657</v>
      </c>
      <c r="C94" s="30" t="s">
        <v>658</v>
      </c>
      <c r="D94" s="30" t="s">
        <v>659</v>
      </c>
      <c r="E94" s="31"/>
      <c r="F94" s="31"/>
      <c r="G94" s="32" t="s">
        <v>660</v>
      </c>
      <c r="H94" s="32" t="s">
        <v>661</v>
      </c>
      <c r="I94" s="32" t="s">
        <v>662</v>
      </c>
      <c r="J94" s="32" t="s">
        <v>663</v>
      </c>
      <c r="K94" s="32" t="s">
        <v>568</v>
      </c>
      <c r="L94" s="31"/>
      <c r="M94" s="31"/>
      <c r="N94" s="31"/>
    </row>
    <row ht="573.75" r="95">
      <c r="A95" s="30" t="s">
        <v>39</v>
      </c>
      <c r="B95" s="31" t="s">
        <v>664</v>
      </c>
      <c r="C95" s="30" t="s">
        <v>665</v>
      </c>
      <c r="D95" s="30" t="s">
        <v>666</v>
      </c>
      <c r="E95" s="31"/>
      <c r="F95" s="31"/>
      <c r="G95" s="32" t="s">
        <v>667</v>
      </c>
      <c r="H95" s="32" t="s">
        <v>568</v>
      </c>
      <c r="I95" s="31"/>
      <c r="J95" s="31"/>
      <c r="K95" s="31"/>
      <c r="L95" s="31"/>
      <c r="M95" s="31"/>
      <c r="N95" s="31"/>
    </row>
    <row ht="267.75" r="96">
      <c r="A96" s="30" t="s">
        <v>39</v>
      </c>
      <c r="B96" s="31" t="s">
        <v>668</v>
      </c>
      <c r="C96" s="30" t="s">
        <v>669</v>
      </c>
      <c r="D96" s="30" t="s">
        <v>670</v>
      </c>
      <c r="E96" s="31"/>
      <c r="F96" s="31"/>
      <c r="G96" s="32" t="s">
        <v>671</v>
      </c>
      <c r="H96" s="32" t="s">
        <v>568</v>
      </c>
      <c r="I96" s="31"/>
      <c r="J96" s="31"/>
      <c r="K96" s="31"/>
      <c r="L96" s="31"/>
      <c r="M96" s="31"/>
      <c r="N96" s="31"/>
    </row>
    <row ht="191.25" r="97">
      <c r="A97" s="30" t="s">
        <v>39</v>
      </c>
      <c r="B97" s="31" t="s">
        <v>672</v>
      </c>
      <c r="C97" s="30" t="s">
        <v>673</v>
      </c>
      <c r="D97" s="30" t="s">
        <v>674</v>
      </c>
      <c r="E97" s="31"/>
      <c r="F97" s="31"/>
      <c r="G97" s="32" t="s">
        <v>675</v>
      </c>
      <c r="H97" s="32" t="s">
        <v>676</v>
      </c>
      <c r="I97" s="32" t="s">
        <v>568</v>
      </c>
      <c r="J97" s="31"/>
      <c r="K97" s="31"/>
      <c r="L97" s="31"/>
      <c r="M97" s="31"/>
      <c r="N97" s="31"/>
    </row>
    <row ht="229.5" r="98">
      <c r="A98" s="30" t="s">
        <v>39</v>
      </c>
      <c r="B98" s="31" t="s">
        <v>677</v>
      </c>
      <c r="C98" s="30" t="s">
        <v>678</v>
      </c>
      <c r="D98" s="30" t="s">
        <v>679</v>
      </c>
      <c r="E98" s="31"/>
      <c r="F98" s="31"/>
      <c r="G98" s="32" t="s">
        <v>680</v>
      </c>
      <c r="H98" s="32" t="s">
        <v>568</v>
      </c>
      <c r="I98" s="31"/>
      <c r="J98" s="31"/>
      <c r="K98" s="31"/>
      <c r="L98" s="31"/>
      <c r="M98" s="31"/>
      <c r="N98" s="31"/>
    </row>
    <row ht="522.75" r="99">
      <c r="A99" s="30" t="s">
        <v>40</v>
      </c>
      <c r="B99" s="31" t="s">
        <v>681</v>
      </c>
      <c r="C99" s="30" t="s">
        <v>682</v>
      </c>
      <c r="D99" s="30" t="s">
        <v>683</v>
      </c>
      <c r="E99" s="31"/>
      <c r="F99" s="31"/>
      <c r="G99" s="32" t="s">
        <v>684</v>
      </c>
      <c r="H99" s="32" t="s">
        <v>685</v>
      </c>
      <c r="I99" s="32" t="s">
        <v>686</v>
      </c>
      <c r="J99" s="31"/>
      <c r="K99" s="31"/>
      <c r="L99" s="31"/>
      <c r="M99" s="31"/>
      <c r="N99" s="31"/>
    </row>
    <row ht="216.75" r="100">
      <c r="A100" s="30" t="s">
        <v>40</v>
      </c>
      <c r="B100" s="31" t="s">
        <v>687</v>
      </c>
      <c r="C100" s="30" t="s">
        <v>688</v>
      </c>
      <c r="D100" s="30" t="s">
        <v>689</v>
      </c>
      <c r="E100" s="31"/>
      <c r="F100" s="31"/>
      <c r="G100" s="32" t="s">
        <v>690</v>
      </c>
      <c r="H100" s="32" t="s">
        <v>691</v>
      </c>
      <c r="I100" s="32" t="s">
        <v>692</v>
      </c>
      <c r="J100" s="32" t="s">
        <v>686</v>
      </c>
      <c r="K100" s="31"/>
      <c r="L100" s="31"/>
      <c r="M100" s="31"/>
      <c r="N100" s="31"/>
    </row>
    <row ht="433.5" r="101">
      <c r="A101" s="30" t="s">
        <v>40</v>
      </c>
      <c r="B101" s="31" t="s">
        <v>693</v>
      </c>
      <c r="C101" s="30" t="s">
        <v>694</v>
      </c>
      <c r="D101" s="30" t="s">
        <v>695</v>
      </c>
      <c r="E101" s="31"/>
      <c r="F101" s="31"/>
      <c r="G101" s="32" t="s">
        <v>696</v>
      </c>
      <c r="H101" s="32" t="s">
        <v>697</v>
      </c>
      <c r="I101" s="32" t="s">
        <v>686</v>
      </c>
      <c r="J101" s="31"/>
      <c r="K101" s="31"/>
      <c r="L101" s="31"/>
      <c r="M101" s="31"/>
      <c r="N101" s="31"/>
    </row>
    <row ht="573.75" r="102">
      <c r="A102" s="30" t="s">
        <v>40</v>
      </c>
      <c r="B102" s="31" t="s">
        <v>698</v>
      </c>
      <c r="C102" s="30" t="s">
        <v>699</v>
      </c>
      <c r="D102" s="30" t="s">
        <v>700</v>
      </c>
      <c r="E102" s="31"/>
      <c r="F102" s="31"/>
      <c r="G102" s="32" t="s">
        <v>701</v>
      </c>
      <c r="H102" s="32" t="s">
        <v>686</v>
      </c>
      <c r="I102" s="31"/>
      <c r="J102" s="31"/>
      <c r="K102" s="31"/>
      <c r="L102" s="31"/>
      <c r="M102" s="31"/>
      <c r="N102" s="31"/>
    </row>
    <row ht="153" r="103">
      <c r="A103" s="30" t="s">
        <v>40</v>
      </c>
      <c r="B103" s="31" t="s">
        <v>702</v>
      </c>
      <c r="C103" s="30" t="s">
        <v>703</v>
      </c>
      <c r="D103" s="30" t="s">
        <v>704</v>
      </c>
      <c r="E103" s="31"/>
      <c r="F103" s="31"/>
      <c r="G103" s="32" t="s">
        <v>705</v>
      </c>
      <c r="H103" s="32" t="s">
        <v>706</v>
      </c>
      <c r="I103" s="32" t="s">
        <v>686</v>
      </c>
      <c r="J103" s="31"/>
      <c r="K103" s="31"/>
      <c r="L103" s="31"/>
      <c r="M103" s="31"/>
      <c r="N103" s="31"/>
    </row>
    <row ht="331.5" r="104">
      <c r="A104" s="30" t="s">
        <v>40</v>
      </c>
      <c r="B104" s="31" t="s">
        <v>707</v>
      </c>
      <c r="C104" s="30" t="s">
        <v>708</v>
      </c>
      <c r="D104" s="30" t="s">
        <v>709</v>
      </c>
      <c r="E104" s="31"/>
      <c r="F104" s="31"/>
      <c r="G104" s="32" t="s">
        <v>710</v>
      </c>
      <c r="H104" s="32" t="s">
        <v>306</v>
      </c>
      <c r="I104" s="32" t="s">
        <v>686</v>
      </c>
      <c r="J104" s="31"/>
      <c r="K104" s="31"/>
      <c r="L104" s="31"/>
      <c r="M104" s="31"/>
      <c r="N104" s="31"/>
    </row>
    <row ht="229.5" r="105">
      <c r="A105" s="30" t="s">
        <v>40</v>
      </c>
      <c r="B105" s="31" t="s">
        <v>711</v>
      </c>
      <c r="C105" s="30" t="s">
        <v>712</v>
      </c>
      <c r="D105" s="30" t="s">
        <v>713</v>
      </c>
      <c r="E105" s="31"/>
      <c r="F105" s="31"/>
      <c r="G105" s="32" t="s">
        <v>714</v>
      </c>
      <c r="H105" s="32" t="s">
        <v>706</v>
      </c>
      <c r="I105" s="32" t="s">
        <v>686</v>
      </c>
      <c r="J105" s="31"/>
      <c r="K105" s="31"/>
      <c r="L105" s="31"/>
      <c r="M105" s="31"/>
      <c r="N105" s="31"/>
    </row>
    <row ht="191.25" r="106">
      <c r="A106" s="30" t="s">
        <v>40</v>
      </c>
      <c r="B106" s="31" t="s">
        <v>715</v>
      </c>
      <c r="C106" s="30" t="s">
        <v>716</v>
      </c>
      <c r="D106" s="30" t="s">
        <v>717</v>
      </c>
      <c r="E106" s="31"/>
      <c r="F106" s="31"/>
      <c r="G106" s="32" t="s">
        <v>718</v>
      </c>
      <c r="H106" s="32" t="s">
        <v>686</v>
      </c>
      <c r="I106" s="31"/>
      <c r="J106" s="31"/>
      <c r="K106" s="31"/>
      <c r="L106" s="31"/>
      <c r="M106" s="31"/>
      <c r="N106" s="31"/>
    </row>
    <row ht="153" r="107">
      <c r="A107" s="30" t="s">
        <v>40</v>
      </c>
      <c r="B107" s="31" t="s">
        <v>719</v>
      </c>
      <c r="C107" s="30" t="s">
        <v>720</v>
      </c>
      <c r="D107" s="30" t="s">
        <v>721</v>
      </c>
      <c r="E107" s="31"/>
      <c r="F107" s="31"/>
      <c r="G107" s="32" t="s">
        <v>722</v>
      </c>
      <c r="H107" s="32" t="s">
        <v>723</v>
      </c>
      <c r="I107" s="32" t="s">
        <v>686</v>
      </c>
      <c r="J107" s="31"/>
      <c r="K107" s="31"/>
      <c r="L107" s="31"/>
      <c r="M107" s="31"/>
      <c r="N107" s="31"/>
    </row>
    <row ht="522.75" r="108">
      <c r="A108" s="30" t="s">
        <v>40</v>
      </c>
      <c r="B108" s="31" t="s">
        <v>724</v>
      </c>
      <c r="C108" s="30" t="s">
        <v>725</v>
      </c>
      <c r="D108" s="30" t="s">
        <v>726</v>
      </c>
      <c r="E108" s="31"/>
      <c r="F108" s="31"/>
      <c r="G108" s="32" t="s">
        <v>727</v>
      </c>
      <c r="H108" s="32" t="s">
        <v>728</v>
      </c>
      <c r="I108" s="32" t="s">
        <v>686</v>
      </c>
      <c r="J108" s="31"/>
      <c r="K108" s="31"/>
      <c r="L108" s="31"/>
      <c r="M108" s="31"/>
      <c r="N108" s="31"/>
    </row>
    <row ht="650.25" r="109">
      <c r="A109" s="30" t="s">
        <v>40</v>
      </c>
      <c r="B109" s="31" t="s">
        <v>729</v>
      </c>
      <c r="C109" s="30" t="s">
        <v>730</v>
      </c>
      <c r="D109" s="30" t="s">
        <v>731</v>
      </c>
      <c r="E109" s="31"/>
      <c r="F109" s="31"/>
      <c r="G109" s="32" t="s">
        <v>732</v>
      </c>
      <c r="H109" s="32" t="s">
        <v>733</v>
      </c>
      <c r="I109" s="32" t="s">
        <v>686</v>
      </c>
      <c r="J109" s="31"/>
      <c r="K109" s="31"/>
      <c r="L109" s="31"/>
      <c r="M109" s="31"/>
      <c r="N109" s="31"/>
    </row>
    <row ht="752.25" r="110">
      <c r="A110" s="30" t="s">
        <v>40</v>
      </c>
      <c r="B110" s="31" t="s">
        <v>734</v>
      </c>
      <c r="C110" s="30" t="s">
        <v>735</v>
      </c>
      <c r="D110" s="30" t="s">
        <v>736</v>
      </c>
      <c r="E110" s="31"/>
      <c r="F110" s="31"/>
      <c r="G110" s="32" t="s">
        <v>737</v>
      </c>
      <c r="H110" s="32" t="s">
        <v>738</v>
      </c>
      <c r="I110" s="32" t="s">
        <v>686</v>
      </c>
      <c r="J110" s="31"/>
      <c r="K110" s="31"/>
      <c r="L110" s="31"/>
      <c r="M110" s="31"/>
      <c r="N110" s="31"/>
    </row>
    <row ht="140.25" r="111">
      <c r="A111" s="30" t="s">
        <v>40</v>
      </c>
      <c r="B111" s="31" t="s">
        <v>739</v>
      </c>
      <c r="C111" s="30" t="s">
        <v>740</v>
      </c>
      <c r="D111" s="30" t="s">
        <v>741</v>
      </c>
      <c r="E111" s="31"/>
      <c r="F111" s="31"/>
      <c r="G111" s="32" t="s">
        <v>742</v>
      </c>
      <c r="H111" s="32" t="s">
        <v>686</v>
      </c>
      <c r="I111" s="31"/>
      <c r="J111" s="31"/>
      <c r="K111" s="31"/>
      <c r="L111" s="31"/>
      <c r="M111" s="31"/>
      <c r="N111" s="31"/>
    </row>
    <row ht="178.5" r="112">
      <c r="A112" s="30" t="s">
        <v>40</v>
      </c>
      <c r="B112" s="31" t="s">
        <v>743</v>
      </c>
      <c r="C112" s="30" t="s">
        <v>744</v>
      </c>
      <c r="D112" s="30" t="s">
        <v>745</v>
      </c>
      <c r="E112" s="31"/>
      <c r="F112" s="31"/>
      <c r="G112" s="32" t="s">
        <v>746</v>
      </c>
      <c r="H112" s="32" t="s">
        <v>686</v>
      </c>
      <c r="I112" s="31"/>
      <c r="J112" s="31"/>
      <c r="K112" s="31"/>
      <c r="L112" s="31"/>
      <c r="M112" s="31"/>
      <c r="N112" s="31"/>
    </row>
    <row ht="497.25" r="113">
      <c r="A113" s="30" t="s">
        <v>40</v>
      </c>
      <c r="B113" s="31" t="s">
        <v>747</v>
      </c>
      <c r="C113" s="30" t="s">
        <v>748</v>
      </c>
      <c r="D113" s="30" t="s">
        <v>749</v>
      </c>
      <c r="E113" s="31"/>
      <c r="F113" s="31"/>
      <c r="G113" s="32" t="s">
        <v>750</v>
      </c>
      <c r="H113" s="32" t="s">
        <v>751</v>
      </c>
      <c r="I113" s="32" t="s">
        <v>686</v>
      </c>
      <c r="J113" s="31"/>
      <c r="K113" s="31"/>
      <c r="L113" s="31"/>
      <c r="M113" s="31"/>
      <c r="N113" s="31"/>
    </row>
    <row ht="408" r="114">
      <c r="A114" s="30" t="s">
        <v>40</v>
      </c>
      <c r="B114" s="31" t="s">
        <v>752</v>
      </c>
      <c r="C114" s="30" t="s">
        <v>753</v>
      </c>
      <c r="D114" s="30" t="s">
        <v>754</v>
      </c>
      <c r="E114" s="31"/>
      <c r="F114" s="31"/>
      <c r="G114" s="32" t="s">
        <v>755</v>
      </c>
      <c r="H114" s="32" t="s">
        <v>756</v>
      </c>
      <c r="I114" s="32" t="s">
        <v>686</v>
      </c>
      <c r="J114" s="31"/>
      <c r="K114" s="31"/>
      <c r="L114" s="31"/>
      <c r="M114" s="31"/>
      <c r="N114" s="31"/>
    </row>
    <row ht="267.75" r="115">
      <c r="A115" s="30" t="s">
        <v>40</v>
      </c>
      <c r="B115" s="31" t="s">
        <v>757</v>
      </c>
      <c r="C115" s="30" t="s">
        <v>758</v>
      </c>
      <c r="D115" s="30" t="s">
        <v>759</v>
      </c>
      <c r="E115" s="31"/>
      <c r="F115" s="31"/>
      <c r="G115" s="32" t="s">
        <v>760</v>
      </c>
      <c r="H115" s="32" t="s">
        <v>686</v>
      </c>
      <c r="I115" s="31"/>
      <c r="J115" s="31"/>
      <c r="K115" s="31"/>
      <c r="L115" s="31"/>
      <c r="M115" s="31"/>
      <c r="N115" s="31"/>
    </row>
    <row ht="140.25" r="116">
      <c r="A116" s="30" t="s">
        <v>40</v>
      </c>
      <c r="B116" s="31" t="s">
        <v>761</v>
      </c>
      <c r="C116" s="30" t="s">
        <v>762</v>
      </c>
      <c r="D116" s="30" t="s">
        <v>763</v>
      </c>
      <c r="E116" s="31"/>
      <c r="F116" s="31"/>
      <c r="G116" s="32" t="s">
        <v>764</v>
      </c>
      <c r="H116" s="32" t="s">
        <v>765</v>
      </c>
      <c r="I116" s="32" t="s">
        <v>686</v>
      </c>
      <c r="J116" s="31"/>
      <c r="K116" s="31"/>
      <c r="L116" s="31"/>
      <c r="M116" s="31"/>
      <c r="N116" s="31"/>
    </row>
    <row ht="153" r="117">
      <c r="A117" s="30" t="s">
        <v>40</v>
      </c>
      <c r="B117" s="31" t="s">
        <v>766</v>
      </c>
      <c r="C117" s="30" t="s">
        <v>767</v>
      </c>
      <c r="D117" s="30" t="s">
        <v>768</v>
      </c>
      <c r="E117" s="31"/>
      <c r="F117" s="31"/>
      <c r="G117" s="32" t="s">
        <v>769</v>
      </c>
      <c r="H117" s="32" t="s">
        <v>686</v>
      </c>
      <c r="I117" s="31"/>
      <c r="J117" s="31"/>
      <c r="K117" s="31"/>
      <c r="L117" s="31"/>
      <c r="M117" s="31"/>
      <c r="N117" s="31"/>
    </row>
    <row ht="178.5" r="118">
      <c r="A118" s="30" t="s">
        <v>40</v>
      </c>
      <c r="B118" s="31" t="s">
        <v>770</v>
      </c>
      <c r="C118" s="30" t="s">
        <v>771</v>
      </c>
      <c r="D118" s="30" t="s">
        <v>772</v>
      </c>
      <c r="E118" s="31"/>
      <c r="F118" s="31"/>
      <c r="G118" s="32" t="s">
        <v>773</v>
      </c>
      <c r="H118" s="32" t="s">
        <v>686</v>
      </c>
      <c r="I118" s="31"/>
      <c r="J118" s="31"/>
      <c r="K118" s="31"/>
      <c r="L118" s="31"/>
      <c r="M118" s="31"/>
      <c r="N118" s="31"/>
    </row>
    <row ht="165.75" r="119">
      <c r="A119" s="30" t="s">
        <v>40</v>
      </c>
      <c r="B119" s="31" t="s">
        <v>774</v>
      </c>
      <c r="C119" s="30" t="s">
        <v>775</v>
      </c>
      <c r="D119" s="30" t="s">
        <v>776</v>
      </c>
      <c r="E119" s="31"/>
      <c r="F119" s="31"/>
      <c r="G119" s="32" t="s">
        <v>777</v>
      </c>
      <c r="H119" s="32" t="s">
        <v>686</v>
      </c>
      <c r="I119" s="31"/>
      <c r="J119" s="31"/>
      <c r="K119" s="31"/>
      <c r="L119" s="31"/>
      <c r="M119" s="31"/>
      <c r="N119" s="31"/>
    </row>
    <row ht="280.5" r="120">
      <c r="A120" s="30" t="s">
        <v>40</v>
      </c>
      <c r="B120" s="31" t="s">
        <v>778</v>
      </c>
      <c r="C120" s="30" t="s">
        <v>779</v>
      </c>
      <c r="D120" s="30" t="s">
        <v>780</v>
      </c>
      <c r="E120" s="31"/>
      <c r="F120" s="31"/>
      <c r="G120" s="32" t="s">
        <v>781</v>
      </c>
      <c r="H120" s="32" t="s">
        <v>686</v>
      </c>
      <c r="I120" s="31"/>
      <c r="J120" s="31"/>
      <c r="K120" s="31"/>
      <c r="L120" s="31"/>
      <c r="M120" s="31"/>
      <c r="N120" s="31"/>
    </row>
    <row ht="102" r="121">
      <c r="A121" s="30" t="s">
        <v>41</v>
      </c>
      <c r="B121" s="31" t="s">
        <v>782</v>
      </c>
      <c r="C121" s="30" t="s">
        <v>783</v>
      </c>
      <c r="D121" s="30" t="s">
        <v>784</v>
      </c>
      <c r="E121" s="31"/>
      <c r="F121" s="31"/>
      <c r="G121" s="32" t="s">
        <v>572</v>
      </c>
      <c r="H121" s="32" t="s">
        <v>785</v>
      </c>
      <c r="I121" s="31"/>
      <c r="J121" s="31"/>
      <c r="K121" s="31"/>
      <c r="L121" s="31"/>
      <c r="M121" s="31"/>
      <c r="N121" s="31"/>
    </row>
    <row ht="216.75" r="122">
      <c r="A122" s="30" t="s">
        <v>41</v>
      </c>
      <c r="B122" s="31" t="s">
        <v>786</v>
      </c>
      <c r="C122" s="30" t="s">
        <v>787</v>
      </c>
      <c r="D122" s="30" t="s">
        <v>788</v>
      </c>
      <c r="E122" s="31"/>
      <c r="F122" s="31"/>
      <c r="G122" s="32" t="s">
        <v>576</v>
      </c>
      <c r="H122" s="32" t="s">
        <v>785</v>
      </c>
      <c r="I122" s="31"/>
      <c r="J122" s="31"/>
      <c r="K122" s="31"/>
      <c r="L122" s="31"/>
      <c r="M122" s="31"/>
      <c r="N122" s="31"/>
    </row>
    <row ht="420.75" r="123">
      <c r="A123" s="30" t="s">
        <v>41</v>
      </c>
      <c r="B123" s="31" t="s">
        <v>789</v>
      </c>
      <c r="C123" s="30" t="s">
        <v>790</v>
      </c>
      <c r="D123" s="30" t="s">
        <v>791</v>
      </c>
      <c r="E123" s="31"/>
      <c r="F123" s="31"/>
      <c r="G123" s="32" t="s">
        <v>792</v>
      </c>
      <c r="H123" s="32" t="s">
        <v>785</v>
      </c>
      <c r="I123" s="31"/>
      <c r="J123" s="31"/>
      <c r="K123" s="31"/>
      <c r="L123" s="31"/>
      <c r="M123" s="31"/>
      <c r="N123" s="31"/>
    </row>
    <row ht="471.75" r="124">
      <c r="A124" s="30" t="s">
        <v>41</v>
      </c>
      <c r="B124" s="31" t="s">
        <v>793</v>
      </c>
      <c r="C124" s="30" t="s">
        <v>794</v>
      </c>
      <c r="D124" s="30" t="s">
        <v>795</v>
      </c>
      <c r="E124" s="31"/>
      <c r="F124" s="31"/>
      <c r="G124" s="32" t="s">
        <v>796</v>
      </c>
      <c r="H124" s="32" t="s">
        <v>785</v>
      </c>
      <c r="I124" s="31"/>
      <c r="J124" s="31"/>
      <c r="K124" s="31"/>
      <c r="L124" s="31"/>
      <c r="M124" s="31"/>
      <c r="N124" s="31"/>
    </row>
    <row ht="420.75" r="125">
      <c r="A125" s="30" t="s">
        <v>41</v>
      </c>
      <c r="B125" s="31" t="s">
        <v>797</v>
      </c>
      <c r="C125" s="30" t="s">
        <v>798</v>
      </c>
      <c r="D125" s="30" t="s">
        <v>799</v>
      </c>
      <c r="E125" s="31"/>
      <c r="F125" s="31"/>
      <c r="G125" s="32" t="s">
        <v>800</v>
      </c>
      <c r="H125" s="32" t="s">
        <v>785</v>
      </c>
      <c r="I125" s="31"/>
      <c r="J125" s="31"/>
      <c r="K125" s="31"/>
      <c r="L125" s="31"/>
      <c r="M125" s="31"/>
      <c r="N125" s="31"/>
    </row>
    <row ht="216.75" r="126">
      <c r="A126" s="30" t="s">
        <v>41</v>
      </c>
      <c r="B126" s="31" t="s">
        <v>801</v>
      </c>
      <c r="C126" s="30" t="s">
        <v>802</v>
      </c>
      <c r="D126" s="30" t="s">
        <v>803</v>
      </c>
      <c r="E126" s="31"/>
      <c r="F126" s="31"/>
      <c r="G126" s="32" t="s">
        <v>804</v>
      </c>
      <c r="H126" s="32" t="s">
        <v>785</v>
      </c>
      <c r="I126" s="31"/>
      <c r="J126" s="31"/>
      <c r="K126" s="31"/>
      <c r="L126" s="31"/>
      <c r="M126" s="31"/>
      <c r="N126" s="31"/>
    </row>
    <row ht="178.5" r="127">
      <c r="A127" s="30" t="s">
        <v>41</v>
      </c>
      <c r="B127" s="31" t="s">
        <v>805</v>
      </c>
      <c r="C127" s="30" t="s">
        <v>806</v>
      </c>
      <c r="D127" s="30" t="s">
        <v>807</v>
      </c>
      <c r="E127" s="31"/>
      <c r="F127" s="31"/>
      <c r="G127" s="32" t="s">
        <v>804</v>
      </c>
      <c r="H127" s="32" t="s">
        <v>785</v>
      </c>
      <c r="I127" s="31"/>
      <c r="J127" s="31"/>
      <c r="K127" s="31"/>
      <c r="L127" s="31"/>
      <c r="M127" s="31"/>
      <c r="N127" s="31"/>
    </row>
    <row ht="280.5" r="128">
      <c r="A128" s="30" t="s">
        <v>41</v>
      </c>
      <c r="B128" s="31" t="s">
        <v>808</v>
      </c>
      <c r="C128" s="30" t="s">
        <v>809</v>
      </c>
      <c r="D128" s="30" t="s">
        <v>810</v>
      </c>
      <c r="E128" s="31"/>
      <c r="F128" s="31"/>
      <c r="G128" s="32" t="s">
        <v>811</v>
      </c>
      <c r="H128" s="32" t="s">
        <v>785</v>
      </c>
      <c r="I128" s="31"/>
      <c r="J128" s="31"/>
      <c r="K128" s="31"/>
      <c r="L128" s="31"/>
      <c r="M128" s="31"/>
      <c r="N128" s="31"/>
    </row>
    <row ht="242.25" r="129">
      <c r="A129" s="30" t="s">
        <v>41</v>
      </c>
      <c r="B129" s="31" t="s">
        <v>812</v>
      </c>
      <c r="C129" s="30" t="s">
        <v>813</v>
      </c>
      <c r="D129" s="30" t="s">
        <v>814</v>
      </c>
      <c r="E129" s="31"/>
      <c r="F129" s="31"/>
      <c r="G129" s="32" t="s">
        <v>811</v>
      </c>
      <c r="H129" s="32" t="s">
        <v>785</v>
      </c>
      <c r="I129" s="31"/>
      <c r="J129" s="31"/>
      <c r="K129" s="31"/>
      <c r="L129" s="31"/>
      <c r="M129" s="31"/>
      <c r="N129" s="31"/>
    </row>
    <row ht="739.5" r="130">
      <c r="A130" s="30" t="s">
        <v>41</v>
      </c>
      <c r="B130" s="31" t="s">
        <v>815</v>
      </c>
      <c r="C130" s="30" t="s">
        <v>816</v>
      </c>
      <c r="D130" s="30" t="s">
        <v>817</v>
      </c>
      <c r="E130" s="31"/>
      <c r="F130" s="31"/>
      <c r="G130" s="32" t="s">
        <v>818</v>
      </c>
      <c r="H130" s="32" t="s">
        <v>785</v>
      </c>
      <c r="I130" s="31"/>
      <c r="J130" s="31"/>
      <c r="K130" s="31"/>
      <c r="L130" s="31"/>
      <c r="M130" s="31"/>
      <c r="N130" s="31"/>
    </row>
    <row ht="446.25" r="131">
      <c r="A131" s="30" t="s">
        <v>41</v>
      </c>
      <c r="B131" s="31" t="s">
        <v>819</v>
      </c>
      <c r="C131" s="30" t="s">
        <v>820</v>
      </c>
      <c r="D131" s="30" t="s">
        <v>821</v>
      </c>
      <c r="E131" s="31"/>
      <c r="F131" s="31"/>
      <c r="G131" s="32" t="s">
        <v>822</v>
      </c>
      <c r="H131" s="32" t="s">
        <v>785</v>
      </c>
      <c r="I131" s="31"/>
      <c r="J131" s="31"/>
      <c r="K131" s="31"/>
      <c r="L131" s="31"/>
      <c r="M131" s="31"/>
      <c r="N131" s="31"/>
    </row>
    <row ht="956.25" r="132">
      <c r="A132" s="30" t="s">
        <v>42</v>
      </c>
      <c r="B132" s="31" t="s">
        <v>823</v>
      </c>
      <c r="C132" s="30" t="s">
        <v>824</v>
      </c>
      <c r="D132" s="30" t="s">
        <v>825</v>
      </c>
      <c r="E132" s="31"/>
      <c r="F132" s="31"/>
      <c r="G132" s="32" t="s">
        <v>826</v>
      </c>
      <c r="H132" s="32" t="s">
        <v>827</v>
      </c>
      <c r="I132" s="32" t="s">
        <v>828</v>
      </c>
      <c r="J132" s="31"/>
      <c r="K132" s="31"/>
      <c r="L132" s="31"/>
      <c r="M132" s="31"/>
      <c r="N132" s="31"/>
    </row>
    <row ht="357" r="133">
      <c r="A133" s="30" t="s">
        <v>42</v>
      </c>
      <c r="B133" s="31" t="s">
        <v>829</v>
      </c>
      <c r="C133" s="30" t="s">
        <v>830</v>
      </c>
      <c r="D133" s="30" t="s">
        <v>831</v>
      </c>
      <c r="E133" s="31"/>
      <c r="F133" s="31"/>
      <c r="G133" s="32" t="s">
        <v>832</v>
      </c>
      <c r="H133" s="32" t="s">
        <v>828</v>
      </c>
      <c r="I133" s="31"/>
      <c r="J133" s="31"/>
      <c r="K133" s="31"/>
      <c r="L133" s="31"/>
      <c r="M133" s="31"/>
      <c r="N133" s="31"/>
    </row>
    <row ht="242.25" r="134">
      <c r="A134" s="30" t="s">
        <v>42</v>
      </c>
      <c r="B134" s="31" t="s">
        <v>833</v>
      </c>
      <c r="C134" s="30" t="s">
        <v>834</v>
      </c>
      <c r="D134" s="30" t="s">
        <v>835</v>
      </c>
      <c r="E134" s="31"/>
      <c r="F134" s="31"/>
      <c r="G134" s="32" t="s">
        <v>836</v>
      </c>
      <c r="H134" s="32" t="s">
        <v>828</v>
      </c>
      <c r="I134" s="31"/>
      <c r="J134" s="31"/>
      <c r="K134" s="31"/>
      <c r="L134" s="31"/>
      <c r="M134" s="31"/>
      <c r="N134" s="31"/>
    </row>
    <row ht="612" r="135">
      <c r="A135" s="30" t="s">
        <v>43</v>
      </c>
      <c r="B135" s="31" t="s">
        <v>837</v>
      </c>
      <c r="C135" s="30" t="s">
        <v>838</v>
      </c>
      <c r="D135" s="30" t="s">
        <v>839</v>
      </c>
      <c r="E135" s="31"/>
      <c r="F135" s="31"/>
      <c r="G135" s="32" t="s">
        <v>840</v>
      </c>
      <c r="H135" s="32" t="s">
        <v>841</v>
      </c>
      <c r="I135" s="32" t="s">
        <v>842</v>
      </c>
      <c r="J135" s="32" t="s">
        <v>843</v>
      </c>
      <c r="K135" s="31"/>
      <c r="L135" s="31"/>
      <c r="M135" s="31"/>
      <c r="N135" s="31"/>
    </row>
    <row ht="752.25" r="136">
      <c r="A136" s="30" t="s">
        <v>43</v>
      </c>
      <c r="B136" s="31" t="s">
        <v>844</v>
      </c>
      <c r="C136" s="30" t="s">
        <v>845</v>
      </c>
      <c r="D136" s="30" t="s">
        <v>846</v>
      </c>
      <c r="E136" s="31"/>
      <c r="F136" s="31"/>
      <c r="G136" s="32" t="s">
        <v>847</v>
      </c>
      <c r="H136" s="32" t="s">
        <v>848</v>
      </c>
      <c r="I136" s="32" t="s">
        <v>843</v>
      </c>
      <c r="J136" s="31"/>
      <c r="K136" s="31"/>
      <c r="L136" s="31"/>
      <c r="M136" s="31"/>
      <c r="N136" s="31"/>
    </row>
    <row ht="675.75" r="137">
      <c r="A137" s="30" t="s">
        <v>43</v>
      </c>
      <c r="B137" s="31" t="s">
        <v>849</v>
      </c>
      <c r="C137" s="30" t="s">
        <v>850</v>
      </c>
      <c r="D137" s="30" t="s">
        <v>851</v>
      </c>
      <c r="E137" s="31"/>
      <c r="F137" s="31"/>
      <c r="G137" s="32" t="s">
        <v>852</v>
      </c>
      <c r="H137" s="32" t="s">
        <v>843</v>
      </c>
      <c r="I137" s="31"/>
      <c r="J137" s="31"/>
      <c r="K137" s="31"/>
      <c r="L137" s="31"/>
      <c r="M137" s="31"/>
      <c r="N137" s="31"/>
    </row>
    <row ht="178.5" r="138">
      <c r="A138" s="30" t="s">
        <v>43</v>
      </c>
      <c r="B138" s="31" t="s">
        <v>853</v>
      </c>
      <c r="C138" s="30" t="s">
        <v>854</v>
      </c>
      <c r="D138" s="30" t="s">
        <v>855</v>
      </c>
      <c r="E138" s="31"/>
      <c r="F138" s="31"/>
      <c r="G138" s="32" t="s">
        <v>856</v>
      </c>
      <c r="H138" s="32" t="s">
        <v>843</v>
      </c>
      <c r="I138" s="31"/>
      <c r="J138" s="31"/>
      <c r="K138" s="31"/>
      <c r="L138" s="31"/>
      <c r="M138" s="31"/>
      <c r="N138" s="31"/>
    </row>
    <row ht="905.25" r="139">
      <c r="A139" s="30" t="s">
        <v>44</v>
      </c>
      <c r="B139" s="31" t="s">
        <v>857</v>
      </c>
      <c r="C139" s="30" t="s">
        <v>858</v>
      </c>
      <c r="D139" s="30" t="s">
        <v>859</v>
      </c>
      <c r="E139" s="31"/>
      <c r="F139" s="31"/>
      <c r="G139" s="32" t="s">
        <v>860</v>
      </c>
      <c r="H139" s="32" t="s">
        <v>861</v>
      </c>
      <c r="I139" s="32" t="s">
        <v>862</v>
      </c>
      <c r="J139" s="32" t="s">
        <v>863</v>
      </c>
      <c r="K139" s="32" t="s">
        <v>864</v>
      </c>
      <c r="L139" s="31"/>
      <c r="M139" s="31"/>
      <c r="N139" s="31"/>
    </row>
    <row ht="612" r="140">
      <c r="A140" s="30" t="s">
        <v>44</v>
      </c>
      <c r="B140" s="31" t="s">
        <v>865</v>
      </c>
      <c r="C140" s="30" t="s">
        <v>866</v>
      </c>
      <c r="D140" s="30" t="s">
        <v>867</v>
      </c>
      <c r="E140" s="31"/>
      <c r="F140" s="31"/>
      <c r="G140" s="32" t="s">
        <v>868</v>
      </c>
      <c r="H140" s="32" t="s">
        <v>869</v>
      </c>
      <c r="I140" s="32" t="s">
        <v>864</v>
      </c>
      <c r="J140" s="31"/>
      <c r="K140" s="31"/>
      <c r="L140" s="31"/>
      <c r="M140" s="31"/>
      <c r="N140" s="31"/>
    </row>
    <row ht="306" r="141">
      <c r="A141" s="30" t="s">
        <v>44</v>
      </c>
      <c r="B141" s="31" t="s">
        <v>870</v>
      </c>
      <c r="C141" s="30" t="s">
        <v>871</v>
      </c>
      <c r="D141" s="30" t="s">
        <v>872</v>
      </c>
      <c r="E141" s="31"/>
      <c r="F141" s="31"/>
      <c r="G141" s="32" t="s">
        <v>873</v>
      </c>
      <c r="H141" s="32" t="s">
        <v>874</v>
      </c>
      <c r="I141" s="32" t="s">
        <v>864</v>
      </c>
      <c r="J141" s="31"/>
      <c r="K141" s="31"/>
      <c r="L141" s="31"/>
      <c r="M141" s="31"/>
      <c r="N141" s="31"/>
    </row>
    <row ht="841.5" r="142">
      <c r="A142" s="30" t="s">
        <v>44</v>
      </c>
      <c r="B142" s="31" t="s">
        <v>875</v>
      </c>
      <c r="C142" s="30" t="s">
        <v>876</v>
      </c>
      <c r="D142" s="30" t="s">
        <v>877</v>
      </c>
      <c r="E142" s="31"/>
      <c r="F142" s="31"/>
      <c r="G142" s="32" t="s">
        <v>878</v>
      </c>
      <c r="H142" s="32" t="s">
        <v>879</v>
      </c>
      <c r="I142" s="32" t="s">
        <v>864</v>
      </c>
      <c r="J142" s="31"/>
      <c r="K142" s="31"/>
      <c r="L142" s="31"/>
      <c r="M142" s="31"/>
      <c r="N142" s="31"/>
    </row>
    <row ht="599.25" r="143">
      <c r="A143" s="30" t="s">
        <v>44</v>
      </c>
      <c r="B143" s="31" t="s">
        <v>880</v>
      </c>
      <c r="C143" s="30" t="s">
        <v>881</v>
      </c>
      <c r="D143" s="30" t="s">
        <v>882</v>
      </c>
      <c r="E143" s="31"/>
      <c r="F143" s="31"/>
      <c r="G143" s="32" t="s">
        <v>883</v>
      </c>
      <c r="H143" s="32" t="s">
        <v>884</v>
      </c>
      <c r="I143" s="32" t="s">
        <v>864</v>
      </c>
      <c r="J143" s="31"/>
      <c r="K143" s="31"/>
      <c r="L143" s="31"/>
      <c r="M143" s="31"/>
      <c r="N143" s="31"/>
    </row>
    <row ht="433.5" r="144">
      <c r="A144" s="30" t="s">
        <v>44</v>
      </c>
      <c r="B144" s="31" t="s">
        <v>885</v>
      </c>
      <c r="C144" s="30" t="s">
        <v>886</v>
      </c>
      <c r="D144" s="30" t="s">
        <v>887</v>
      </c>
      <c r="E144" s="31"/>
      <c r="F144" s="31"/>
      <c r="G144" s="32" t="s">
        <v>888</v>
      </c>
      <c r="H144" s="32" t="s">
        <v>889</v>
      </c>
      <c r="I144" s="32" t="s">
        <v>864</v>
      </c>
      <c r="J144" s="31"/>
      <c r="K144" s="31"/>
      <c r="L144" s="31"/>
      <c r="M144" s="31"/>
      <c r="N144" s="31"/>
    </row>
    <row ht="535.5" r="145">
      <c r="A145" s="30" t="s">
        <v>44</v>
      </c>
      <c r="B145" s="31" t="s">
        <v>890</v>
      </c>
      <c r="C145" s="30" t="s">
        <v>891</v>
      </c>
      <c r="D145" s="30" t="s">
        <v>892</v>
      </c>
      <c r="E145" s="31"/>
      <c r="F145" s="31"/>
      <c r="G145" s="32" t="s">
        <v>893</v>
      </c>
      <c r="H145" s="32" t="s">
        <v>894</v>
      </c>
      <c r="I145" s="32" t="s">
        <v>895</v>
      </c>
      <c r="J145" s="32" t="s">
        <v>864</v>
      </c>
      <c r="K145" s="31"/>
      <c r="L145" s="31"/>
      <c r="M145" s="31"/>
      <c r="N145" s="31"/>
    </row>
    <row ht="140.25" r="146">
      <c r="A146" s="30" t="s">
        <v>44</v>
      </c>
      <c r="B146" s="31" t="s">
        <v>896</v>
      </c>
      <c r="C146" s="30" t="s">
        <v>897</v>
      </c>
      <c r="D146" s="30" t="s">
        <v>898</v>
      </c>
      <c r="E146" s="31"/>
      <c r="F146" s="31"/>
      <c r="G146" s="32" t="s">
        <v>899</v>
      </c>
      <c r="H146" s="32" t="s">
        <v>864</v>
      </c>
      <c r="I146" s="31"/>
      <c r="J146" s="31"/>
      <c r="K146" s="31"/>
      <c r="L146" s="31"/>
      <c r="M146" s="31"/>
      <c r="N146" s="31"/>
    </row>
    <row ht="331.5" r="147">
      <c r="A147" s="30" t="s">
        <v>44</v>
      </c>
      <c r="B147" s="31" t="s">
        <v>900</v>
      </c>
      <c r="C147" s="30" t="s">
        <v>901</v>
      </c>
      <c r="D147" s="30" t="s">
        <v>902</v>
      </c>
      <c r="E147" s="31"/>
      <c r="F147" s="31"/>
      <c r="G147" s="32" t="s">
        <v>903</v>
      </c>
      <c r="H147" s="32" t="s">
        <v>904</v>
      </c>
      <c r="I147" s="32" t="s">
        <v>864</v>
      </c>
      <c r="J147" s="31"/>
      <c r="K147" s="31"/>
      <c r="L147" s="31"/>
      <c r="M147" s="31"/>
      <c r="N147" s="31"/>
    </row>
    <row ht="357" r="148">
      <c r="A148" s="30" t="s">
        <v>44</v>
      </c>
      <c r="B148" s="31" t="s">
        <v>905</v>
      </c>
      <c r="C148" s="30" t="s">
        <v>906</v>
      </c>
      <c r="D148" s="30" t="s">
        <v>907</v>
      </c>
      <c r="E148" s="31"/>
      <c r="F148" s="31"/>
      <c r="G148" s="32" t="s">
        <v>908</v>
      </c>
      <c r="H148" s="32" t="s">
        <v>909</v>
      </c>
      <c r="I148" s="32" t="s">
        <v>910</v>
      </c>
      <c r="J148" s="32" t="s">
        <v>911</v>
      </c>
      <c r="K148" s="32" t="s">
        <v>864</v>
      </c>
      <c r="L148" s="31"/>
      <c r="M148" s="31"/>
      <c r="N148" s="31"/>
    </row>
    <row ht="140.25" r="149">
      <c r="A149" s="30" t="s">
        <v>44</v>
      </c>
      <c r="B149" s="31" t="s">
        <v>912</v>
      </c>
      <c r="C149" s="30" t="s">
        <v>913</v>
      </c>
      <c r="D149" s="30" t="s">
        <v>914</v>
      </c>
      <c r="E149" s="31"/>
      <c r="F149" s="31"/>
      <c r="G149" s="32" t="s">
        <v>915</v>
      </c>
      <c r="H149" s="32" t="s">
        <v>864</v>
      </c>
      <c r="I149" s="31"/>
      <c r="J149" s="31"/>
      <c r="K149" s="31"/>
      <c r="L149" s="31"/>
      <c r="M149" s="31"/>
      <c r="N149" s="31"/>
    </row>
    <row ht="675.75" r="150">
      <c r="A150" s="30" t="s">
        <v>44</v>
      </c>
      <c r="B150" s="31" t="s">
        <v>916</v>
      </c>
      <c r="C150" s="30" t="s">
        <v>917</v>
      </c>
      <c r="D150" s="30" t="s">
        <v>918</v>
      </c>
      <c r="E150" s="31"/>
      <c r="F150" s="31"/>
      <c r="G150" s="32" t="s">
        <v>919</v>
      </c>
      <c r="H150" s="32" t="s">
        <v>920</v>
      </c>
      <c r="I150" s="32" t="s">
        <v>864</v>
      </c>
      <c r="J150" s="31"/>
      <c r="K150" s="31"/>
      <c r="L150" s="31"/>
      <c r="M150" s="31"/>
      <c r="N150" s="31"/>
    </row>
    <row ht="1007.25" r="151">
      <c r="A151" s="30" t="s">
        <v>44</v>
      </c>
      <c r="B151" s="31" t="s">
        <v>921</v>
      </c>
      <c r="C151" s="30" t="s">
        <v>922</v>
      </c>
      <c r="D151" s="30" t="s">
        <v>923</v>
      </c>
      <c r="E151" s="31"/>
      <c r="F151" s="31"/>
      <c r="G151" s="32" t="s">
        <v>924</v>
      </c>
      <c r="H151" s="32" t="s">
        <v>925</v>
      </c>
      <c r="I151" s="32" t="s">
        <v>926</v>
      </c>
      <c r="J151" s="32" t="s">
        <v>864</v>
      </c>
      <c r="K151" s="31"/>
      <c r="L151" s="31"/>
      <c r="M151" s="31"/>
      <c r="N151" s="31"/>
    </row>
    <row ht="663" r="152">
      <c r="A152" s="30" t="s">
        <v>44</v>
      </c>
      <c r="B152" s="31" t="s">
        <v>927</v>
      </c>
      <c r="C152" s="30" t="s">
        <v>928</v>
      </c>
      <c r="D152" s="30" t="s">
        <v>929</v>
      </c>
      <c r="E152" s="31"/>
      <c r="F152" s="31"/>
      <c r="G152" s="32" t="s">
        <v>930</v>
      </c>
      <c r="H152" s="32" t="s">
        <v>931</v>
      </c>
      <c r="I152" s="32" t="s">
        <v>864</v>
      </c>
      <c r="J152" s="31"/>
      <c r="K152" s="31"/>
      <c r="L152" s="31"/>
      <c r="M152" s="31"/>
      <c r="N152" s="31"/>
    </row>
    <row ht="306" r="153">
      <c r="A153" s="30" t="s">
        <v>44</v>
      </c>
      <c r="B153" s="31" t="s">
        <v>932</v>
      </c>
      <c r="C153" s="30" t="s">
        <v>933</v>
      </c>
      <c r="D153" s="30" t="s">
        <v>934</v>
      </c>
      <c r="E153" s="31"/>
      <c r="F153" s="31"/>
      <c r="G153" s="32" t="s">
        <v>935</v>
      </c>
      <c r="H153" s="32" t="s">
        <v>936</v>
      </c>
      <c r="I153" s="32" t="s">
        <v>864</v>
      </c>
      <c r="J153" s="31"/>
      <c r="K153" s="31"/>
      <c r="L153" s="31"/>
      <c r="M153" s="31"/>
      <c r="N153" s="31"/>
    </row>
    <row ht="165.75" r="154">
      <c r="A154" s="30" t="s">
        <v>44</v>
      </c>
      <c r="B154" s="31" t="s">
        <v>937</v>
      </c>
      <c r="C154" s="30" t="s">
        <v>938</v>
      </c>
      <c r="D154" s="30" t="s">
        <v>939</v>
      </c>
      <c r="E154" s="31"/>
      <c r="F154" s="31"/>
      <c r="G154" s="32" t="s">
        <v>940</v>
      </c>
      <c r="H154" s="32" t="s">
        <v>864</v>
      </c>
      <c r="I154" s="31"/>
      <c r="J154" s="31"/>
      <c r="K154" s="31"/>
      <c r="L154" s="31"/>
      <c r="M154" s="31"/>
      <c r="N154" s="31"/>
    </row>
    <row ht="331.5" r="155">
      <c r="A155" s="30" t="s">
        <v>44</v>
      </c>
      <c r="B155" s="31" t="s">
        <v>941</v>
      </c>
      <c r="C155" s="30" t="s">
        <v>942</v>
      </c>
      <c r="D155" s="30" t="s">
        <v>943</v>
      </c>
      <c r="E155" s="31"/>
      <c r="F155" s="31"/>
      <c r="G155" s="32" t="s">
        <v>944</v>
      </c>
      <c r="H155" s="32" t="s">
        <v>864</v>
      </c>
      <c r="I155" s="31"/>
      <c r="J155" s="31"/>
      <c r="K155" s="31"/>
      <c r="L155" s="31"/>
      <c r="M155" s="31"/>
      <c r="N155" s="31"/>
    </row>
    <row ht="344.25" r="156">
      <c r="A156" s="30" t="s">
        <v>45</v>
      </c>
      <c r="B156" s="31" t="s">
        <v>945</v>
      </c>
      <c r="C156" s="30" t="s">
        <v>946</v>
      </c>
      <c r="D156" s="30" t="s">
        <v>947</v>
      </c>
      <c r="E156" s="31"/>
      <c r="F156" s="31"/>
      <c r="G156" s="32" t="s">
        <v>948</v>
      </c>
      <c r="H156" s="32" t="s">
        <v>949</v>
      </c>
      <c r="I156" s="32" t="s">
        <v>950</v>
      </c>
      <c r="J156" s="32" t="s">
        <v>951</v>
      </c>
      <c r="K156" s="31"/>
      <c r="L156" s="31"/>
      <c r="M156" s="31"/>
      <c r="N156" s="31"/>
    </row>
    <row ht="89.25" r="157">
      <c r="A157" s="30" t="s">
        <v>45</v>
      </c>
      <c r="B157" s="31" t="s">
        <v>952</v>
      </c>
      <c r="C157" s="30" t="s">
        <v>953</v>
      </c>
      <c r="D157" s="30" t="s">
        <v>954</v>
      </c>
      <c r="E157" s="31"/>
      <c r="F157" s="31"/>
      <c r="G157" s="32" t="s">
        <v>955</v>
      </c>
      <c r="H157" s="32" t="s">
        <v>951</v>
      </c>
      <c r="I157" s="31"/>
      <c r="J157" s="31"/>
      <c r="K157" s="31"/>
      <c r="L157" s="31"/>
      <c r="M157" s="31"/>
      <c r="N157" s="31"/>
    </row>
    <row ht="459" r="158">
      <c r="A158" s="30" t="s">
        <v>45</v>
      </c>
      <c r="B158" s="31" t="s">
        <v>956</v>
      </c>
      <c r="C158" s="30" t="s">
        <v>957</v>
      </c>
      <c r="D158" s="30" t="s">
        <v>958</v>
      </c>
      <c r="E158" s="31"/>
      <c r="F158" s="31"/>
      <c r="G158" s="32" t="s">
        <v>959</v>
      </c>
      <c r="H158" s="32" t="s">
        <v>960</v>
      </c>
      <c r="I158" s="32" t="s">
        <v>961</v>
      </c>
      <c r="J158" s="32" t="s">
        <v>951</v>
      </c>
      <c r="K158" s="31"/>
      <c r="L158" s="31"/>
      <c r="M158" s="31"/>
      <c r="N158" s="31"/>
    </row>
    <row ht="344.25" r="159">
      <c r="A159" s="30" t="s">
        <v>45</v>
      </c>
      <c r="B159" s="31" t="s">
        <v>962</v>
      </c>
      <c r="C159" s="30" t="s">
        <v>963</v>
      </c>
      <c r="D159" s="30" t="s">
        <v>964</v>
      </c>
      <c r="E159" s="31"/>
      <c r="F159" s="31"/>
      <c r="G159" s="32" t="s">
        <v>965</v>
      </c>
      <c r="H159" s="32" t="s">
        <v>966</v>
      </c>
      <c r="I159" s="32" t="s">
        <v>951</v>
      </c>
      <c r="J159" s="31"/>
      <c r="K159" s="31"/>
      <c r="L159" s="31"/>
      <c r="M159" s="31"/>
      <c r="N159" s="31"/>
    </row>
    <row ht="943.5" r="160">
      <c r="A160" s="30" t="s">
        <v>45</v>
      </c>
      <c r="B160" s="31" t="s">
        <v>967</v>
      </c>
      <c r="C160" s="30" t="s">
        <v>968</v>
      </c>
      <c r="D160" s="30" t="s">
        <v>969</v>
      </c>
      <c r="E160" s="31"/>
      <c r="F160" s="31"/>
      <c r="G160" s="32" t="s">
        <v>970</v>
      </c>
      <c r="H160" s="32" t="s">
        <v>971</v>
      </c>
      <c r="I160" s="32" t="s">
        <v>972</v>
      </c>
      <c r="J160" s="32" t="s">
        <v>973</v>
      </c>
      <c r="K160" s="32" t="s">
        <v>974</v>
      </c>
      <c r="L160" s="32" t="s">
        <v>951</v>
      </c>
      <c r="M160" s="31"/>
      <c r="N160" s="31"/>
    </row>
    <row ht="688.5" r="161">
      <c r="A161" s="30" t="s">
        <v>45</v>
      </c>
      <c r="B161" s="31" t="s">
        <v>975</v>
      </c>
      <c r="C161" s="30" t="s">
        <v>976</v>
      </c>
      <c r="D161" s="30" t="s">
        <v>977</v>
      </c>
      <c r="E161" s="31"/>
      <c r="F161" s="31"/>
      <c r="G161" s="32" t="s">
        <v>978</v>
      </c>
      <c r="H161" s="32" t="s">
        <v>306</v>
      </c>
      <c r="I161" s="32" t="s">
        <v>979</v>
      </c>
      <c r="J161" s="32" t="s">
        <v>415</v>
      </c>
      <c r="K161" s="32" t="s">
        <v>307</v>
      </c>
      <c r="L161" s="32" t="s">
        <v>429</v>
      </c>
      <c r="M161" s="32" t="s">
        <v>980</v>
      </c>
      <c r="N161" s="32" t="s">
        <v>951</v>
      </c>
    </row>
    <row ht="369.75" r="162">
      <c r="A162" s="30" t="s">
        <v>46</v>
      </c>
      <c r="B162" s="31" t="s">
        <v>981</v>
      </c>
      <c r="C162" s="30" t="s">
        <v>982</v>
      </c>
      <c r="D162" s="30" t="s">
        <v>983</v>
      </c>
      <c r="E162" s="31"/>
      <c r="F162" s="31"/>
      <c r="G162" s="32" t="s">
        <v>984</v>
      </c>
      <c r="H162" s="32" t="s">
        <v>985</v>
      </c>
      <c r="I162" s="32" t="s">
        <v>986</v>
      </c>
      <c r="J162" s="31"/>
      <c r="K162" s="31"/>
      <c r="L162" s="31"/>
      <c r="M162" s="31"/>
      <c r="N162" s="31"/>
    </row>
    <row ht="306" r="163">
      <c r="A163" s="30" t="s">
        <v>46</v>
      </c>
      <c r="B163" s="31" t="s">
        <v>987</v>
      </c>
      <c r="C163" s="30" t="s">
        <v>988</v>
      </c>
      <c r="D163" s="30" t="s">
        <v>989</v>
      </c>
      <c r="E163" s="31"/>
      <c r="F163" s="31"/>
      <c r="G163" s="32" t="s">
        <v>990</v>
      </c>
      <c r="H163" s="32" t="s">
        <v>991</v>
      </c>
      <c r="I163" s="32" t="s">
        <v>986</v>
      </c>
      <c r="J163" s="31"/>
      <c r="K163" s="31"/>
      <c r="L163" s="31"/>
      <c r="M163" s="31"/>
      <c r="N163" s="31"/>
    </row>
    <row ht="650.25" r="164">
      <c r="A164" s="30" t="s">
        <v>46</v>
      </c>
      <c r="B164" s="31" t="s">
        <v>992</v>
      </c>
      <c r="C164" s="30" t="s">
        <v>993</v>
      </c>
      <c r="D164" s="30" t="s">
        <v>994</v>
      </c>
      <c r="E164" s="31"/>
      <c r="F164" s="31"/>
      <c r="G164" s="32" t="s">
        <v>995</v>
      </c>
      <c r="H164" s="32" t="s">
        <v>986</v>
      </c>
      <c r="I164" s="31"/>
      <c r="J164" s="31"/>
      <c r="K164" s="31"/>
      <c r="L164" s="31"/>
      <c r="M164" s="31"/>
      <c r="N164" s="31"/>
    </row>
    <row ht="663" r="165">
      <c r="A165" s="30" t="s">
        <v>46</v>
      </c>
      <c r="B165" s="31" t="s">
        <v>996</v>
      </c>
      <c r="C165" s="30" t="s">
        <v>997</v>
      </c>
      <c r="D165" s="30" t="s">
        <v>998</v>
      </c>
      <c r="E165" s="31"/>
      <c r="F165" s="31"/>
      <c r="G165" s="32" t="s">
        <v>999</v>
      </c>
      <c r="H165" s="32" t="s">
        <v>1000</v>
      </c>
      <c r="I165" s="32" t="s">
        <v>439</v>
      </c>
      <c r="J165" s="32" t="s">
        <v>1001</v>
      </c>
      <c r="K165" s="32" t="s">
        <v>986</v>
      </c>
      <c r="L165" s="31"/>
      <c r="M165" s="31"/>
      <c r="N165" s="31"/>
    </row>
    <row ht="471.75" r="166">
      <c r="A166" s="30" t="s">
        <v>46</v>
      </c>
      <c r="B166" s="31" t="s">
        <v>1002</v>
      </c>
      <c r="C166" s="30" t="s">
        <v>1003</v>
      </c>
      <c r="D166" s="30" t="s">
        <v>1004</v>
      </c>
      <c r="E166" s="31"/>
      <c r="F166" s="31"/>
      <c r="G166" s="32" t="s">
        <v>1005</v>
      </c>
      <c r="H166" s="32" t="s">
        <v>1006</v>
      </c>
      <c r="I166" s="32" t="s">
        <v>439</v>
      </c>
      <c r="J166" s="32" t="s">
        <v>1001</v>
      </c>
      <c r="K166" s="32" t="s">
        <v>986</v>
      </c>
      <c r="L166" s="31"/>
      <c r="M166" s="31"/>
      <c r="N166" s="31"/>
    </row>
    <row ht="688.5" r="167">
      <c r="A167" s="30" t="s">
        <v>46</v>
      </c>
      <c r="B167" s="31" t="s">
        <v>1007</v>
      </c>
      <c r="C167" s="30" t="s">
        <v>1008</v>
      </c>
      <c r="D167" s="30" t="s">
        <v>1009</v>
      </c>
      <c r="E167" s="31"/>
      <c r="F167" s="31"/>
      <c r="G167" s="32" t="s">
        <v>1010</v>
      </c>
      <c r="H167" s="32" t="s">
        <v>986</v>
      </c>
      <c r="I167" s="31"/>
      <c r="J167" s="31"/>
      <c r="K167" s="31"/>
      <c r="L167" s="31"/>
      <c r="M167" s="31"/>
      <c r="N167" s="31"/>
    </row>
    <row ht="1173" r="168">
      <c r="A168" s="30" t="s">
        <v>46</v>
      </c>
      <c r="B168" s="31" t="s">
        <v>1011</v>
      </c>
      <c r="C168" s="30" t="s">
        <v>1012</v>
      </c>
      <c r="D168" s="30" t="s">
        <v>1013</v>
      </c>
      <c r="E168" s="31"/>
      <c r="F168" s="31"/>
      <c r="G168" s="32" t="s">
        <v>1014</v>
      </c>
      <c r="H168" s="32" t="s">
        <v>1015</v>
      </c>
      <c r="I168" s="32" t="s">
        <v>429</v>
      </c>
      <c r="J168" s="32" t="s">
        <v>439</v>
      </c>
      <c r="K168" s="32" t="s">
        <v>986</v>
      </c>
      <c r="L168" s="31"/>
      <c r="M168" s="31"/>
      <c r="N168" s="31"/>
    </row>
    <row ht="191.25" r="169">
      <c r="A169" s="30" t="s">
        <v>47</v>
      </c>
      <c r="B169" s="31" t="s">
        <v>1016</v>
      </c>
      <c r="C169" s="30" t="s">
        <v>1017</v>
      </c>
      <c r="D169" s="30" t="s">
        <v>1018</v>
      </c>
      <c r="E169" s="31"/>
      <c r="F169" s="31"/>
      <c r="G169" s="32" t="s">
        <v>1019</v>
      </c>
      <c r="H169" s="32" t="s">
        <v>1020</v>
      </c>
      <c r="I169" s="31"/>
      <c r="J169" s="31"/>
      <c r="K169" s="31"/>
      <c r="L169" s="31"/>
      <c r="M169" s="31"/>
      <c r="N169" s="31"/>
    </row>
    <row ht="229.5" r="170">
      <c r="A170" s="30" t="s">
        <v>47</v>
      </c>
      <c r="B170" s="31" t="s">
        <v>1021</v>
      </c>
      <c r="C170" s="30" t="s">
        <v>1022</v>
      </c>
      <c r="D170" s="30" t="s">
        <v>1023</v>
      </c>
      <c r="E170" s="31"/>
      <c r="F170" s="31"/>
      <c r="G170" s="32" t="s">
        <v>1024</v>
      </c>
      <c r="H170" s="32" t="s">
        <v>1020</v>
      </c>
      <c r="I170" s="31"/>
      <c r="J170" s="31"/>
      <c r="K170" s="31"/>
      <c r="L170" s="31"/>
      <c r="M170" s="31"/>
      <c r="N170" s="31"/>
    </row>
    <row ht="408" r="171">
      <c r="A171" s="30" t="s">
        <v>48</v>
      </c>
      <c r="B171" s="31" t="s">
        <v>1025</v>
      </c>
      <c r="C171" s="30" t="s">
        <v>1026</v>
      </c>
      <c r="D171" s="30" t="s">
        <v>1027</v>
      </c>
      <c r="E171" s="31"/>
      <c r="F171" s="31"/>
      <c r="G171" s="32" t="s">
        <v>1028</v>
      </c>
      <c r="H171" s="32" t="s">
        <v>1029</v>
      </c>
      <c r="I171" s="32" t="s">
        <v>429</v>
      </c>
      <c r="J171" s="32" t="s">
        <v>1030</v>
      </c>
      <c r="K171" s="31"/>
      <c r="L171" s="31"/>
      <c r="M171" s="31"/>
      <c r="N171" s="31"/>
    </row>
    <row ht="331.5" r="172">
      <c r="A172" s="30" t="s">
        <v>48</v>
      </c>
      <c r="B172" s="31" t="s">
        <v>1031</v>
      </c>
      <c r="C172" s="30" t="s">
        <v>1032</v>
      </c>
      <c r="D172" s="30" t="s">
        <v>1033</v>
      </c>
      <c r="E172" s="31"/>
      <c r="F172" s="31"/>
      <c r="G172" s="32" t="s">
        <v>1034</v>
      </c>
      <c r="H172" s="32" t="s">
        <v>1030</v>
      </c>
      <c r="I172" s="31"/>
      <c r="J172" s="31"/>
      <c r="K172" s="31"/>
      <c r="L172" s="31"/>
      <c r="M172" s="31"/>
      <c r="N172" s="31"/>
    </row>
    <row ht="191.25" r="173">
      <c r="A173" s="30" t="s">
        <v>48</v>
      </c>
      <c r="B173" s="31" t="s">
        <v>1035</v>
      </c>
      <c r="C173" s="30" t="s">
        <v>1036</v>
      </c>
      <c r="D173" s="30" t="s">
        <v>1037</v>
      </c>
      <c r="E173" s="31"/>
      <c r="F173" s="31"/>
      <c r="G173" s="32" t="s">
        <v>1038</v>
      </c>
      <c r="H173" s="32" t="s">
        <v>434</v>
      </c>
      <c r="I173" s="32" t="s">
        <v>1030</v>
      </c>
      <c r="J173" s="31"/>
      <c r="K173" s="31"/>
      <c r="L173" s="31"/>
      <c r="M173" s="31"/>
      <c r="N173" s="31"/>
    </row>
    <row ht="790.5" r="174">
      <c r="A174" s="30" t="s">
        <v>48</v>
      </c>
      <c r="B174" s="31" t="s">
        <v>1039</v>
      </c>
      <c r="C174" s="30" t="s">
        <v>1040</v>
      </c>
      <c r="D174" s="30" t="s">
        <v>1041</v>
      </c>
      <c r="E174" s="31"/>
      <c r="F174" s="31"/>
      <c r="G174" s="32" t="s">
        <v>1042</v>
      </c>
      <c r="H174" s="32" t="s">
        <v>1030</v>
      </c>
      <c r="I174" s="31"/>
      <c r="J174" s="31"/>
      <c r="K174" s="31"/>
      <c r="L174" s="31"/>
      <c r="M174" s="31"/>
      <c r="N174" s="31"/>
    </row>
    <row ht="165.75" r="175">
      <c r="A175" s="30" t="s">
        <v>48</v>
      </c>
      <c r="B175" s="31" t="s">
        <v>1043</v>
      </c>
      <c r="C175" s="30" t="s">
        <v>1044</v>
      </c>
      <c r="D175" s="30" t="s">
        <v>1045</v>
      </c>
      <c r="E175" s="31"/>
      <c r="F175" s="31"/>
      <c r="G175" s="32" t="s">
        <v>1046</v>
      </c>
      <c r="H175" s="32" t="s">
        <v>1030</v>
      </c>
      <c r="I175" s="31"/>
      <c r="J175" s="31"/>
      <c r="K175" s="31"/>
      <c r="L175" s="31"/>
      <c r="M175" s="31"/>
      <c r="N175" s="31"/>
    </row>
    <row ht="280.5" r="176">
      <c r="A176" s="30" t="s">
        <v>48</v>
      </c>
      <c r="B176" s="31" t="s">
        <v>1047</v>
      </c>
      <c r="C176" s="30" t="s">
        <v>1048</v>
      </c>
      <c r="D176" s="30" t="s">
        <v>1049</v>
      </c>
      <c r="E176" s="31"/>
      <c r="F176" s="31"/>
      <c r="G176" s="32" t="s">
        <v>1050</v>
      </c>
      <c r="H176" s="32" t="s">
        <v>1030</v>
      </c>
      <c r="I176" s="31"/>
      <c r="J176" s="31"/>
      <c r="K176" s="31"/>
      <c r="L176" s="31"/>
      <c r="M176" s="31"/>
      <c r="N176" s="31"/>
    </row>
    <row ht="140.25" r="177">
      <c r="A177" s="30" t="s">
        <v>48</v>
      </c>
      <c r="B177" s="31" t="s">
        <v>1051</v>
      </c>
      <c r="C177" s="30" t="s">
        <v>1052</v>
      </c>
      <c r="D177" s="30" t="s">
        <v>1053</v>
      </c>
      <c r="E177" s="31"/>
      <c r="F177" s="31"/>
      <c r="G177" s="32" t="s">
        <v>1054</v>
      </c>
      <c r="H177" s="32" t="s">
        <v>1055</v>
      </c>
      <c r="I177" s="32" t="s">
        <v>1030</v>
      </c>
      <c r="J177" s="31"/>
      <c r="K177" s="31"/>
      <c r="L177" s="31"/>
      <c r="M177" s="31"/>
      <c r="N177" s="31"/>
    </row>
    <row ht="408" r="178">
      <c r="A178" s="30" t="s">
        <v>49</v>
      </c>
      <c r="B178" s="31" t="s">
        <v>1056</v>
      </c>
      <c r="C178" s="30" t="s">
        <v>1057</v>
      </c>
      <c r="D178" s="30" t="s">
        <v>1058</v>
      </c>
      <c r="E178" s="31"/>
      <c r="F178" s="31"/>
      <c r="G178" s="32" t="s">
        <v>1059</v>
      </c>
      <c r="H178" s="32" t="s">
        <v>1060</v>
      </c>
      <c r="I178" s="32" t="s">
        <v>429</v>
      </c>
      <c r="J178" s="32" t="s">
        <v>1061</v>
      </c>
      <c r="K178" s="31"/>
      <c r="L178" s="31"/>
      <c r="M178" s="31"/>
      <c r="N178" s="31"/>
    </row>
    <row ht="331.5" r="179">
      <c r="A179" s="30" t="s">
        <v>49</v>
      </c>
      <c r="B179" s="31" t="s">
        <v>1062</v>
      </c>
      <c r="C179" s="30" t="s">
        <v>1063</v>
      </c>
      <c r="D179" s="30" t="s">
        <v>1064</v>
      </c>
      <c r="E179" s="31"/>
      <c r="F179" s="31"/>
      <c r="G179" s="32" t="s">
        <v>1034</v>
      </c>
      <c r="H179" s="32" t="s">
        <v>1061</v>
      </c>
      <c r="I179" s="31"/>
      <c r="J179" s="31"/>
      <c r="K179" s="31"/>
      <c r="L179" s="31"/>
      <c r="M179" s="31"/>
      <c r="N179" s="31"/>
    </row>
    <row ht="255" r="180">
      <c r="A180" s="30" t="s">
        <v>49</v>
      </c>
      <c r="B180" s="31" t="s">
        <v>1065</v>
      </c>
      <c r="C180" s="30" t="s">
        <v>1066</v>
      </c>
      <c r="D180" s="30" t="s">
        <v>1067</v>
      </c>
      <c r="E180" s="31"/>
      <c r="F180" s="31"/>
      <c r="G180" s="32" t="s">
        <v>1068</v>
      </c>
      <c r="H180" s="32" t="s">
        <v>434</v>
      </c>
      <c r="I180" s="32" t="s">
        <v>1061</v>
      </c>
      <c r="J180" s="31"/>
      <c r="K180" s="31"/>
      <c r="L180" s="31"/>
      <c r="M180" s="31"/>
      <c r="N180" s="31"/>
    </row>
    <row ht="790.5" r="181">
      <c r="A181" s="30" t="s">
        <v>49</v>
      </c>
      <c r="B181" s="31" t="s">
        <v>1069</v>
      </c>
      <c r="C181" s="30" t="s">
        <v>1070</v>
      </c>
      <c r="D181" s="30" t="s">
        <v>1071</v>
      </c>
      <c r="E181" s="31"/>
      <c r="F181" s="31"/>
      <c r="G181" s="32" t="s">
        <v>1042</v>
      </c>
      <c r="H181" s="32" t="s">
        <v>1061</v>
      </c>
      <c r="I181" s="31"/>
      <c r="J181" s="31"/>
      <c r="K181" s="31"/>
      <c r="L181" s="31"/>
      <c r="M181" s="31"/>
      <c r="N181" s="31"/>
    </row>
    <row ht="165.75" r="182">
      <c r="A182" s="30" t="s">
        <v>49</v>
      </c>
      <c r="B182" s="31" t="s">
        <v>1072</v>
      </c>
      <c r="C182" s="30" t="s">
        <v>1073</v>
      </c>
      <c r="D182" s="30" t="s">
        <v>1074</v>
      </c>
      <c r="E182" s="31"/>
      <c r="F182" s="31"/>
      <c r="G182" s="32" t="s">
        <v>1046</v>
      </c>
      <c r="H182" s="32" t="s">
        <v>1061</v>
      </c>
      <c r="I182" s="31"/>
      <c r="J182" s="31"/>
      <c r="K182" s="31"/>
      <c r="L182" s="31"/>
      <c r="M182" s="31"/>
      <c r="N182" s="31"/>
    </row>
    <row ht="280.5" r="183">
      <c r="A183" s="30" t="s">
        <v>49</v>
      </c>
      <c r="B183" s="31" t="s">
        <v>1075</v>
      </c>
      <c r="C183" s="30" t="s">
        <v>1076</v>
      </c>
      <c r="D183" s="30" t="s">
        <v>1077</v>
      </c>
      <c r="E183" s="31"/>
      <c r="F183" s="31"/>
      <c r="G183" s="32" t="s">
        <v>1050</v>
      </c>
      <c r="H183" s="32" t="s">
        <v>1061</v>
      </c>
      <c r="I183" s="31"/>
      <c r="J183" s="31"/>
      <c r="K183" s="31"/>
      <c r="L183" s="31"/>
      <c r="M183" s="31"/>
      <c r="N183" s="31"/>
    </row>
    <row ht="140.25" r="184">
      <c r="A184" s="30" t="s">
        <v>49</v>
      </c>
      <c r="B184" s="31" t="s">
        <v>1078</v>
      </c>
      <c r="C184" s="30" t="s">
        <v>1079</v>
      </c>
      <c r="D184" s="30" t="s">
        <v>1080</v>
      </c>
      <c r="E184" s="31"/>
      <c r="F184" s="31"/>
      <c r="G184" s="32" t="s">
        <v>1081</v>
      </c>
      <c r="H184" s="32" t="s">
        <v>1055</v>
      </c>
      <c r="I184" s="32" t="s">
        <v>1061</v>
      </c>
      <c r="J184" s="31"/>
      <c r="K184" s="31"/>
      <c r="L184" s="31"/>
      <c r="M184" s="31"/>
      <c r="N184" s="31"/>
    </row>
    <row ht="89.25" r="185">
      <c r="A185" s="30" t="s">
        <v>50</v>
      </c>
      <c r="B185" s="31" t="s">
        <v>1082</v>
      </c>
      <c r="C185" s="30" t="s">
        <v>1083</v>
      </c>
      <c r="D185" s="30" t="s">
        <v>1084</v>
      </c>
      <c r="E185" s="31"/>
      <c r="F185" s="31"/>
      <c r="G185" s="32" t="s">
        <v>1085</v>
      </c>
      <c r="H185" s="32" t="s">
        <v>1086</v>
      </c>
      <c r="I185" s="31"/>
      <c r="J185" s="31"/>
      <c r="K185" s="31"/>
      <c r="L185" s="31"/>
      <c r="M185" s="31"/>
      <c r="N185" s="31"/>
    </row>
    <row ht="89.25" r="186">
      <c r="A186" s="30" t="s">
        <v>50</v>
      </c>
      <c r="B186" s="31" t="s">
        <v>1087</v>
      </c>
      <c r="C186" s="30" t="s">
        <v>1088</v>
      </c>
      <c r="D186" s="30" t="s">
        <v>1089</v>
      </c>
      <c r="E186" s="31"/>
      <c r="F186" s="31"/>
      <c r="G186" s="32" t="s">
        <v>1090</v>
      </c>
      <c r="H186" s="32" t="s">
        <v>1086</v>
      </c>
      <c r="I186" s="31"/>
      <c r="J186" s="31"/>
      <c r="K186" s="31"/>
      <c r="L186" s="31"/>
      <c r="M186" s="31"/>
      <c r="N186" s="31"/>
    </row>
    <row ht="89.25" r="187">
      <c r="A187" s="30" t="s">
        <v>50</v>
      </c>
      <c r="B187" s="31" t="s">
        <v>1091</v>
      </c>
      <c r="C187" s="30" t="s">
        <v>1092</v>
      </c>
      <c r="D187" s="30" t="s">
        <v>1093</v>
      </c>
      <c r="E187" s="31"/>
      <c r="F187" s="31"/>
      <c r="G187" s="32" t="s">
        <v>1094</v>
      </c>
      <c r="H187" s="32" t="s">
        <v>1086</v>
      </c>
      <c r="I187" s="31"/>
      <c r="J187" s="31"/>
      <c r="K187" s="31"/>
      <c r="L187" s="31"/>
      <c r="M187" s="31"/>
      <c r="N187" s="31"/>
    </row>
    <row ht="165.75" r="188">
      <c r="A188" s="30" t="s">
        <v>50</v>
      </c>
      <c r="B188" s="31" t="s">
        <v>1095</v>
      </c>
      <c r="C188" s="30" t="s">
        <v>1096</v>
      </c>
      <c r="D188" s="30" t="s">
        <v>1097</v>
      </c>
      <c r="E188" s="31"/>
      <c r="F188" s="31"/>
      <c r="G188" s="32" t="s">
        <v>1098</v>
      </c>
      <c r="H188" s="32" t="s">
        <v>1099</v>
      </c>
      <c r="I188" s="32" t="s">
        <v>1086</v>
      </c>
      <c r="J188" s="31"/>
      <c r="K188" s="31"/>
      <c r="L188" s="31"/>
      <c r="M188" s="31"/>
      <c r="N188" s="31"/>
    </row>
    <row ht="433.5" r="189">
      <c r="A189" s="30" t="s">
        <v>51</v>
      </c>
      <c r="B189" s="31" t="s">
        <v>1100</v>
      </c>
      <c r="C189" s="30" t="s">
        <v>1101</v>
      </c>
      <c r="D189" s="30" t="s">
        <v>1102</v>
      </c>
      <c r="E189" s="31"/>
      <c r="F189" s="31"/>
      <c r="G189" s="32" t="s">
        <v>1103</v>
      </c>
      <c r="H189" s="32" t="s">
        <v>282</v>
      </c>
      <c r="I189" s="32" t="s">
        <v>1104</v>
      </c>
      <c r="J189" s="32" t="s">
        <v>1105</v>
      </c>
      <c r="K189" s="31"/>
      <c r="L189" s="31"/>
      <c r="M189" s="31"/>
      <c r="N189" s="31"/>
    </row>
    <row ht="165.75" r="190">
      <c r="A190" s="30" t="s">
        <v>51</v>
      </c>
      <c r="B190" s="31" t="s">
        <v>1106</v>
      </c>
      <c r="C190" s="30" t="s">
        <v>1107</v>
      </c>
      <c r="D190" s="30" t="s">
        <v>1108</v>
      </c>
      <c r="E190" s="31"/>
      <c r="F190" s="31"/>
      <c r="G190" s="32" t="s">
        <v>1109</v>
      </c>
      <c r="H190" s="32" t="s">
        <v>1104</v>
      </c>
      <c r="I190" s="32" t="s">
        <v>1105</v>
      </c>
      <c r="J190" s="31"/>
      <c r="K190" s="31"/>
      <c r="L190" s="31"/>
      <c r="M190" s="31"/>
      <c r="N190" s="31"/>
    </row>
    <row ht="153" r="191">
      <c r="A191" s="30" t="s">
        <v>51</v>
      </c>
      <c r="B191" s="31" t="s">
        <v>1110</v>
      </c>
      <c r="C191" s="30" t="s">
        <v>1111</v>
      </c>
      <c r="D191" s="30" t="s">
        <v>1112</v>
      </c>
      <c r="E191" s="31"/>
      <c r="F191" s="31"/>
      <c r="G191" s="32" t="s">
        <v>1113</v>
      </c>
      <c r="H191" s="32" t="s">
        <v>1104</v>
      </c>
      <c r="I191" s="32" t="s">
        <v>1105</v>
      </c>
      <c r="J191" s="31"/>
      <c r="K191" s="31"/>
      <c r="L191" s="31"/>
      <c r="M191" s="31"/>
      <c r="N191" s="31"/>
    </row>
    <row ht="344.25" r="192">
      <c r="A192" s="30" t="s">
        <v>51</v>
      </c>
      <c r="B192" s="31" t="s">
        <v>1114</v>
      </c>
      <c r="C192" s="30" t="s">
        <v>1115</v>
      </c>
      <c r="D192" s="30" t="s">
        <v>1116</v>
      </c>
      <c r="E192" s="31"/>
      <c r="F192" s="31"/>
      <c r="G192" s="32" t="s">
        <v>1117</v>
      </c>
      <c r="H192" s="32" t="s">
        <v>1118</v>
      </c>
      <c r="I192" s="32" t="s">
        <v>1104</v>
      </c>
      <c r="J192" s="32" t="s">
        <v>1105</v>
      </c>
      <c r="K192" s="31"/>
      <c r="L192" s="31"/>
      <c r="M192" s="31"/>
      <c r="N192" s="31"/>
    </row>
    <row ht="216.75" r="193">
      <c r="A193" s="30" t="s">
        <v>51</v>
      </c>
      <c r="B193" s="31" t="s">
        <v>1119</v>
      </c>
      <c r="C193" s="30" t="s">
        <v>1120</v>
      </c>
      <c r="D193" s="30" t="s">
        <v>1121</v>
      </c>
      <c r="E193" s="31"/>
      <c r="F193" s="31"/>
      <c r="G193" s="32" t="s">
        <v>1122</v>
      </c>
      <c r="H193" s="32" t="s">
        <v>1105</v>
      </c>
      <c r="I193" s="31"/>
      <c r="J193" s="31"/>
      <c r="K193" s="31"/>
      <c r="L193" s="31"/>
      <c r="M193" s="31"/>
      <c r="N193" s="31"/>
    </row>
    <row ht="204" r="194">
      <c r="A194" s="30" t="s">
        <v>51</v>
      </c>
      <c r="B194" s="31" t="s">
        <v>1123</v>
      </c>
      <c r="C194" s="30" t="s">
        <v>1124</v>
      </c>
      <c r="D194" s="30" t="s">
        <v>1121</v>
      </c>
      <c r="E194" s="31"/>
      <c r="F194" s="31"/>
      <c r="G194" s="32" t="s">
        <v>1125</v>
      </c>
      <c r="H194" s="32" t="s">
        <v>1105</v>
      </c>
      <c r="I194" s="31"/>
      <c r="J194" s="31"/>
      <c r="K194" s="31"/>
      <c r="L194" s="31"/>
      <c r="M194" s="31"/>
      <c r="N194" s="31"/>
    </row>
    <row ht="153" r="195">
      <c r="A195" s="30" t="s">
        <v>51</v>
      </c>
      <c r="B195" s="31" t="s">
        <v>1126</v>
      </c>
      <c r="C195" s="30" t="s">
        <v>1127</v>
      </c>
      <c r="D195" s="30" t="s">
        <v>1128</v>
      </c>
      <c r="E195" s="31"/>
      <c r="F195" s="31"/>
      <c r="G195" s="32" t="s">
        <v>1129</v>
      </c>
      <c r="H195" s="32" t="s">
        <v>1130</v>
      </c>
      <c r="I195" s="32" t="s">
        <v>477</v>
      </c>
      <c r="J195" s="32" t="s">
        <v>1118</v>
      </c>
      <c r="K195" s="32" t="s">
        <v>1131</v>
      </c>
      <c r="L195" s="32" t="s">
        <v>1132</v>
      </c>
      <c r="M195" s="32" t="s">
        <v>1105</v>
      </c>
      <c r="N195" s="31"/>
    </row>
    <row ht="153" r="196">
      <c r="A196" s="30" t="s">
        <v>51</v>
      </c>
      <c r="B196" s="31" t="s">
        <v>1133</v>
      </c>
      <c r="C196" s="30" t="s">
        <v>1134</v>
      </c>
      <c r="D196" s="30" t="s">
        <v>1135</v>
      </c>
      <c r="E196" s="31"/>
      <c r="F196" s="31"/>
      <c r="G196" s="32" t="s">
        <v>1136</v>
      </c>
      <c r="H196" s="32" t="s">
        <v>1137</v>
      </c>
      <c r="I196" s="32" t="s">
        <v>476</v>
      </c>
      <c r="J196" s="32" t="s">
        <v>1138</v>
      </c>
      <c r="K196" s="32" t="s">
        <v>1139</v>
      </c>
      <c r="L196" s="32" t="s">
        <v>1140</v>
      </c>
      <c r="M196" s="32" t="s">
        <v>1141</v>
      </c>
      <c r="N196" s="32" t="s">
        <v>1105</v>
      </c>
    </row>
    <row ht="153" r="197">
      <c r="A197" s="30" t="s">
        <v>51</v>
      </c>
      <c r="B197" s="31" t="s">
        <v>1142</v>
      </c>
      <c r="C197" s="30" t="s">
        <v>1143</v>
      </c>
      <c r="D197" s="30" t="s">
        <v>1144</v>
      </c>
      <c r="E197" s="31"/>
      <c r="F197" s="31"/>
      <c r="G197" s="32" t="s">
        <v>1145</v>
      </c>
      <c r="H197" s="32" t="s">
        <v>1146</v>
      </c>
      <c r="I197" s="32" t="s">
        <v>1105</v>
      </c>
      <c r="J197" s="31"/>
      <c r="K197" s="31"/>
      <c r="L197" s="31"/>
      <c r="M197" s="31"/>
      <c r="N197" s="31"/>
    </row>
    <row ht="127.5" r="198">
      <c r="A198" s="30" t="s">
        <v>51</v>
      </c>
      <c r="B198" s="31" t="s">
        <v>1147</v>
      </c>
      <c r="C198" s="30" t="s">
        <v>1148</v>
      </c>
      <c r="D198" s="30" t="s">
        <v>1149</v>
      </c>
      <c r="E198" s="31"/>
      <c r="F198" s="31"/>
      <c r="G198" s="32" t="s">
        <v>1150</v>
      </c>
      <c r="H198" s="32" t="s">
        <v>1151</v>
      </c>
      <c r="I198" s="32" t="s">
        <v>1105</v>
      </c>
      <c r="J198" s="31"/>
      <c r="K198" s="31"/>
      <c r="L198" s="31"/>
      <c r="M198" s="31"/>
      <c r="N198" s="31"/>
    </row>
    <row ht="102" r="199">
      <c r="A199" s="30" t="s">
        <v>52</v>
      </c>
      <c r="B199" s="31" t="s">
        <v>1152</v>
      </c>
      <c r="C199" s="30" t="s">
        <v>1153</v>
      </c>
      <c r="D199" s="30" t="s">
        <v>1154</v>
      </c>
      <c r="E199" s="31"/>
      <c r="F199" s="31"/>
      <c r="G199" s="32" t="s">
        <v>1155</v>
      </c>
      <c r="H199" s="32" t="s">
        <v>1156</v>
      </c>
      <c r="I199" s="31"/>
      <c r="J199" s="31"/>
      <c r="K199" s="31"/>
      <c r="L199" s="31"/>
      <c r="M199" s="31"/>
      <c r="N199" s="31"/>
    </row>
    <row ht="153" r="200">
      <c r="A200" s="30" t="s">
        <v>53</v>
      </c>
      <c r="B200" s="31" t="s">
        <v>1157</v>
      </c>
      <c r="C200" s="30" t="s">
        <v>1158</v>
      </c>
      <c r="D200" s="30" t="s">
        <v>1159</v>
      </c>
      <c r="E200" s="31"/>
      <c r="F200" s="31"/>
      <c r="G200" s="32" t="s">
        <v>1160</v>
      </c>
      <c r="H200" s="32" t="s">
        <v>1161</v>
      </c>
      <c r="I200" s="31"/>
      <c r="J200" s="31"/>
      <c r="K200" s="31"/>
      <c r="L200" s="31"/>
      <c r="M200" s="31"/>
      <c r="N200" s="31"/>
    </row>
    <row ht="204" r="201">
      <c r="A201" s="30" t="s">
        <v>54</v>
      </c>
      <c r="B201" s="31" t="s">
        <v>1162</v>
      </c>
      <c r="C201" s="30" t="s">
        <v>1163</v>
      </c>
      <c r="D201" s="30" t="s">
        <v>1164</v>
      </c>
      <c r="E201" s="31"/>
      <c r="F201" s="31"/>
      <c r="G201" s="32" t="s">
        <v>1165</v>
      </c>
      <c r="H201" s="32" t="s">
        <v>1166</v>
      </c>
      <c r="I201" s="31"/>
      <c r="J201" s="31"/>
      <c r="K201" s="31"/>
      <c r="L201" s="31"/>
      <c r="M201" s="31"/>
      <c r="N201" s="31"/>
    </row>
    <row ht="178.5" r="202">
      <c r="A202" s="30" t="s">
        <v>54</v>
      </c>
      <c r="B202" s="31" t="s">
        <v>1167</v>
      </c>
      <c r="C202" s="30" t="s">
        <v>1168</v>
      </c>
      <c r="D202" s="30" t="s">
        <v>1169</v>
      </c>
      <c r="E202" s="31"/>
      <c r="F202" s="31"/>
      <c r="G202" s="32" t="s">
        <v>1170</v>
      </c>
      <c r="H202" s="32" t="s">
        <v>1166</v>
      </c>
      <c r="I202" s="31"/>
      <c r="J202" s="31"/>
      <c r="K202" s="31"/>
      <c r="L202" s="31"/>
      <c r="M202" s="31"/>
      <c r="N202" s="31"/>
    </row>
    <row ht="191.25" r="203">
      <c r="A203" s="30" t="s">
        <v>54</v>
      </c>
      <c r="B203" s="31" t="s">
        <v>1171</v>
      </c>
      <c r="C203" s="30" t="s">
        <v>1172</v>
      </c>
      <c r="D203" s="30" t="s">
        <v>1173</v>
      </c>
      <c r="E203" s="31"/>
      <c r="F203" s="31"/>
      <c r="G203" s="32" t="s">
        <v>284</v>
      </c>
      <c r="H203" s="32" t="s">
        <v>1166</v>
      </c>
      <c r="I203" s="31"/>
      <c r="J203" s="31"/>
      <c r="K203" s="31"/>
      <c r="L203" s="31"/>
      <c r="M203" s="31"/>
      <c r="N203" s="31"/>
    </row>
    <row ht="318.75" r="204">
      <c r="A204" s="30" t="s">
        <v>54</v>
      </c>
      <c r="B204" s="31" t="s">
        <v>1174</v>
      </c>
      <c r="C204" s="30" t="s">
        <v>1175</v>
      </c>
      <c r="D204" s="30" t="s">
        <v>1176</v>
      </c>
      <c r="E204" s="31"/>
      <c r="F204" s="31"/>
      <c r="G204" s="32" t="s">
        <v>1130</v>
      </c>
      <c r="H204" s="32" t="s">
        <v>1166</v>
      </c>
      <c r="I204" s="31"/>
      <c r="J204" s="31"/>
      <c r="K204" s="31"/>
      <c r="L204" s="31"/>
      <c r="M204" s="31"/>
      <c r="N204" s="31"/>
    </row>
    <row ht="382.5" r="205">
      <c r="A205" s="30" t="s">
        <v>54</v>
      </c>
      <c r="B205" s="31" t="s">
        <v>1177</v>
      </c>
      <c r="C205" s="30" t="s">
        <v>1178</v>
      </c>
      <c r="D205" s="30" t="s">
        <v>1179</v>
      </c>
      <c r="E205" s="31"/>
      <c r="F205" s="31"/>
      <c r="G205" s="32" t="s">
        <v>282</v>
      </c>
      <c r="H205" s="32" t="s">
        <v>1166</v>
      </c>
      <c r="I205" s="31"/>
      <c r="J205" s="31"/>
      <c r="K205" s="31"/>
      <c r="L205" s="31"/>
      <c r="M205" s="31"/>
      <c r="N205" s="31"/>
    </row>
    <row ht="165.75" r="206">
      <c r="A206" s="30" t="s">
        <v>54</v>
      </c>
      <c r="B206" s="31" t="s">
        <v>1180</v>
      </c>
      <c r="C206" s="30" t="s">
        <v>1181</v>
      </c>
      <c r="D206" s="30" t="s">
        <v>1182</v>
      </c>
      <c r="E206" s="31"/>
      <c r="F206" s="31"/>
      <c r="G206" s="32" t="s">
        <v>1165</v>
      </c>
      <c r="H206" s="32" t="s">
        <v>1166</v>
      </c>
      <c r="I206" s="31"/>
      <c r="J206" s="31"/>
      <c r="K206" s="31"/>
      <c r="L206" s="31"/>
      <c r="M206" s="31"/>
      <c r="N206" s="31"/>
    </row>
    <row ht="981.75" r="207">
      <c r="A207" s="30" t="s">
        <v>55</v>
      </c>
      <c r="B207" s="31" t="s">
        <v>1183</v>
      </c>
      <c r="C207" s="30" t="s">
        <v>1184</v>
      </c>
      <c r="D207" s="30" t="s">
        <v>1185</v>
      </c>
      <c r="E207" s="31"/>
      <c r="F207" s="31"/>
      <c r="G207" s="32" t="s">
        <v>1186</v>
      </c>
      <c r="H207" s="32" t="s">
        <v>1187</v>
      </c>
      <c r="I207" s="31"/>
      <c r="J207" s="31"/>
      <c r="K207" s="31"/>
      <c r="L207" s="31"/>
      <c r="M207" s="31"/>
      <c r="N207" s="31"/>
    </row>
    <row ht="408" r="208">
      <c r="A208" s="30" t="s">
        <v>55</v>
      </c>
      <c r="B208" s="31" t="s">
        <v>1188</v>
      </c>
      <c r="C208" s="30" t="s">
        <v>1189</v>
      </c>
      <c r="D208" s="30" t="s">
        <v>1190</v>
      </c>
      <c r="E208" s="31"/>
      <c r="F208" s="31"/>
      <c r="G208" s="32" t="s">
        <v>1186</v>
      </c>
      <c r="H208" s="32" t="s">
        <v>1187</v>
      </c>
      <c r="I208" s="31"/>
      <c r="J208" s="31"/>
      <c r="K208" s="31"/>
      <c r="L208" s="31"/>
      <c r="M208" s="31"/>
      <c r="N208" s="31"/>
    </row>
    <row ht="1389.75" r="209">
      <c r="A209" s="30" t="s">
        <v>56</v>
      </c>
      <c r="B209" s="31" t="s">
        <v>1191</v>
      </c>
      <c r="C209" s="30" t="s">
        <v>1192</v>
      </c>
      <c r="D209" s="30" t="s">
        <v>1193</v>
      </c>
      <c r="E209" s="31"/>
      <c r="F209" s="31"/>
      <c r="G209" s="32" t="s">
        <v>1194</v>
      </c>
      <c r="H209" s="32" t="s">
        <v>1195</v>
      </c>
      <c r="I209" s="32" t="s">
        <v>1196</v>
      </c>
      <c r="J209" s="32" t="s">
        <v>1197</v>
      </c>
      <c r="K209" s="32" t="s">
        <v>1198</v>
      </c>
      <c r="L209" s="32" t="s">
        <v>1199</v>
      </c>
      <c r="M209" s="32" t="s">
        <v>1200</v>
      </c>
      <c r="N209" s="32" t="s">
        <v>1201</v>
      </c>
    </row>
    <row ht="369.75" r="210">
      <c r="A210" s="30" t="s">
        <v>56</v>
      </c>
      <c r="B210" s="31" t="s">
        <v>1202</v>
      </c>
      <c r="C210" s="30" t="s">
        <v>1203</v>
      </c>
      <c r="D210" s="30" t="s">
        <v>1204</v>
      </c>
      <c r="E210" s="31"/>
      <c r="F210" s="31"/>
      <c r="G210" s="32" t="s">
        <v>1205</v>
      </c>
      <c r="H210" s="32" t="s">
        <v>1201</v>
      </c>
      <c r="I210" s="31"/>
      <c r="J210" s="31"/>
      <c r="K210" s="31"/>
      <c r="L210" s="31"/>
      <c r="M210" s="31"/>
      <c r="N210" s="31"/>
    </row>
    <row ht="471.75" r="211">
      <c r="A211" s="30" t="s">
        <v>56</v>
      </c>
      <c r="B211" s="31" t="s">
        <v>1206</v>
      </c>
      <c r="C211" s="30" t="s">
        <v>1207</v>
      </c>
      <c r="D211" s="30" t="s">
        <v>1208</v>
      </c>
      <c r="E211" s="31"/>
      <c r="F211" s="31"/>
      <c r="G211" s="32" t="s">
        <v>1209</v>
      </c>
      <c r="H211" s="32" t="s">
        <v>1201</v>
      </c>
      <c r="I211" s="31"/>
      <c r="J211" s="31"/>
      <c r="K211" s="31"/>
      <c r="L211" s="31"/>
      <c r="M211" s="31"/>
      <c r="N211" s="31"/>
    </row>
    <row ht="63.75" r="212">
      <c r="A212" s="30" t="s">
        <v>57</v>
      </c>
      <c r="B212" s="31" t="s">
        <v>1210</v>
      </c>
      <c r="C212" s="30" t="s">
        <v>1211</v>
      </c>
      <c r="D212" s="30" t="s">
        <v>1212</v>
      </c>
      <c r="E212" s="31"/>
      <c r="F212" s="31"/>
      <c r="G212" s="32" t="s">
        <v>1213</v>
      </c>
      <c r="H212" s="32" t="s">
        <v>1214</v>
      </c>
      <c r="I212" s="31"/>
      <c r="J212" s="31"/>
      <c r="K212" s="31"/>
      <c r="L212" s="31"/>
      <c r="M212" s="31"/>
      <c r="N212" s="31"/>
    </row>
    <row ht="165.75" r="213">
      <c r="A213" s="30" t="s">
        <v>57</v>
      </c>
      <c r="B213" s="31" t="s">
        <v>1215</v>
      </c>
      <c r="C213" s="30" t="s">
        <v>1216</v>
      </c>
      <c r="D213" s="30" t="s">
        <v>1217</v>
      </c>
      <c r="E213" s="31"/>
      <c r="F213" s="31"/>
      <c r="G213" s="32" t="s">
        <v>1218</v>
      </c>
      <c r="H213" s="32" t="s">
        <v>306</v>
      </c>
      <c r="I213" s="32" t="s">
        <v>434</v>
      </c>
      <c r="J213" s="32" t="s">
        <v>1214</v>
      </c>
      <c r="K213" s="31"/>
      <c r="L213" s="31"/>
      <c r="M213" s="31"/>
      <c r="N213" s="31"/>
    </row>
    <row ht="318.75" r="214">
      <c r="A214" s="30" t="s">
        <v>57</v>
      </c>
      <c r="B214" s="31" t="s">
        <v>1219</v>
      </c>
      <c r="C214" s="30" t="s">
        <v>1220</v>
      </c>
      <c r="D214" s="30" t="s">
        <v>1221</v>
      </c>
      <c r="E214" s="31"/>
      <c r="F214" s="31"/>
      <c r="G214" s="32" t="s">
        <v>1222</v>
      </c>
      <c r="H214" s="32" t="s">
        <v>1214</v>
      </c>
      <c r="I214" s="31"/>
      <c r="J214" s="31"/>
      <c r="K214" s="31"/>
      <c r="L214" s="31"/>
      <c r="M214" s="31"/>
      <c r="N214" s="31"/>
    </row>
    <row ht="918" r="215">
      <c r="A215" s="30" t="s">
        <v>57</v>
      </c>
      <c r="B215" s="31" t="s">
        <v>1223</v>
      </c>
      <c r="C215" s="30" t="s">
        <v>1224</v>
      </c>
      <c r="D215" s="30" t="s">
        <v>1225</v>
      </c>
      <c r="E215" s="31"/>
      <c r="F215" s="31"/>
      <c r="G215" s="32" t="s">
        <v>1226</v>
      </c>
      <c r="H215" s="32" t="s">
        <v>306</v>
      </c>
      <c r="I215" s="32" t="s">
        <v>1214</v>
      </c>
      <c r="J215" s="31"/>
      <c r="K215" s="31"/>
      <c r="L215" s="31"/>
      <c r="M215" s="31"/>
      <c r="N215" s="31"/>
    </row>
    <row ht="612" r="216">
      <c r="A216" s="30" t="s">
        <v>57</v>
      </c>
      <c r="B216" s="31" t="s">
        <v>1227</v>
      </c>
      <c r="C216" s="30" t="s">
        <v>1228</v>
      </c>
      <c r="D216" s="30" t="s">
        <v>1229</v>
      </c>
      <c r="E216" s="31"/>
      <c r="F216" s="31"/>
      <c r="G216" s="32" t="s">
        <v>1230</v>
      </c>
      <c r="H216" s="32" t="s">
        <v>1231</v>
      </c>
      <c r="I216" s="32" t="s">
        <v>1232</v>
      </c>
      <c r="J216" s="32" t="s">
        <v>1214</v>
      </c>
      <c r="K216" s="31"/>
      <c r="L216" s="31"/>
      <c r="M216" s="31"/>
      <c r="N216" s="31"/>
    </row>
    <row ht="395.25" r="217">
      <c r="A217" s="30" t="s">
        <v>57</v>
      </c>
      <c r="B217" s="31" t="s">
        <v>1233</v>
      </c>
      <c r="C217" s="30" t="s">
        <v>1234</v>
      </c>
      <c r="D217" s="30" t="s">
        <v>1235</v>
      </c>
      <c r="E217" s="31"/>
      <c r="F217" s="31"/>
      <c r="G217" s="32" t="s">
        <v>1236</v>
      </c>
      <c r="H217" s="32" t="s">
        <v>1237</v>
      </c>
      <c r="I217" s="32" t="s">
        <v>1238</v>
      </c>
      <c r="J217" s="32" t="s">
        <v>1214</v>
      </c>
      <c r="K217" s="31"/>
      <c r="L217" s="31"/>
      <c r="M217" s="31"/>
      <c r="N217" s="31"/>
    </row>
    <row ht="471.75" r="218">
      <c r="A218" s="30" t="s">
        <v>57</v>
      </c>
      <c r="B218" s="31" t="s">
        <v>1239</v>
      </c>
      <c r="C218" s="30" t="s">
        <v>1240</v>
      </c>
      <c r="D218" s="30" t="s">
        <v>1241</v>
      </c>
      <c r="E218" s="31"/>
      <c r="F218" s="31"/>
      <c r="G218" s="32" t="s">
        <v>1242</v>
      </c>
      <c r="H218" s="32" t="s">
        <v>1243</v>
      </c>
      <c r="I218" s="32" t="s">
        <v>1244</v>
      </c>
      <c r="J218" s="32" t="s">
        <v>1214</v>
      </c>
      <c r="K218" s="31"/>
      <c r="L218" s="31"/>
      <c r="M218" s="31"/>
      <c r="N218" s="31"/>
    </row>
    <row ht="127.5" r="219">
      <c r="A219" s="30" t="s">
        <v>58</v>
      </c>
      <c r="B219" s="31" t="s">
        <v>1245</v>
      </c>
      <c r="C219" s="30" t="s">
        <v>1246</v>
      </c>
      <c r="D219" s="30" t="s">
        <v>1247</v>
      </c>
      <c r="E219" s="31"/>
      <c r="F219" s="31"/>
      <c r="G219" s="32" t="s">
        <v>1248</v>
      </c>
      <c r="H219" s="32" t="s">
        <v>1249</v>
      </c>
      <c r="I219" s="31"/>
      <c r="J219" s="31"/>
      <c r="K219" s="31"/>
      <c r="L219" s="31"/>
      <c r="M219" s="31"/>
      <c r="N219" s="31"/>
    </row>
    <row ht="102" r="220">
      <c r="A220" s="30" t="s">
        <v>59</v>
      </c>
      <c r="B220" s="31" t="s">
        <v>1250</v>
      </c>
      <c r="C220" s="30" t="s">
        <v>1251</v>
      </c>
      <c r="D220" s="30" t="s">
        <v>1252</v>
      </c>
      <c r="E220" s="31"/>
      <c r="F220" s="31"/>
      <c r="G220" s="32" t="s">
        <v>486</v>
      </c>
      <c r="H220" s="32" t="s">
        <v>487</v>
      </c>
      <c r="I220" s="32" t="s">
        <v>1253</v>
      </c>
      <c r="J220" s="31"/>
      <c r="K220" s="31"/>
      <c r="L220" s="31"/>
      <c r="M220" s="31"/>
      <c r="N220" s="31"/>
    </row>
    <row ht="76.5" r="221">
      <c r="A221" s="30" t="s">
        <v>59</v>
      </c>
      <c r="B221" s="31" t="s">
        <v>1254</v>
      </c>
      <c r="C221" s="30" t="s">
        <v>1255</v>
      </c>
      <c r="D221" s="30" t="s">
        <v>1256</v>
      </c>
      <c r="E221" s="31"/>
      <c r="F221" s="31"/>
      <c r="G221" s="32" t="s">
        <v>491</v>
      </c>
      <c r="H221" s="32" t="s">
        <v>1253</v>
      </c>
      <c r="I221" s="31"/>
      <c r="J221" s="31"/>
      <c r="K221" s="31"/>
      <c r="L221" s="31"/>
      <c r="M221" s="31"/>
      <c r="N221" s="31"/>
    </row>
    <row ht="76.5" r="222">
      <c r="A222" s="30" t="s">
        <v>59</v>
      </c>
      <c r="B222" s="31" t="s">
        <v>1257</v>
      </c>
      <c r="C222" s="30" t="s">
        <v>1258</v>
      </c>
      <c r="D222" s="30" t="s">
        <v>1259</v>
      </c>
      <c r="E222" s="31"/>
      <c r="F222" s="31"/>
      <c r="G222" s="32" t="s">
        <v>495</v>
      </c>
      <c r="H222" s="32" t="s">
        <v>496</v>
      </c>
      <c r="I222" s="32" t="s">
        <v>1253</v>
      </c>
      <c r="J222" s="31"/>
      <c r="K222" s="31"/>
      <c r="L222" s="31"/>
      <c r="M222" s="31"/>
      <c r="N222" s="31"/>
    </row>
    <row ht="89.25" r="223">
      <c r="A223" s="30" t="s">
        <v>59</v>
      </c>
      <c r="B223" s="31" t="s">
        <v>1260</v>
      </c>
      <c r="C223" s="30" t="s">
        <v>1261</v>
      </c>
      <c r="D223" s="30" t="s">
        <v>1262</v>
      </c>
      <c r="E223" s="31"/>
      <c r="F223" s="31"/>
      <c r="G223" s="32" t="s">
        <v>1263</v>
      </c>
      <c r="H223" s="32" t="s">
        <v>1264</v>
      </c>
      <c r="I223" s="32" t="s">
        <v>1253</v>
      </c>
      <c r="J223" s="31"/>
      <c r="K223" s="31"/>
      <c r="L223" s="31"/>
      <c r="M223" s="31"/>
      <c r="N223" s="31"/>
    </row>
    <row ht="586.5" r="224">
      <c r="A224" s="30" t="s">
        <v>59</v>
      </c>
      <c r="B224" s="31" t="s">
        <v>1265</v>
      </c>
      <c r="C224" s="30" t="s">
        <v>1266</v>
      </c>
      <c r="D224" s="30" t="s">
        <v>1267</v>
      </c>
      <c r="E224" s="31"/>
      <c r="F224" s="31"/>
      <c r="G224" s="32" t="s">
        <v>1268</v>
      </c>
      <c r="H224" s="32" t="s">
        <v>1253</v>
      </c>
      <c r="I224" s="31"/>
      <c r="J224" s="31"/>
      <c r="K224" s="31"/>
      <c r="L224" s="31"/>
      <c r="M224" s="31"/>
      <c r="N224" s="31"/>
    </row>
    <row ht="344.25" r="225">
      <c r="A225" s="30" t="s">
        <v>59</v>
      </c>
      <c r="B225" s="31" t="s">
        <v>1269</v>
      </c>
      <c r="C225" s="30" t="s">
        <v>1270</v>
      </c>
      <c r="D225" s="30" t="s">
        <v>1271</v>
      </c>
      <c r="E225" s="31"/>
      <c r="F225" s="31"/>
      <c r="G225" s="32" t="s">
        <v>1272</v>
      </c>
      <c r="H225" s="32" t="s">
        <v>1253</v>
      </c>
      <c r="I225" s="31"/>
      <c r="J225" s="31"/>
      <c r="K225" s="31"/>
      <c r="L225" s="31"/>
      <c r="M225" s="31"/>
      <c r="N225" s="31"/>
    </row>
    <row ht="280.5" r="226">
      <c r="A226" s="30" t="s">
        <v>59</v>
      </c>
      <c r="B226" s="31" t="s">
        <v>1273</v>
      </c>
      <c r="C226" s="30" t="s">
        <v>1274</v>
      </c>
      <c r="D226" s="30" t="s">
        <v>1275</v>
      </c>
      <c r="E226" s="31"/>
      <c r="F226" s="31"/>
      <c r="G226" s="32" t="s">
        <v>1276</v>
      </c>
      <c r="H226" s="32" t="s">
        <v>1253</v>
      </c>
      <c r="I226" s="31"/>
      <c r="J226" s="31"/>
      <c r="K226" s="31"/>
      <c r="L226" s="31"/>
      <c r="M226" s="31"/>
      <c r="N226" s="31"/>
    </row>
    <row ht="369.75" r="227">
      <c r="A227" s="30" t="s">
        <v>59</v>
      </c>
      <c r="B227" s="31" t="s">
        <v>1277</v>
      </c>
      <c r="C227" s="30" t="s">
        <v>1278</v>
      </c>
      <c r="D227" s="30" t="s">
        <v>1279</v>
      </c>
      <c r="E227" s="31"/>
      <c r="F227" s="31"/>
      <c r="G227" s="32" t="s">
        <v>1280</v>
      </c>
      <c r="H227" s="32" t="s">
        <v>1253</v>
      </c>
      <c r="I227" s="31"/>
      <c r="J227" s="31"/>
      <c r="K227" s="31"/>
      <c r="L227" s="31"/>
      <c r="M227" s="31"/>
      <c r="N227" s="31"/>
    </row>
    <row ht="382.5" r="228">
      <c r="A228" s="30" t="s">
        <v>59</v>
      </c>
      <c r="B228" s="31" t="s">
        <v>1281</v>
      </c>
      <c r="C228" s="30" t="s">
        <v>1282</v>
      </c>
      <c r="D228" s="30" t="s">
        <v>1283</v>
      </c>
      <c r="E228" s="31"/>
      <c r="F228" s="31"/>
      <c r="G228" s="32" t="s">
        <v>1284</v>
      </c>
      <c r="H228" s="32" t="s">
        <v>1253</v>
      </c>
      <c r="I228" s="31"/>
      <c r="J228" s="31"/>
      <c r="K228" s="31"/>
      <c r="L228" s="31"/>
      <c r="M228" s="31"/>
      <c r="N228" s="31"/>
    </row>
    <row ht="178.5" r="229">
      <c r="A229" s="30" t="s">
        <v>59</v>
      </c>
      <c r="B229" s="31" t="s">
        <v>1285</v>
      </c>
      <c r="C229" s="30" t="s">
        <v>1286</v>
      </c>
      <c r="D229" s="30" t="s">
        <v>1287</v>
      </c>
      <c r="E229" s="31"/>
      <c r="F229" s="31"/>
      <c r="G229" s="32" t="s">
        <v>1288</v>
      </c>
      <c r="H229" s="32" t="s">
        <v>1253</v>
      </c>
      <c r="I229" s="31"/>
      <c r="J229" s="31"/>
      <c r="K229" s="31"/>
      <c r="L229" s="31"/>
      <c r="M229" s="31"/>
      <c r="N229" s="31"/>
    </row>
    <row ht="216.75" r="230">
      <c r="A230" s="30" t="s">
        <v>59</v>
      </c>
      <c r="B230" s="31" t="s">
        <v>1289</v>
      </c>
      <c r="C230" s="30" t="s">
        <v>1290</v>
      </c>
      <c r="D230" s="30" t="s">
        <v>1291</v>
      </c>
      <c r="E230" s="31"/>
      <c r="F230" s="31"/>
      <c r="G230" s="32" t="s">
        <v>1292</v>
      </c>
      <c r="H230" s="32" t="s">
        <v>1253</v>
      </c>
      <c r="I230" s="31"/>
      <c r="J230" s="31"/>
      <c r="K230" s="31"/>
      <c r="L230" s="31"/>
      <c r="M230" s="31"/>
      <c r="N230" s="31"/>
    </row>
    <row ht="892.5" r="231">
      <c r="A231" s="30" t="s">
        <v>59</v>
      </c>
      <c r="B231" s="31" t="s">
        <v>1293</v>
      </c>
      <c r="C231" s="30" t="s">
        <v>1294</v>
      </c>
      <c r="D231" s="30" t="s">
        <v>1295</v>
      </c>
      <c r="E231" s="31"/>
      <c r="F231" s="31"/>
      <c r="G231" s="32" t="s">
        <v>1296</v>
      </c>
      <c r="H231" s="32" t="s">
        <v>1253</v>
      </c>
      <c r="I231" s="31"/>
      <c r="J231" s="31"/>
      <c r="K231" s="31"/>
      <c r="L231" s="31"/>
      <c r="M231" s="31"/>
      <c r="N231" s="31"/>
    </row>
    <row ht="624.75" r="232">
      <c r="A232" s="30" t="s">
        <v>59</v>
      </c>
      <c r="B232" s="31" t="s">
        <v>1297</v>
      </c>
      <c r="C232" s="30" t="s">
        <v>1298</v>
      </c>
      <c r="D232" s="30" t="s">
        <v>1299</v>
      </c>
      <c r="E232" s="31"/>
      <c r="F232" s="31"/>
      <c r="G232" s="32" t="s">
        <v>1300</v>
      </c>
      <c r="H232" s="32" t="s">
        <v>1253</v>
      </c>
      <c r="I232" s="31"/>
      <c r="J232" s="31"/>
      <c r="K232" s="31"/>
      <c r="L232" s="31"/>
      <c r="M232" s="31"/>
      <c r="N232" s="31"/>
    </row>
    <row ht="357" r="233">
      <c r="A233" s="30" t="s">
        <v>60</v>
      </c>
      <c r="B233" s="31" t="s">
        <v>1301</v>
      </c>
      <c r="C233" s="30" t="s">
        <v>1302</v>
      </c>
      <c r="D233" s="30" t="s">
        <v>1303</v>
      </c>
      <c r="E233" s="31"/>
      <c r="F233" s="31"/>
      <c r="G233" s="32" t="s">
        <v>1304</v>
      </c>
      <c r="H233" s="32" t="s">
        <v>1305</v>
      </c>
      <c r="I233" s="32" t="s">
        <v>1306</v>
      </c>
      <c r="J233" s="32" t="s">
        <v>1307</v>
      </c>
      <c r="K233" s="32" t="s">
        <v>1308</v>
      </c>
      <c r="L233" s="32" t="s">
        <v>1309</v>
      </c>
      <c r="M233" s="31"/>
      <c r="N233" s="31"/>
    </row>
    <row ht="318.75" r="234">
      <c r="A234" s="30" t="s">
        <v>60</v>
      </c>
      <c r="B234" s="31" t="s">
        <v>1310</v>
      </c>
      <c r="C234" s="30" t="s">
        <v>1311</v>
      </c>
      <c r="D234" s="30" t="s">
        <v>1312</v>
      </c>
      <c r="E234" s="31"/>
      <c r="F234" s="31"/>
      <c r="G234" s="32" t="s">
        <v>1313</v>
      </c>
      <c r="H234" s="32" t="s">
        <v>1314</v>
      </c>
      <c r="I234" s="32" t="s">
        <v>1315</v>
      </c>
      <c r="J234" s="32" t="s">
        <v>1309</v>
      </c>
      <c r="K234" s="31"/>
      <c r="L234" s="31"/>
      <c r="M234" s="31"/>
      <c r="N234" s="31"/>
    </row>
    <row ht="178.5" r="235">
      <c r="A235" s="30" t="s">
        <v>60</v>
      </c>
      <c r="B235" s="31" t="s">
        <v>1316</v>
      </c>
      <c r="C235" s="30" t="s">
        <v>1317</v>
      </c>
      <c r="D235" s="30" t="s">
        <v>1318</v>
      </c>
      <c r="E235" s="31"/>
      <c r="F235" s="31"/>
      <c r="G235" s="32" t="s">
        <v>1319</v>
      </c>
      <c r="H235" s="32" t="s">
        <v>1315</v>
      </c>
      <c r="I235" s="32" t="s">
        <v>1309</v>
      </c>
      <c r="J235" s="31"/>
      <c r="K235" s="31"/>
      <c r="L235" s="31"/>
      <c r="M235" s="31"/>
      <c r="N235" s="31"/>
    </row>
    <row ht="433.5" r="236">
      <c r="A236" s="30" t="s">
        <v>60</v>
      </c>
      <c r="B236" s="31" t="s">
        <v>1320</v>
      </c>
      <c r="C236" s="30" t="s">
        <v>1321</v>
      </c>
      <c r="D236" s="30" t="s">
        <v>1322</v>
      </c>
      <c r="E236" s="31"/>
      <c r="F236" s="31"/>
      <c r="G236" s="32" t="s">
        <v>1323</v>
      </c>
      <c r="H236" s="32" t="s">
        <v>1324</v>
      </c>
      <c r="I236" s="32" t="s">
        <v>1325</v>
      </c>
      <c r="J236" s="32" t="s">
        <v>1326</v>
      </c>
      <c r="K236" s="32" t="s">
        <v>415</v>
      </c>
      <c r="L236" s="32" t="s">
        <v>1309</v>
      </c>
      <c r="M236" s="31"/>
      <c r="N236" s="31"/>
    </row>
    <row ht="242.25" r="237">
      <c r="A237" s="30" t="s">
        <v>60</v>
      </c>
      <c r="B237" s="31" t="s">
        <v>1327</v>
      </c>
      <c r="C237" s="30" t="s">
        <v>1328</v>
      </c>
      <c r="D237" s="30" t="s">
        <v>1329</v>
      </c>
      <c r="E237" s="31"/>
      <c r="F237" s="31"/>
      <c r="G237" s="32" t="s">
        <v>1330</v>
      </c>
      <c r="H237" s="32" t="s">
        <v>1326</v>
      </c>
      <c r="I237" s="32" t="s">
        <v>415</v>
      </c>
      <c r="J237" s="32" t="s">
        <v>1309</v>
      </c>
      <c r="K237" s="31"/>
      <c r="L237" s="31"/>
      <c r="M237" s="31"/>
      <c r="N237" s="31"/>
    </row>
    <row ht="522.75" r="238">
      <c r="A238" s="30" t="s">
        <v>60</v>
      </c>
      <c r="B238" s="31" t="s">
        <v>1331</v>
      </c>
      <c r="C238" s="30" t="s">
        <v>1332</v>
      </c>
      <c r="D238" s="30" t="s">
        <v>1333</v>
      </c>
      <c r="E238" s="31"/>
      <c r="F238" s="31"/>
      <c r="G238" s="32" t="s">
        <v>1334</v>
      </c>
      <c r="H238" s="32" t="s">
        <v>1335</v>
      </c>
      <c r="I238" s="32" t="s">
        <v>1336</v>
      </c>
      <c r="J238" s="32" t="s">
        <v>1309</v>
      </c>
      <c r="K238" s="31"/>
      <c r="L238" s="31"/>
      <c r="M238" s="31"/>
      <c r="N238" s="31"/>
    </row>
    <row ht="267.75" r="239">
      <c r="A239" s="30" t="s">
        <v>60</v>
      </c>
      <c r="B239" s="31" t="s">
        <v>1337</v>
      </c>
      <c r="C239" s="30" t="s">
        <v>1338</v>
      </c>
      <c r="D239" s="30" t="s">
        <v>1339</v>
      </c>
      <c r="E239" s="31"/>
      <c r="F239" s="31"/>
      <c r="G239" s="32" t="s">
        <v>1340</v>
      </c>
      <c r="H239" s="32" t="s">
        <v>1341</v>
      </c>
      <c r="I239" s="32" t="s">
        <v>284</v>
      </c>
      <c r="J239" s="32" t="s">
        <v>1336</v>
      </c>
      <c r="K239" s="32" t="s">
        <v>1309</v>
      </c>
      <c r="L239" s="31"/>
      <c r="M239" s="31"/>
      <c r="N239" s="31"/>
    </row>
    <row ht="229.5" r="240">
      <c r="A240" s="30" t="s">
        <v>60</v>
      </c>
      <c r="B240" s="31" t="s">
        <v>1342</v>
      </c>
      <c r="C240" s="30" t="s">
        <v>1343</v>
      </c>
      <c r="D240" s="30" t="s">
        <v>1344</v>
      </c>
      <c r="E240" s="31"/>
      <c r="F240" s="31"/>
      <c r="G240" s="32" t="s">
        <v>1345</v>
      </c>
      <c r="H240" s="32" t="s">
        <v>1336</v>
      </c>
      <c r="I240" s="32" t="s">
        <v>1309</v>
      </c>
      <c r="J240" s="31"/>
      <c r="K240" s="31"/>
      <c r="L240" s="31"/>
      <c r="M240" s="31"/>
      <c r="N240" s="31"/>
    </row>
    <row ht="790.5" r="241">
      <c r="A241" s="30" t="s">
        <v>60</v>
      </c>
      <c r="B241" s="31" t="s">
        <v>1346</v>
      </c>
      <c r="C241" s="30" t="s">
        <v>1347</v>
      </c>
      <c r="D241" s="30" t="s">
        <v>1348</v>
      </c>
      <c r="E241" s="31"/>
      <c r="F241" s="31"/>
      <c r="G241" s="32" t="s">
        <v>1349</v>
      </c>
      <c r="H241" s="32" t="s">
        <v>1350</v>
      </c>
      <c r="I241" s="32" t="s">
        <v>415</v>
      </c>
      <c r="J241" s="32" t="s">
        <v>1309</v>
      </c>
      <c r="K241" s="31"/>
      <c r="L241" s="31"/>
      <c r="M241" s="31"/>
      <c r="N241" s="31"/>
    </row>
    <row ht="879.75" r="242">
      <c r="A242" s="30" t="s">
        <v>60</v>
      </c>
      <c r="B242" s="31" t="s">
        <v>1351</v>
      </c>
      <c r="C242" s="30" t="s">
        <v>1352</v>
      </c>
      <c r="D242" s="30" t="s">
        <v>1353</v>
      </c>
      <c r="E242" s="31"/>
      <c r="F242" s="31"/>
      <c r="G242" s="32" t="s">
        <v>1354</v>
      </c>
      <c r="H242" s="32" t="s">
        <v>415</v>
      </c>
      <c r="I242" s="32" t="s">
        <v>1309</v>
      </c>
      <c r="J242" s="31"/>
      <c r="K242" s="31"/>
      <c r="L242" s="31"/>
      <c r="M242" s="31"/>
      <c r="N242" s="31"/>
    </row>
    <row ht="637.5" r="243">
      <c r="A243" s="30" t="s">
        <v>60</v>
      </c>
      <c r="B243" s="31" t="s">
        <v>1355</v>
      </c>
      <c r="C243" s="30" t="s">
        <v>1356</v>
      </c>
      <c r="D243" s="30" t="s">
        <v>1357</v>
      </c>
      <c r="E243" s="31"/>
      <c r="F243" s="31"/>
      <c r="G243" s="32" t="s">
        <v>1358</v>
      </c>
      <c r="H243" s="32" t="s">
        <v>1359</v>
      </c>
      <c r="I243" s="32" t="s">
        <v>1360</v>
      </c>
      <c r="J243" s="32" t="s">
        <v>1309</v>
      </c>
      <c r="K243" s="31"/>
      <c r="L243" s="31"/>
      <c r="M243" s="31"/>
      <c r="N243" s="31"/>
    </row>
    <row ht="548.25" r="244">
      <c r="A244" s="30" t="s">
        <v>60</v>
      </c>
      <c r="B244" s="31" t="s">
        <v>1361</v>
      </c>
      <c r="C244" s="30" t="s">
        <v>1362</v>
      </c>
      <c r="D244" s="30" t="s">
        <v>1363</v>
      </c>
      <c r="E244" s="31"/>
      <c r="F244" s="31"/>
      <c r="G244" s="32" t="s">
        <v>1364</v>
      </c>
      <c r="H244" s="32" t="s">
        <v>1365</v>
      </c>
      <c r="I244" s="32" t="s">
        <v>1359</v>
      </c>
      <c r="J244" s="32" t="s">
        <v>1360</v>
      </c>
      <c r="K244" s="32" t="s">
        <v>1309</v>
      </c>
      <c r="L244" s="31"/>
      <c r="M244" s="31"/>
      <c r="N244" s="31"/>
    </row>
    <row ht="280.5" r="245">
      <c r="A245" s="30" t="s">
        <v>60</v>
      </c>
      <c r="B245" s="31" t="s">
        <v>1366</v>
      </c>
      <c r="C245" s="30" t="s">
        <v>1367</v>
      </c>
      <c r="D245" s="30" t="s">
        <v>1368</v>
      </c>
      <c r="E245" s="31"/>
      <c r="F245" s="31"/>
      <c r="G245" s="32" t="s">
        <v>1369</v>
      </c>
      <c r="H245" s="32" t="s">
        <v>1370</v>
      </c>
      <c r="I245" s="32" t="s">
        <v>415</v>
      </c>
      <c r="J245" s="32" t="s">
        <v>434</v>
      </c>
      <c r="K245" s="32" t="s">
        <v>1309</v>
      </c>
      <c r="L245" s="31"/>
      <c r="M245" s="31"/>
      <c r="N245" s="31"/>
    </row>
    <row ht="484.5" r="246">
      <c r="A246" s="30" t="s">
        <v>60</v>
      </c>
      <c r="B246" s="31" t="s">
        <v>1371</v>
      </c>
      <c r="C246" s="30" t="s">
        <v>1372</v>
      </c>
      <c r="D246" s="30" t="s">
        <v>1373</v>
      </c>
      <c r="E246" s="31"/>
      <c r="F246" s="31"/>
      <c r="G246" s="32" t="s">
        <v>1374</v>
      </c>
      <c r="H246" s="32" t="s">
        <v>1370</v>
      </c>
      <c r="I246" s="32" t="s">
        <v>415</v>
      </c>
      <c r="J246" s="32" t="s">
        <v>434</v>
      </c>
      <c r="K246" s="32" t="s">
        <v>1309</v>
      </c>
      <c r="L246" s="31"/>
      <c r="M246" s="31"/>
      <c r="N246" s="31"/>
    </row>
    <row ht="918" r="247">
      <c r="A247" s="30" t="s">
        <v>60</v>
      </c>
      <c r="B247" s="31" t="s">
        <v>1375</v>
      </c>
      <c r="C247" s="30" t="s">
        <v>1376</v>
      </c>
      <c r="D247" s="30" t="s">
        <v>1377</v>
      </c>
      <c r="E247" s="31"/>
      <c r="F247" s="31"/>
      <c r="G247" s="32" t="s">
        <v>1378</v>
      </c>
      <c r="H247" s="32" t="s">
        <v>1370</v>
      </c>
      <c r="I247" s="32" t="s">
        <v>415</v>
      </c>
      <c r="J247" s="32" t="s">
        <v>434</v>
      </c>
      <c r="K247" s="32" t="s">
        <v>1309</v>
      </c>
      <c r="L247" s="31"/>
      <c r="M247" s="31"/>
      <c r="N247" s="31"/>
    </row>
    <row ht="714" r="248">
      <c r="A248" s="30" t="s">
        <v>60</v>
      </c>
      <c r="B248" s="31" t="s">
        <v>1379</v>
      </c>
      <c r="C248" s="30" t="s">
        <v>1380</v>
      </c>
      <c r="D248" s="30" t="s">
        <v>1381</v>
      </c>
      <c r="E248" s="31"/>
      <c r="F248" s="31"/>
      <c r="G248" s="32" t="s">
        <v>1382</v>
      </c>
      <c r="H248" s="32" t="s">
        <v>1370</v>
      </c>
      <c r="I248" s="32" t="s">
        <v>1309</v>
      </c>
      <c r="J248" s="31"/>
      <c r="K248" s="31"/>
      <c r="L248" s="31"/>
      <c r="M248" s="31"/>
      <c r="N248" s="31"/>
    </row>
    <row ht="395.25" r="249">
      <c r="A249" s="30" t="s">
        <v>60</v>
      </c>
      <c r="B249" s="31" t="s">
        <v>1383</v>
      </c>
      <c r="C249" s="30" t="s">
        <v>1384</v>
      </c>
      <c r="D249" s="30" t="s">
        <v>1385</v>
      </c>
      <c r="E249" s="31"/>
      <c r="F249" s="31"/>
      <c r="G249" s="32" t="s">
        <v>1386</v>
      </c>
      <c r="H249" s="32" t="s">
        <v>1387</v>
      </c>
      <c r="I249" s="32" t="s">
        <v>1388</v>
      </c>
      <c r="J249" s="32" t="s">
        <v>1309</v>
      </c>
      <c r="K249" s="31"/>
      <c r="L249" s="31"/>
      <c r="M249" s="31"/>
      <c r="N249" s="31"/>
    </row>
    <row ht="969" r="250">
      <c r="A250" s="30" t="s">
        <v>60</v>
      </c>
      <c r="B250" s="31" t="s">
        <v>1389</v>
      </c>
      <c r="C250" s="30" t="s">
        <v>1390</v>
      </c>
      <c r="D250" s="30" t="s">
        <v>1391</v>
      </c>
      <c r="E250" s="31"/>
      <c r="F250" s="31"/>
      <c r="G250" s="32" t="s">
        <v>1392</v>
      </c>
      <c r="H250" s="32" t="s">
        <v>1393</v>
      </c>
      <c r="I250" s="32" t="s">
        <v>1394</v>
      </c>
      <c r="J250" s="32" t="s">
        <v>1309</v>
      </c>
      <c r="K250" s="31"/>
      <c r="L250" s="31"/>
      <c r="M250" s="31"/>
      <c r="N250" s="31"/>
    </row>
    <row ht="726.75" r="251">
      <c r="A251" s="30" t="s">
        <v>60</v>
      </c>
      <c r="B251" s="31" t="s">
        <v>1395</v>
      </c>
      <c r="C251" s="30" t="s">
        <v>1396</v>
      </c>
      <c r="D251" s="30" t="s">
        <v>1397</v>
      </c>
      <c r="E251" s="31"/>
      <c r="F251" s="31"/>
      <c r="G251" s="32" t="s">
        <v>1398</v>
      </c>
      <c r="H251" s="32" t="s">
        <v>1394</v>
      </c>
      <c r="I251" s="32" t="s">
        <v>1309</v>
      </c>
      <c r="J251" s="31"/>
      <c r="K251" s="31"/>
      <c r="L251" s="31"/>
      <c r="M251" s="31"/>
      <c r="N251" s="31"/>
    </row>
    <row ht="242.25" r="252">
      <c r="A252" s="30" t="s">
        <v>60</v>
      </c>
      <c r="B252" s="31" t="s">
        <v>1399</v>
      </c>
      <c r="C252" s="30" t="s">
        <v>1400</v>
      </c>
      <c r="D252" s="30" t="s">
        <v>1401</v>
      </c>
      <c r="E252" s="31"/>
      <c r="F252" s="31"/>
      <c r="G252" s="32" t="s">
        <v>1402</v>
      </c>
      <c r="H252" s="32" t="s">
        <v>1394</v>
      </c>
      <c r="I252" s="32" t="s">
        <v>1309</v>
      </c>
      <c r="J252" s="31"/>
      <c r="K252" s="31"/>
      <c r="L252" s="31"/>
      <c r="M252" s="31"/>
      <c r="N252" s="31"/>
    </row>
    <row ht="497.25" r="253">
      <c r="A253" s="30" t="s">
        <v>60</v>
      </c>
      <c r="B253" s="31" t="s">
        <v>1403</v>
      </c>
      <c r="C253" s="30" t="s">
        <v>1404</v>
      </c>
      <c r="D253" s="30" t="s">
        <v>1405</v>
      </c>
      <c r="E253" s="31"/>
      <c r="F253" s="31"/>
      <c r="G253" s="32" t="s">
        <v>1406</v>
      </c>
      <c r="H253" s="32" t="s">
        <v>1407</v>
      </c>
      <c r="I253" s="32" t="s">
        <v>1408</v>
      </c>
      <c r="J253" s="32" t="s">
        <v>1309</v>
      </c>
      <c r="K253" s="31"/>
      <c r="L253" s="31"/>
      <c r="M253" s="31"/>
      <c r="N253" s="31"/>
    </row>
    <row ht="242.25" r="254">
      <c r="A254" s="30" t="s">
        <v>60</v>
      </c>
      <c r="B254" s="31" t="s">
        <v>1409</v>
      </c>
      <c r="C254" s="30" t="s">
        <v>1410</v>
      </c>
      <c r="D254" s="30" t="s">
        <v>1411</v>
      </c>
      <c r="E254" s="31"/>
      <c r="F254" s="31"/>
      <c r="G254" s="32" t="s">
        <v>1412</v>
      </c>
      <c r="H254" s="32" t="s">
        <v>1413</v>
      </c>
      <c r="I254" s="32" t="s">
        <v>1414</v>
      </c>
      <c r="J254" s="32" t="s">
        <v>1309</v>
      </c>
      <c r="K254" s="31"/>
      <c r="L254" s="31"/>
      <c r="M254" s="31"/>
      <c r="N254" s="31"/>
    </row>
    <row ht="153" r="255">
      <c r="A255" s="30" t="s">
        <v>60</v>
      </c>
      <c r="B255" s="31" t="s">
        <v>1415</v>
      </c>
      <c r="C255" s="30" t="s">
        <v>1416</v>
      </c>
      <c r="D255" s="30" t="s">
        <v>1417</v>
      </c>
      <c r="E255" s="31"/>
      <c r="F255" s="31"/>
      <c r="G255" s="32" t="s">
        <v>1319</v>
      </c>
      <c r="H255" s="32" t="s">
        <v>1414</v>
      </c>
      <c r="I255" s="32" t="s">
        <v>1309</v>
      </c>
      <c r="J255" s="31"/>
      <c r="K255" s="31"/>
      <c r="L255" s="31"/>
      <c r="M255" s="31"/>
      <c r="N255" s="31"/>
    </row>
    <row ht="331.5" r="256">
      <c r="A256" s="30" t="s">
        <v>60</v>
      </c>
      <c r="B256" s="31" t="s">
        <v>1418</v>
      </c>
      <c r="C256" s="30" t="s">
        <v>1419</v>
      </c>
      <c r="D256" s="30" t="s">
        <v>1420</v>
      </c>
      <c r="E256" s="31"/>
      <c r="F256" s="31"/>
      <c r="G256" s="32" t="s">
        <v>1421</v>
      </c>
      <c r="H256" s="32" t="s">
        <v>1422</v>
      </c>
      <c r="I256" s="32" t="s">
        <v>1423</v>
      </c>
      <c r="J256" s="32" t="s">
        <v>415</v>
      </c>
      <c r="K256" s="32" t="s">
        <v>1309</v>
      </c>
      <c r="L256" s="31"/>
      <c r="M256" s="31"/>
      <c r="N256" s="31"/>
    </row>
    <row ht="293.25" r="257">
      <c r="A257" s="30" t="s">
        <v>60</v>
      </c>
      <c r="B257" s="31" t="s">
        <v>1424</v>
      </c>
      <c r="C257" s="30" t="s">
        <v>1425</v>
      </c>
      <c r="D257" s="30" t="s">
        <v>1426</v>
      </c>
      <c r="E257" s="31"/>
      <c r="F257" s="31"/>
      <c r="G257" s="32" t="s">
        <v>1427</v>
      </c>
      <c r="H257" s="32" t="s">
        <v>1423</v>
      </c>
      <c r="I257" s="32" t="s">
        <v>415</v>
      </c>
      <c r="J257" s="32" t="s">
        <v>1309</v>
      </c>
      <c r="K257" s="31"/>
      <c r="L257" s="31"/>
      <c r="M257" s="31"/>
      <c r="N257" s="31"/>
    </row>
    <row ht="331.5" r="258">
      <c r="A258" s="30" t="s">
        <v>60</v>
      </c>
      <c r="B258" s="31" t="s">
        <v>1428</v>
      </c>
      <c r="C258" s="30" t="s">
        <v>1429</v>
      </c>
      <c r="D258" s="30" t="s">
        <v>1430</v>
      </c>
      <c r="E258" s="31"/>
      <c r="F258" s="31"/>
      <c r="G258" s="32" t="s">
        <v>1431</v>
      </c>
      <c r="H258" s="32" t="s">
        <v>1432</v>
      </c>
      <c r="I258" s="32" t="s">
        <v>1309</v>
      </c>
      <c r="J258" s="31"/>
      <c r="K258" s="31"/>
      <c r="L258" s="31"/>
      <c r="M258" s="31"/>
      <c r="N258" s="31"/>
    </row>
    <row ht="267.75" r="259">
      <c r="A259" s="30" t="s">
        <v>60</v>
      </c>
      <c r="B259" s="31" t="s">
        <v>1433</v>
      </c>
      <c r="C259" s="30" t="s">
        <v>1434</v>
      </c>
      <c r="D259" s="30" t="s">
        <v>1435</v>
      </c>
      <c r="E259" s="31"/>
      <c r="F259" s="31"/>
      <c r="G259" s="32" t="s">
        <v>1436</v>
      </c>
      <c r="H259" s="32" t="s">
        <v>1309</v>
      </c>
      <c r="I259" s="31"/>
      <c r="J259" s="31"/>
      <c r="K259" s="31"/>
      <c r="L259" s="31"/>
      <c r="M259" s="31"/>
      <c r="N259" s="31"/>
    </row>
    <row ht="522.75" r="260">
      <c r="A260" s="30" t="s">
        <v>60</v>
      </c>
      <c r="B260" s="31" t="s">
        <v>1437</v>
      </c>
      <c r="C260" s="30" t="s">
        <v>1438</v>
      </c>
      <c r="D260" s="30" t="s">
        <v>1439</v>
      </c>
      <c r="E260" s="31"/>
      <c r="F260" s="31"/>
      <c r="G260" s="32" t="s">
        <v>1374</v>
      </c>
      <c r="H260" s="32" t="s">
        <v>1370</v>
      </c>
      <c r="I260" s="32" t="s">
        <v>415</v>
      </c>
      <c r="J260" s="32" t="s">
        <v>434</v>
      </c>
      <c r="K260" s="32" t="s">
        <v>1309</v>
      </c>
      <c r="L260" s="31"/>
      <c r="M260" s="31"/>
      <c r="N260" s="31"/>
    </row>
    <row ht="930.75" r="261">
      <c r="A261" s="30" t="s">
        <v>60</v>
      </c>
      <c r="B261" s="31" t="s">
        <v>1440</v>
      </c>
      <c r="C261" s="30" t="s">
        <v>1441</v>
      </c>
      <c r="D261" s="30" t="s">
        <v>1442</v>
      </c>
      <c r="E261" s="31"/>
      <c r="F261" s="31"/>
      <c r="G261" s="32" t="s">
        <v>1378</v>
      </c>
      <c r="H261" s="32" t="s">
        <v>1443</v>
      </c>
      <c r="I261" s="32" t="s">
        <v>1370</v>
      </c>
      <c r="J261" s="32" t="s">
        <v>415</v>
      </c>
      <c r="K261" s="32" t="s">
        <v>434</v>
      </c>
      <c r="L261" s="32" t="s">
        <v>1309</v>
      </c>
      <c r="M261" s="31"/>
      <c r="N261" s="31"/>
    </row>
    <row ht="726.75" r="262">
      <c r="A262" s="30" t="s">
        <v>60</v>
      </c>
      <c r="B262" s="31" t="s">
        <v>1444</v>
      </c>
      <c r="C262" s="30" t="s">
        <v>1445</v>
      </c>
      <c r="D262" s="30" t="s">
        <v>1446</v>
      </c>
      <c r="E262" s="31"/>
      <c r="F262" s="31"/>
      <c r="G262" s="32" t="s">
        <v>1382</v>
      </c>
      <c r="H262" s="32" t="s">
        <v>1370</v>
      </c>
      <c r="I262" s="32" t="s">
        <v>415</v>
      </c>
      <c r="J262" s="32" t="s">
        <v>434</v>
      </c>
      <c r="K262" s="32" t="s">
        <v>1309</v>
      </c>
      <c r="L262" s="31"/>
      <c r="M262" s="31"/>
      <c r="N262" s="31"/>
    </row>
    <row ht="267.75" r="263">
      <c r="A263" s="30" t="s">
        <v>60</v>
      </c>
      <c r="B263" s="31" t="s">
        <v>1447</v>
      </c>
      <c r="C263" s="30" t="s">
        <v>1448</v>
      </c>
      <c r="D263" s="30" t="s">
        <v>1449</v>
      </c>
      <c r="E263" s="31"/>
      <c r="F263" s="31"/>
      <c r="G263" s="32" t="s">
        <v>1386</v>
      </c>
      <c r="H263" s="32" t="s">
        <v>1387</v>
      </c>
      <c r="I263" s="32" t="s">
        <v>1388</v>
      </c>
      <c r="J263" s="32" t="s">
        <v>1309</v>
      </c>
      <c r="K263" s="31"/>
      <c r="L263" s="31"/>
      <c r="M263" s="31"/>
      <c r="N263" s="31"/>
    </row>
    <row ht="573.75" r="264">
      <c r="A264" s="30" t="s">
        <v>60</v>
      </c>
      <c r="B264" s="31" t="s">
        <v>1450</v>
      </c>
      <c r="C264" s="30" t="s">
        <v>1451</v>
      </c>
      <c r="D264" s="30" t="s">
        <v>1452</v>
      </c>
      <c r="E264" s="31"/>
      <c r="F264" s="31"/>
      <c r="G264" s="32" t="s">
        <v>1453</v>
      </c>
      <c r="H264" s="32" t="s">
        <v>1454</v>
      </c>
      <c r="I264" s="32" t="s">
        <v>1414</v>
      </c>
      <c r="J264" s="32" t="s">
        <v>1309</v>
      </c>
      <c r="K264" s="31"/>
      <c r="L264" s="31"/>
      <c r="M264" s="31"/>
      <c r="N264" s="31"/>
    </row>
    <row ht="344.25" r="265">
      <c r="A265" s="30" t="s">
        <v>60</v>
      </c>
      <c r="B265" s="31" t="s">
        <v>1455</v>
      </c>
      <c r="C265" s="30" t="s">
        <v>1456</v>
      </c>
      <c r="D265" s="30" t="s">
        <v>1457</v>
      </c>
      <c r="E265" s="31"/>
      <c r="F265" s="31"/>
      <c r="G265" s="32" t="s">
        <v>1458</v>
      </c>
      <c r="H265" s="32" t="s">
        <v>1459</v>
      </c>
      <c r="I265" s="32" t="s">
        <v>1423</v>
      </c>
      <c r="J265" s="32" t="s">
        <v>415</v>
      </c>
      <c r="K265" s="32" t="s">
        <v>1309</v>
      </c>
      <c r="L265" s="31"/>
      <c r="M265" s="31"/>
      <c r="N265" s="31"/>
    </row>
    <row ht="841.5" r="266">
      <c r="A266" s="30" t="s">
        <v>60</v>
      </c>
      <c r="B266" s="31" t="s">
        <v>1460</v>
      </c>
      <c r="C266" s="30" t="s">
        <v>1461</v>
      </c>
      <c r="D266" s="30" t="s">
        <v>1462</v>
      </c>
      <c r="E266" s="31"/>
      <c r="F266" s="31"/>
      <c r="G266" s="32" t="s">
        <v>1463</v>
      </c>
      <c r="H266" s="32" t="s">
        <v>1309</v>
      </c>
      <c r="I266" s="31"/>
      <c r="J266" s="31"/>
      <c r="K266" s="31"/>
      <c r="L266" s="31"/>
      <c r="M266" s="31"/>
      <c r="N266" s="31"/>
    </row>
    <row ht="216.75" r="267">
      <c r="A267" s="30" t="s">
        <v>60</v>
      </c>
      <c r="B267" s="31" t="s">
        <v>1464</v>
      </c>
      <c r="C267" s="30" t="s">
        <v>1465</v>
      </c>
      <c r="D267" s="30" t="s">
        <v>1466</v>
      </c>
      <c r="E267" s="31"/>
      <c r="F267" s="31"/>
      <c r="G267" s="32" t="s">
        <v>1467</v>
      </c>
      <c r="H267" s="32" t="s">
        <v>1309</v>
      </c>
      <c r="I267" s="31"/>
      <c r="J267" s="31"/>
      <c r="K267" s="31"/>
      <c r="L267" s="31"/>
      <c r="M267" s="31"/>
      <c r="N267" s="31"/>
    </row>
    <row ht="331.5" r="268">
      <c r="A268" s="30" t="s">
        <v>60</v>
      </c>
      <c r="B268" s="31" t="s">
        <v>1468</v>
      </c>
      <c r="C268" s="30" t="s">
        <v>1469</v>
      </c>
      <c r="D268" s="30" t="s">
        <v>1470</v>
      </c>
      <c r="E268" s="31"/>
      <c r="F268" s="31"/>
      <c r="G268" s="32" t="s">
        <v>1471</v>
      </c>
      <c r="H268" s="32" t="s">
        <v>1309</v>
      </c>
      <c r="I268" s="31"/>
      <c r="J268" s="31"/>
      <c r="K268" s="31"/>
      <c r="L268" s="31"/>
      <c r="M268" s="31"/>
      <c r="N268" s="31"/>
    </row>
    <row ht="331.5" r="269">
      <c r="A269" s="30" t="s">
        <v>60</v>
      </c>
      <c r="B269" s="31" t="s">
        <v>1472</v>
      </c>
      <c r="C269" s="30" t="s">
        <v>1473</v>
      </c>
      <c r="D269" s="30" t="s">
        <v>1474</v>
      </c>
      <c r="E269" s="31"/>
      <c r="F269" s="31"/>
      <c r="G269" s="32" t="s">
        <v>1475</v>
      </c>
      <c r="H269" s="32" t="s">
        <v>1309</v>
      </c>
      <c r="I269" s="31"/>
      <c r="J269" s="31"/>
      <c r="K269" s="31"/>
      <c r="L269" s="31"/>
      <c r="M269" s="31"/>
      <c r="N269" s="31"/>
    </row>
    <row ht="459" r="270">
      <c r="A270" s="30" t="s">
        <v>60</v>
      </c>
      <c r="B270" s="31" t="s">
        <v>1476</v>
      </c>
      <c r="C270" s="30" t="s">
        <v>1477</v>
      </c>
      <c r="D270" s="30" t="s">
        <v>1478</v>
      </c>
      <c r="E270" s="31"/>
      <c r="F270" s="31"/>
      <c r="G270" s="32" t="s">
        <v>1479</v>
      </c>
      <c r="H270" s="32" t="s">
        <v>1309</v>
      </c>
      <c r="I270" s="31"/>
      <c r="J270" s="31"/>
      <c r="K270" s="31"/>
      <c r="L270" s="31"/>
      <c r="M270" s="31"/>
      <c r="N270" s="31"/>
    </row>
    <row ht="280.5" r="271">
      <c r="A271" s="30" t="s">
        <v>60</v>
      </c>
      <c r="B271" s="31" t="s">
        <v>1480</v>
      </c>
      <c r="C271" s="30" t="s">
        <v>1481</v>
      </c>
      <c r="D271" s="30" t="s">
        <v>1482</v>
      </c>
      <c r="E271" s="31"/>
      <c r="F271" s="31"/>
      <c r="G271" s="32" t="s">
        <v>1483</v>
      </c>
      <c r="H271" s="32" t="s">
        <v>1309</v>
      </c>
      <c r="I271" s="31"/>
      <c r="J271" s="31"/>
      <c r="K271" s="31"/>
      <c r="L271" s="31"/>
      <c r="M271" s="31"/>
      <c r="N271" s="31"/>
    </row>
    <row ht="369.75" r="272">
      <c r="A272" s="30" t="s">
        <v>60</v>
      </c>
      <c r="B272" s="31" t="s">
        <v>1484</v>
      </c>
      <c r="C272" s="30" t="s">
        <v>1485</v>
      </c>
      <c r="D272" s="30" t="s">
        <v>1486</v>
      </c>
      <c r="E272" s="31"/>
      <c r="F272" s="31"/>
      <c r="G272" s="32" t="s">
        <v>1487</v>
      </c>
      <c r="H272" s="32" t="s">
        <v>1488</v>
      </c>
      <c r="I272" s="32" t="s">
        <v>1309</v>
      </c>
      <c r="J272" s="31"/>
      <c r="K272" s="31"/>
      <c r="L272" s="31"/>
      <c r="M272" s="31"/>
      <c r="N272" s="31"/>
    </row>
    <row ht="905.25" r="273">
      <c r="A273" s="30" t="s">
        <v>60</v>
      </c>
      <c r="B273" s="31" t="s">
        <v>1489</v>
      </c>
      <c r="C273" s="30" t="s">
        <v>1490</v>
      </c>
      <c r="D273" s="30" t="s">
        <v>1491</v>
      </c>
      <c r="E273" s="31"/>
      <c r="F273" s="31"/>
      <c r="G273" s="32" t="s">
        <v>1492</v>
      </c>
      <c r="H273" s="32" t="s">
        <v>1493</v>
      </c>
      <c r="I273" s="32" t="s">
        <v>1494</v>
      </c>
      <c r="J273" s="32" t="s">
        <v>1495</v>
      </c>
      <c r="K273" s="32" t="s">
        <v>1496</v>
      </c>
      <c r="L273" s="32" t="s">
        <v>1309</v>
      </c>
      <c r="M273" s="31"/>
      <c r="N273" s="31"/>
    </row>
    <row ht="879.75" r="274">
      <c r="A274" s="30" t="s">
        <v>60</v>
      </c>
      <c r="B274" s="31" t="s">
        <v>1497</v>
      </c>
      <c r="C274" s="30" t="s">
        <v>1498</v>
      </c>
      <c r="D274" s="30" t="s">
        <v>1499</v>
      </c>
      <c r="E274" s="31"/>
      <c r="F274" s="31"/>
      <c r="G274" s="32" t="s">
        <v>1500</v>
      </c>
      <c r="H274" s="32" t="s">
        <v>1501</v>
      </c>
      <c r="I274" s="32" t="s">
        <v>1502</v>
      </c>
      <c r="J274" s="32" t="s">
        <v>1503</v>
      </c>
      <c r="K274" s="32" t="s">
        <v>1504</v>
      </c>
      <c r="L274" s="32" t="s">
        <v>1309</v>
      </c>
      <c r="M274" s="31"/>
      <c r="N274" s="31"/>
    </row>
    <row ht="2116.5" r="275">
      <c r="A275" s="30" t="s">
        <v>60</v>
      </c>
      <c r="B275" s="31" t="s">
        <v>1505</v>
      </c>
      <c r="C275" s="30" t="s">
        <v>1506</v>
      </c>
      <c r="D275" s="30" t="s">
        <v>1507</v>
      </c>
      <c r="E275" s="31"/>
      <c r="F275" s="31"/>
      <c r="G275" s="32" t="s">
        <v>1508</v>
      </c>
      <c r="H275" s="32" t="s">
        <v>1509</v>
      </c>
      <c r="I275" s="32" t="s">
        <v>1309</v>
      </c>
      <c r="J275" s="31"/>
      <c r="K275" s="31"/>
      <c r="L275" s="31"/>
      <c r="M275" s="31"/>
      <c r="N275" s="31"/>
    </row>
    <row ht="114.75" r="276">
      <c r="A276" s="30" t="s">
        <v>60</v>
      </c>
      <c r="B276" s="31" t="s">
        <v>1510</v>
      </c>
      <c r="C276" s="30" t="s">
        <v>1511</v>
      </c>
      <c r="D276" s="30" t="s">
        <v>1512</v>
      </c>
      <c r="E276" s="31"/>
      <c r="F276" s="31"/>
      <c r="G276" s="32" t="s">
        <v>1513</v>
      </c>
      <c r="H276" s="32" t="s">
        <v>1309</v>
      </c>
      <c r="I276" s="31"/>
      <c r="J276" s="31"/>
      <c r="K276" s="31"/>
      <c r="L276" s="31"/>
      <c r="M276" s="31"/>
      <c r="N276" s="31"/>
    </row>
    <row ht="1211.25" r="277">
      <c r="A277" s="30" t="s">
        <v>60</v>
      </c>
      <c r="B277" s="31" t="s">
        <v>1514</v>
      </c>
      <c r="C277" s="30" t="s">
        <v>1515</v>
      </c>
      <c r="D277" s="30" t="s">
        <v>1516</v>
      </c>
      <c r="E277" s="31"/>
      <c r="F277" s="31"/>
      <c r="G277" s="32" t="s">
        <v>1517</v>
      </c>
      <c r="H277" s="32" t="s">
        <v>306</v>
      </c>
      <c r="I277" s="32" t="s">
        <v>429</v>
      </c>
      <c r="J277" s="32" t="s">
        <v>439</v>
      </c>
      <c r="K277" s="32" t="s">
        <v>1001</v>
      </c>
      <c r="L277" s="32" t="s">
        <v>1309</v>
      </c>
      <c r="M277" s="31"/>
      <c r="N277" s="31"/>
    </row>
    <row ht="484.5" r="278">
      <c r="A278" s="30" t="s">
        <v>60</v>
      </c>
      <c r="B278" s="31" t="s">
        <v>1518</v>
      </c>
      <c r="C278" s="30" t="s">
        <v>1519</v>
      </c>
      <c r="D278" s="30" t="s">
        <v>1520</v>
      </c>
      <c r="E278" s="31"/>
      <c r="F278" s="31"/>
      <c r="G278" s="32" t="s">
        <v>1521</v>
      </c>
      <c r="H278" s="32" t="s">
        <v>439</v>
      </c>
      <c r="I278" s="32" t="s">
        <v>1309</v>
      </c>
      <c r="J278" s="31"/>
      <c r="K278" s="31"/>
      <c r="L278" s="31"/>
      <c r="M278" s="31"/>
      <c r="N278" s="31"/>
    </row>
    <row ht="828.75" r="279">
      <c r="A279" s="30" t="s">
        <v>60</v>
      </c>
      <c r="B279" s="31" t="s">
        <v>1522</v>
      </c>
      <c r="C279" s="30" t="s">
        <v>1523</v>
      </c>
      <c r="D279" s="30" t="s">
        <v>1524</v>
      </c>
      <c r="E279" s="31"/>
      <c r="F279" s="31"/>
      <c r="G279" s="32" t="s">
        <v>1525</v>
      </c>
      <c r="H279" s="32" t="s">
        <v>1309</v>
      </c>
      <c r="I279" s="31"/>
      <c r="J279" s="31"/>
      <c r="K279" s="31"/>
      <c r="L279" s="31"/>
      <c r="M279" s="31"/>
      <c r="N279" s="31"/>
    </row>
    <row ht="510" r="280">
      <c r="A280" s="30" t="s">
        <v>60</v>
      </c>
      <c r="B280" s="31" t="s">
        <v>1526</v>
      </c>
      <c r="C280" s="30" t="s">
        <v>1527</v>
      </c>
      <c r="D280" s="30" t="s">
        <v>1528</v>
      </c>
      <c r="E280" s="31"/>
      <c r="F280" s="31"/>
      <c r="G280" s="32" t="s">
        <v>1529</v>
      </c>
      <c r="H280" s="32" t="s">
        <v>1309</v>
      </c>
      <c r="I280" s="31"/>
      <c r="J280" s="31"/>
      <c r="K280" s="31"/>
      <c r="L280" s="31"/>
      <c r="M280" s="31"/>
      <c r="N280" s="31"/>
    </row>
    <row ht="408" r="281">
      <c r="A281" s="30" t="s">
        <v>60</v>
      </c>
      <c r="B281" s="31" t="s">
        <v>1530</v>
      </c>
      <c r="C281" s="30" t="s">
        <v>1531</v>
      </c>
      <c r="D281" s="30" t="s">
        <v>1532</v>
      </c>
      <c r="E281" s="31"/>
      <c r="F281" s="31"/>
      <c r="G281" s="32" t="s">
        <v>1533</v>
      </c>
      <c r="H281" s="32" t="s">
        <v>1309</v>
      </c>
      <c r="I281" s="31"/>
      <c r="J281" s="31"/>
      <c r="K281" s="31"/>
      <c r="L281" s="31"/>
      <c r="M281" s="31"/>
      <c r="N281" s="31"/>
    </row>
    <row ht="867" r="282">
      <c r="A282" s="30" t="s">
        <v>60</v>
      </c>
      <c r="B282" s="31" t="s">
        <v>1534</v>
      </c>
      <c r="C282" s="30" t="s">
        <v>1535</v>
      </c>
      <c r="D282" s="30" t="s">
        <v>1536</v>
      </c>
      <c r="E282" s="31"/>
      <c r="F282" s="31"/>
      <c r="G282" s="32" t="s">
        <v>1537</v>
      </c>
      <c r="H282" s="32" t="s">
        <v>429</v>
      </c>
      <c r="I282" s="32" t="s">
        <v>1309</v>
      </c>
      <c r="J282" s="31"/>
      <c r="K282" s="31"/>
      <c r="L282" s="31"/>
      <c r="M282" s="31"/>
      <c r="N282" s="31"/>
    </row>
    <row ht="1045.5" r="283">
      <c r="A283" s="30" t="s">
        <v>60</v>
      </c>
      <c r="B283" s="31" t="s">
        <v>1538</v>
      </c>
      <c r="C283" s="30" t="s">
        <v>1539</v>
      </c>
      <c r="D283" s="30" t="s">
        <v>1540</v>
      </c>
      <c r="E283" s="31"/>
      <c r="F283" s="31"/>
      <c r="G283" s="32" t="s">
        <v>1541</v>
      </c>
      <c r="H283" s="32" t="s">
        <v>307</v>
      </c>
      <c r="I283" s="32" t="s">
        <v>1309</v>
      </c>
      <c r="J283" s="31"/>
      <c r="K283" s="31"/>
      <c r="L283" s="31"/>
      <c r="M283" s="31"/>
      <c r="N283" s="31"/>
    </row>
    <row ht="420.75" r="284">
      <c r="A284" s="30" t="s">
        <v>60</v>
      </c>
      <c r="B284" s="31" t="s">
        <v>1542</v>
      </c>
      <c r="C284" s="30" t="s">
        <v>1543</v>
      </c>
      <c r="D284" s="30" t="s">
        <v>1544</v>
      </c>
      <c r="E284" s="31"/>
      <c r="F284" s="31"/>
      <c r="G284" s="32" t="s">
        <v>1545</v>
      </c>
      <c r="H284" s="32" t="s">
        <v>1309</v>
      </c>
      <c r="I284" s="31"/>
      <c r="J284" s="31"/>
      <c r="K284" s="31"/>
      <c r="L284" s="31"/>
      <c r="M284" s="31"/>
      <c r="N284" s="31"/>
    </row>
    <row ht="446.25" r="285">
      <c r="A285" s="30" t="s">
        <v>60</v>
      </c>
      <c r="B285" s="31" t="s">
        <v>1546</v>
      </c>
      <c r="C285" s="30" t="s">
        <v>1547</v>
      </c>
      <c r="D285" s="30" t="s">
        <v>1548</v>
      </c>
      <c r="E285" s="31"/>
      <c r="F285" s="31"/>
      <c r="G285" s="32" t="s">
        <v>1549</v>
      </c>
      <c r="H285" s="32" t="s">
        <v>1309</v>
      </c>
      <c r="I285" s="31"/>
      <c r="J285" s="31"/>
      <c r="K285" s="31"/>
      <c r="L285" s="31"/>
      <c r="M285" s="31"/>
      <c r="N285" s="31"/>
    </row>
    <row ht="739.5" r="286">
      <c r="A286" s="30" t="s">
        <v>60</v>
      </c>
      <c r="B286" s="31" t="s">
        <v>1550</v>
      </c>
      <c r="C286" s="30" t="s">
        <v>1551</v>
      </c>
      <c r="D286" s="30" t="s">
        <v>1552</v>
      </c>
      <c r="E286" s="31"/>
      <c r="F286" s="31"/>
      <c r="G286" s="32" t="s">
        <v>1553</v>
      </c>
      <c r="H286" s="32" t="s">
        <v>1554</v>
      </c>
      <c r="I286" s="32" t="s">
        <v>1555</v>
      </c>
      <c r="J286" s="32" t="s">
        <v>1556</v>
      </c>
      <c r="K286" s="32" t="s">
        <v>1309</v>
      </c>
      <c r="L286" s="31"/>
      <c r="M286" s="31"/>
      <c r="N286" s="31"/>
    </row>
    <row ht="1338.75" r="287">
      <c r="A287" s="30" t="s">
        <v>60</v>
      </c>
      <c r="B287" s="31" t="s">
        <v>1557</v>
      </c>
      <c r="C287" s="30" t="s">
        <v>1558</v>
      </c>
      <c r="D287" s="30" t="s">
        <v>1559</v>
      </c>
      <c r="E287" s="31"/>
      <c r="F287" s="31"/>
      <c r="G287" s="32" t="s">
        <v>1560</v>
      </c>
      <c r="H287" s="32" t="s">
        <v>1561</v>
      </c>
      <c r="I287" s="32" t="s">
        <v>1309</v>
      </c>
      <c r="J287" s="31"/>
      <c r="K287" s="31"/>
      <c r="L287" s="31"/>
      <c r="M287" s="31"/>
      <c r="N287" s="31"/>
    </row>
    <row ht="408" r="288">
      <c r="A288" s="30" t="s">
        <v>60</v>
      </c>
      <c r="B288" s="31" t="s">
        <v>1562</v>
      </c>
      <c r="C288" s="30" t="s">
        <v>1563</v>
      </c>
      <c r="D288" s="30" t="s">
        <v>1564</v>
      </c>
      <c r="E288" s="31"/>
      <c r="F288" s="31"/>
      <c r="G288" s="32" t="s">
        <v>1565</v>
      </c>
      <c r="H288" s="32" t="s">
        <v>1566</v>
      </c>
      <c r="I288" s="32" t="s">
        <v>1309</v>
      </c>
      <c r="J288" s="31"/>
      <c r="K288" s="31"/>
      <c r="L288" s="31"/>
      <c r="M288" s="31"/>
      <c r="N288" s="31"/>
    </row>
    <row ht="688.5" r="289">
      <c r="A289" s="30" t="s">
        <v>60</v>
      </c>
      <c r="B289" s="31" t="s">
        <v>1567</v>
      </c>
      <c r="C289" s="30" t="s">
        <v>1568</v>
      </c>
      <c r="D289" s="30" t="s">
        <v>1569</v>
      </c>
      <c r="E289" s="31"/>
      <c r="F289" s="31"/>
      <c r="G289" s="32" t="s">
        <v>1570</v>
      </c>
      <c r="H289" s="32" t="s">
        <v>1309</v>
      </c>
      <c r="I289" s="31"/>
      <c r="J289" s="31"/>
      <c r="K289" s="31"/>
      <c r="L289" s="31"/>
      <c r="M289" s="31"/>
      <c r="N289" s="31"/>
    </row>
    <row ht="369.75" r="290">
      <c r="A290" s="30" t="s">
        <v>60</v>
      </c>
      <c r="B290" s="31" t="s">
        <v>1571</v>
      </c>
      <c r="C290" s="30" t="s">
        <v>1572</v>
      </c>
      <c r="D290" s="30" t="s">
        <v>1573</v>
      </c>
      <c r="E290" s="31"/>
      <c r="F290" s="31"/>
      <c r="G290" s="32" t="s">
        <v>1574</v>
      </c>
      <c r="H290" s="32" t="s">
        <v>1575</v>
      </c>
      <c r="I290" s="32" t="s">
        <v>1576</v>
      </c>
      <c r="J290" s="32" t="s">
        <v>1309</v>
      </c>
      <c r="K290" s="31"/>
      <c r="L290" s="31"/>
      <c r="M290" s="31"/>
      <c r="N290" s="31"/>
    </row>
    <row ht="803.25" r="291">
      <c r="A291" s="30" t="s">
        <v>60</v>
      </c>
      <c r="B291" s="31" t="s">
        <v>1577</v>
      </c>
      <c r="C291" s="30" t="s">
        <v>1578</v>
      </c>
      <c r="D291" s="30" t="s">
        <v>1579</v>
      </c>
      <c r="E291" s="31"/>
      <c r="F291" s="31"/>
      <c r="G291" s="32" t="s">
        <v>1580</v>
      </c>
      <c r="H291" s="32" t="s">
        <v>306</v>
      </c>
      <c r="I291" s="32" t="s">
        <v>415</v>
      </c>
      <c r="J291" s="32" t="s">
        <v>434</v>
      </c>
      <c r="K291" s="32" t="s">
        <v>1309</v>
      </c>
      <c r="L291" s="31"/>
      <c r="M291" s="31"/>
      <c r="N291" s="31"/>
    </row>
    <row ht="331.5" r="292">
      <c r="A292" s="30" t="s">
        <v>60</v>
      </c>
      <c r="B292" s="31" t="s">
        <v>1581</v>
      </c>
      <c r="C292" s="30" t="s">
        <v>1582</v>
      </c>
      <c r="D292" s="30" t="s">
        <v>1583</v>
      </c>
      <c r="E292" s="31"/>
      <c r="F292" s="31"/>
      <c r="G292" s="32" t="s">
        <v>1584</v>
      </c>
      <c r="H292" s="32" t="s">
        <v>1309</v>
      </c>
      <c r="I292" s="31"/>
      <c r="J292" s="31"/>
      <c r="K292" s="31"/>
      <c r="L292" s="31"/>
      <c r="M292" s="31"/>
      <c r="N292" s="31"/>
    </row>
    <row ht="612" r="293">
      <c r="A293" s="30" t="s">
        <v>60</v>
      </c>
      <c r="B293" s="31" t="s">
        <v>1585</v>
      </c>
      <c r="C293" s="30" t="s">
        <v>1586</v>
      </c>
      <c r="D293" s="30" t="s">
        <v>1587</v>
      </c>
      <c r="E293" s="31"/>
      <c r="F293" s="31"/>
      <c r="G293" s="32" t="s">
        <v>1588</v>
      </c>
      <c r="H293" s="32" t="s">
        <v>1589</v>
      </c>
      <c r="I293" s="32" t="s">
        <v>1590</v>
      </c>
      <c r="J293" s="32" t="s">
        <v>1309</v>
      </c>
      <c r="K293" s="31"/>
      <c r="L293" s="31"/>
      <c r="M293" s="31"/>
      <c r="N293" s="31"/>
    </row>
    <row ht="255" r="294">
      <c r="A294" s="30" t="s">
        <v>60</v>
      </c>
      <c r="B294" s="31" t="s">
        <v>1591</v>
      </c>
      <c r="C294" s="30" t="s">
        <v>1592</v>
      </c>
      <c r="D294" s="30" t="s">
        <v>1593</v>
      </c>
      <c r="E294" s="31"/>
      <c r="F294" s="31"/>
      <c r="G294" s="32" t="s">
        <v>1594</v>
      </c>
      <c r="H294" s="32" t="s">
        <v>1309</v>
      </c>
      <c r="I294" s="31"/>
      <c r="J294" s="31"/>
      <c r="K294" s="31"/>
      <c r="L294" s="31"/>
      <c r="M294" s="31"/>
      <c r="N294" s="31"/>
    </row>
    <row ht="726.75" r="295">
      <c r="A295" s="30" t="s">
        <v>60</v>
      </c>
      <c r="B295" s="31" t="s">
        <v>1595</v>
      </c>
      <c r="C295" s="30" t="s">
        <v>1596</v>
      </c>
      <c r="D295" s="30" t="s">
        <v>1597</v>
      </c>
      <c r="E295" s="31"/>
      <c r="F295" s="31"/>
      <c r="G295" s="32" t="s">
        <v>1598</v>
      </c>
      <c r="H295" s="32" t="s">
        <v>1309</v>
      </c>
      <c r="I295" s="31"/>
      <c r="J295" s="31"/>
      <c r="K295" s="31"/>
      <c r="L295" s="31"/>
      <c r="M295" s="31"/>
      <c r="N295" s="31"/>
    </row>
    <row ht="420.75" r="296">
      <c r="A296" s="30" t="s">
        <v>60</v>
      </c>
      <c r="B296" s="31" t="s">
        <v>1599</v>
      </c>
      <c r="C296" s="30" t="s">
        <v>1600</v>
      </c>
      <c r="D296" s="30" t="s">
        <v>1601</v>
      </c>
      <c r="E296" s="31"/>
      <c r="F296" s="31"/>
      <c r="G296" s="32" t="s">
        <v>1602</v>
      </c>
      <c r="H296" s="32" t="s">
        <v>1309</v>
      </c>
      <c r="I296" s="31"/>
      <c r="J296" s="31"/>
      <c r="K296" s="31"/>
      <c r="L296" s="31"/>
      <c r="M296" s="31"/>
      <c r="N296" s="31"/>
    </row>
    <row ht="1377" r="297">
      <c r="A297" s="30" t="s">
        <v>60</v>
      </c>
      <c r="B297" s="31" t="s">
        <v>1603</v>
      </c>
      <c r="C297" s="30" t="s">
        <v>1604</v>
      </c>
      <c r="D297" s="30" t="s">
        <v>1605</v>
      </c>
      <c r="E297" s="31"/>
      <c r="F297" s="31"/>
      <c r="G297" s="32" t="s">
        <v>1606</v>
      </c>
      <c r="H297" s="32" t="s">
        <v>1607</v>
      </c>
      <c r="I297" s="32" t="s">
        <v>1608</v>
      </c>
      <c r="J297" s="32" t="s">
        <v>1309</v>
      </c>
      <c r="K297" s="31"/>
      <c r="L297" s="31"/>
      <c r="M297" s="31"/>
      <c r="N297" s="31"/>
    </row>
    <row ht="318.75" r="298">
      <c r="A298" s="30" t="s">
        <v>60</v>
      </c>
      <c r="B298" s="31" t="s">
        <v>1609</v>
      </c>
      <c r="C298" s="30" t="s">
        <v>1610</v>
      </c>
      <c r="D298" s="30" t="s">
        <v>1611</v>
      </c>
      <c r="E298" s="31"/>
      <c r="F298" s="31"/>
      <c r="G298" s="32" t="s">
        <v>1612</v>
      </c>
      <c r="H298" s="32" t="s">
        <v>1309</v>
      </c>
      <c r="I298" s="31"/>
      <c r="J298" s="31"/>
      <c r="K298" s="31"/>
      <c r="L298" s="31"/>
      <c r="M298" s="31"/>
      <c r="N298" s="31"/>
    </row>
    <row ht="701.25" r="299">
      <c r="A299" s="30" t="s">
        <v>60</v>
      </c>
      <c r="B299" s="31" t="s">
        <v>1613</v>
      </c>
      <c r="C299" s="30" t="s">
        <v>1614</v>
      </c>
      <c r="D299" s="30" t="s">
        <v>1615</v>
      </c>
      <c r="E299" s="31"/>
      <c r="F299" s="31"/>
      <c r="G299" s="32" t="s">
        <v>1612</v>
      </c>
      <c r="H299" s="32" t="s">
        <v>1309</v>
      </c>
      <c r="I299" s="31"/>
      <c r="J299" s="31"/>
      <c r="K299" s="31"/>
      <c r="L299" s="31"/>
      <c r="M299" s="31"/>
      <c r="N299" s="31"/>
    </row>
    <row ht="573.75" r="300">
      <c r="A300" s="30" t="s">
        <v>60</v>
      </c>
      <c r="B300" s="31" t="s">
        <v>1616</v>
      </c>
      <c r="C300" s="30" t="s">
        <v>1617</v>
      </c>
      <c r="D300" s="30" t="s">
        <v>1618</v>
      </c>
      <c r="E300" s="31"/>
      <c r="F300" s="31"/>
      <c r="G300" s="32" t="s">
        <v>1619</v>
      </c>
      <c r="H300" s="32" t="s">
        <v>1309</v>
      </c>
      <c r="I300" s="31"/>
      <c r="J300" s="31"/>
      <c r="K300" s="31"/>
      <c r="L300" s="31"/>
      <c r="M300" s="31"/>
      <c r="N300" s="31"/>
    </row>
    <row ht="204" r="301">
      <c r="A301" s="30" t="s">
        <v>61</v>
      </c>
      <c r="B301" s="31" t="s">
        <v>1620</v>
      </c>
      <c r="C301" s="30" t="s">
        <v>1621</v>
      </c>
      <c r="D301" s="30" t="s">
        <v>1622</v>
      </c>
      <c r="E301" s="31"/>
      <c r="F301" s="31"/>
      <c r="G301" s="32" t="s">
        <v>1623</v>
      </c>
      <c r="H301" s="32" t="s">
        <v>1624</v>
      </c>
      <c r="I301" s="32" t="s">
        <v>1625</v>
      </c>
      <c r="J301" s="31"/>
      <c r="K301" s="31"/>
      <c r="L301" s="31"/>
      <c r="M301" s="31"/>
      <c r="N301" s="31"/>
    </row>
    <row ht="216.75" r="302">
      <c r="A302" s="30" t="s">
        <v>61</v>
      </c>
      <c r="B302" s="31" t="s">
        <v>1626</v>
      </c>
      <c r="C302" s="30" t="s">
        <v>1627</v>
      </c>
      <c r="D302" s="30" t="s">
        <v>1628</v>
      </c>
      <c r="E302" s="31"/>
      <c r="F302" s="31"/>
      <c r="G302" s="32" t="s">
        <v>1629</v>
      </c>
      <c r="H302" s="32" t="s">
        <v>1625</v>
      </c>
      <c r="I302" s="31"/>
      <c r="J302" s="31"/>
      <c r="K302" s="31"/>
      <c r="L302" s="31"/>
      <c r="M302" s="31"/>
      <c r="N302" s="31"/>
    </row>
    <row ht="191.25" r="303">
      <c r="A303" s="30" t="s">
        <v>61</v>
      </c>
      <c r="B303" s="31" t="s">
        <v>1630</v>
      </c>
      <c r="C303" s="30" t="s">
        <v>1631</v>
      </c>
      <c r="D303" s="30" t="s">
        <v>1632</v>
      </c>
      <c r="E303" s="31"/>
      <c r="F303" s="31"/>
      <c r="G303" s="32" t="s">
        <v>1633</v>
      </c>
      <c r="H303" s="32" t="s">
        <v>462</v>
      </c>
      <c r="I303" s="32" t="s">
        <v>1625</v>
      </c>
      <c r="J303" s="31"/>
      <c r="K303" s="31"/>
      <c r="L303" s="31"/>
      <c r="M303" s="31"/>
      <c r="N303" s="31"/>
    </row>
    <row ht="178.5" r="304">
      <c r="A304" s="30" t="s">
        <v>61</v>
      </c>
      <c r="B304" s="31" t="s">
        <v>1634</v>
      </c>
      <c r="C304" s="30" t="s">
        <v>1635</v>
      </c>
      <c r="D304" s="30" t="s">
        <v>1636</v>
      </c>
      <c r="E304" s="31"/>
      <c r="F304" s="31"/>
      <c r="G304" s="32" t="s">
        <v>1637</v>
      </c>
      <c r="H304" s="32" t="s">
        <v>1638</v>
      </c>
      <c r="I304" s="32" t="s">
        <v>1625</v>
      </c>
      <c r="J304" s="31"/>
      <c r="K304" s="31"/>
      <c r="L304" s="31"/>
      <c r="M304" s="31"/>
      <c r="N304" s="31"/>
    </row>
  </sheetData>
  <dataValidations>
    <dataValidation type="list" operator="between" showErrorMessage="1" sqref="E2:E304">
      <formula1>"Yes,No,NA"</formula1>
    </dataValidation>
  </dataValidations>
  <hyperlinks>
    <hyperlink ref="G2" r:id="rId1"/>
    <hyperlink ref="C3" r:id="rId2"/>
    <hyperlink ref="G3" r:id="rId2"/>
    <hyperlink ref="H3" r:id="rId3"/>
    <hyperlink ref="C4" r:id="rId4"/>
    <hyperlink ref="G4" r:id="rId4"/>
    <hyperlink ref="H4" r:id="rId5"/>
    <hyperlink ref="I4" r:id="rId6"/>
    <hyperlink ref="C5" r:id="rId7"/>
    <hyperlink ref="G5" r:id="rId7"/>
    <hyperlink ref="H5" r:id="rId8"/>
    <hyperlink ref="C6" r:id="rId9"/>
    <hyperlink ref="G6" r:id="rId9"/>
    <hyperlink ref="H6" r:id="rId10"/>
    <hyperlink ref="G7" r:id="rId11"/>
    <hyperlink ref="H7" r:id="rId12"/>
    <hyperlink ref="C8" r:id="rId13"/>
    <hyperlink ref="G8" r:id="rId13"/>
    <hyperlink ref="H8" r:id="rId14"/>
    <hyperlink ref="C9" r:id="rId15"/>
    <hyperlink ref="G9" r:id="rId15"/>
    <hyperlink ref="H9" r:id="rId16"/>
    <hyperlink ref="I9" r:id="rId17"/>
    <hyperlink ref="C10" r:id="rId18"/>
    <hyperlink ref="G10" r:id="rId18"/>
    <hyperlink ref="H10" r:id="rId19"/>
    <hyperlink ref="I10" r:id="rId20"/>
    <hyperlink ref="J10" r:id="rId21"/>
    <hyperlink ref="K10" r:id="rId22"/>
    <hyperlink ref="L10" r:id="rId23"/>
    <hyperlink ref="M10" r:id="rId24"/>
    <hyperlink ref="C11" r:id="rId25"/>
    <hyperlink ref="G11" r:id="rId25"/>
    <hyperlink ref="H11" r:id="rId26"/>
    <hyperlink ref="I11" r:id="rId27"/>
    <hyperlink ref="J11" r:id="rId28"/>
    <hyperlink ref="G12" r:id="rId29"/>
    <hyperlink ref="C13" r:id="rId30"/>
    <hyperlink ref="G13" r:id="rId30"/>
    <hyperlink ref="H13" r:id="rId31"/>
    <hyperlink ref="C14" r:id="rId32"/>
    <hyperlink ref="G14" r:id="rId32"/>
    <hyperlink ref="H14" r:id="rId33"/>
    <hyperlink ref="C15" r:id="rId34"/>
    <hyperlink ref="G15" r:id="rId34"/>
    <hyperlink ref="H15" r:id="rId35"/>
    <hyperlink ref="I15" r:id="rId36"/>
    <hyperlink ref="J15" r:id="rId37"/>
    <hyperlink ref="C16" r:id="rId38"/>
    <hyperlink ref="G16" r:id="rId38"/>
    <hyperlink ref="H16" r:id="rId39"/>
    <hyperlink ref="I16" r:id="rId40"/>
    <hyperlink ref="J16" r:id="rId22"/>
    <hyperlink ref="K16" r:id="rId41"/>
    <hyperlink ref="C17" r:id="rId42"/>
    <hyperlink ref="G17" r:id="rId42"/>
    <hyperlink ref="H17" r:id="rId43"/>
    <hyperlink ref="C18" r:id="rId44"/>
    <hyperlink ref="G18" r:id="rId44"/>
    <hyperlink ref="H18" r:id="rId45"/>
    <hyperlink ref="C19" r:id="rId46"/>
    <hyperlink ref="G19" r:id="rId46"/>
    <hyperlink ref="H19" r:id="rId47"/>
    <hyperlink ref="I19" r:id="rId48"/>
    <hyperlink ref="C20" r:id="rId49"/>
    <hyperlink ref="G20" r:id="rId49"/>
    <hyperlink ref="H20" r:id="rId50"/>
    <hyperlink ref="C21" r:id="rId51"/>
    <hyperlink ref="G21" r:id="rId51"/>
    <hyperlink ref="H21" r:id="rId52"/>
    <hyperlink ref="C22" r:id="rId53"/>
    <hyperlink ref="G22" r:id="rId53"/>
    <hyperlink ref="H22" r:id="rId54"/>
    <hyperlink ref="C23" r:id="rId55"/>
    <hyperlink ref="G23" r:id="rId55"/>
    <hyperlink ref="H23" r:id="rId56"/>
    <hyperlink ref="C24" r:id="rId57"/>
    <hyperlink ref="G24" r:id="rId57"/>
    <hyperlink ref="H24" r:id="rId58"/>
    <hyperlink ref="C25" r:id="rId59"/>
    <hyperlink ref="G25" r:id="rId59"/>
    <hyperlink ref="H25" r:id="rId60"/>
    <hyperlink ref="C26" r:id="rId61"/>
    <hyperlink ref="G26" r:id="rId61"/>
    <hyperlink ref="H26" r:id="rId62"/>
    <hyperlink ref="I26" r:id="rId63"/>
    <hyperlink ref="J26" r:id="rId64"/>
    <hyperlink ref="C27" r:id="rId65"/>
    <hyperlink ref="G27" r:id="rId65"/>
    <hyperlink ref="H27" r:id="rId66"/>
    <hyperlink ref="C28" r:id="rId67"/>
    <hyperlink ref="G28" r:id="rId67"/>
    <hyperlink ref="H28" r:id="rId68"/>
    <hyperlink ref="C29" r:id="rId69"/>
    <hyperlink ref="G29" r:id="rId69"/>
    <hyperlink ref="H29" r:id="rId70"/>
    <hyperlink ref="C30" r:id="rId71"/>
    <hyperlink ref="G30" r:id="rId71"/>
    <hyperlink ref="H30" r:id="rId72"/>
    <hyperlink ref="C31" r:id="rId73"/>
    <hyperlink ref="G31" r:id="rId73"/>
    <hyperlink ref="H31" r:id="rId74"/>
    <hyperlink ref="C32" r:id="rId75"/>
    <hyperlink ref="G32" r:id="rId75"/>
    <hyperlink ref="H32" r:id="rId76"/>
    <hyperlink ref="I32" r:id="rId77"/>
    <hyperlink ref="C33" r:id="rId78"/>
    <hyperlink ref="G33" r:id="rId78"/>
    <hyperlink ref="H33" r:id="rId79"/>
    <hyperlink ref="C34" r:id="rId80"/>
    <hyperlink ref="G34" r:id="rId80"/>
    <hyperlink ref="H34" r:id="rId81"/>
    <hyperlink ref="C35" r:id="rId82"/>
    <hyperlink ref="G35" r:id="rId82"/>
    <hyperlink ref="H35" r:id="rId83"/>
    <hyperlink ref="C36" r:id="rId84"/>
    <hyperlink ref="G36" r:id="rId84"/>
    <hyperlink ref="H36" r:id="rId85"/>
    <hyperlink ref="C37" r:id="rId86"/>
    <hyperlink ref="G37" r:id="rId86"/>
    <hyperlink ref="H37" r:id="rId87"/>
    <hyperlink ref="C38" r:id="rId88"/>
    <hyperlink ref="G38" r:id="rId88"/>
    <hyperlink ref="H38" r:id="rId89"/>
    <hyperlink ref="C39" r:id="rId90"/>
    <hyperlink ref="G39" r:id="rId90"/>
    <hyperlink ref="H39" r:id="rId91"/>
    <hyperlink ref="C40" r:id="rId92"/>
    <hyperlink ref="G40" r:id="rId92"/>
    <hyperlink ref="H40" r:id="rId93"/>
    <hyperlink ref="I40" r:id="rId94"/>
    <hyperlink ref="C41" r:id="rId95"/>
    <hyperlink ref="G41" r:id="rId95"/>
    <hyperlink ref="H41" r:id="rId96"/>
    <hyperlink ref="C42" r:id="rId97"/>
    <hyperlink ref="G42" r:id="rId97"/>
    <hyperlink ref="H42" r:id="rId98"/>
    <hyperlink ref="C43" r:id="rId99"/>
    <hyperlink ref="G43" r:id="rId99"/>
    <hyperlink ref="H43" r:id="rId100"/>
    <hyperlink ref="I43" r:id="rId101"/>
    <hyperlink ref="J43" r:id="rId102"/>
    <hyperlink ref="C44" r:id="rId103"/>
    <hyperlink ref="G44" r:id="rId103"/>
    <hyperlink ref="H44" r:id="rId104"/>
    <hyperlink ref="I44" r:id="rId105"/>
    <hyperlink ref="C45" r:id="rId100"/>
    <hyperlink ref="G45" r:id="rId100"/>
    <hyperlink ref="H45" r:id="rId106"/>
    <hyperlink ref="I45" r:id="rId107"/>
    <hyperlink ref="C46" r:id="rId108"/>
    <hyperlink ref="G46" r:id="rId108"/>
    <hyperlink ref="H46" r:id="rId109"/>
    <hyperlink ref="C47" r:id="rId110"/>
    <hyperlink ref="G47" r:id="rId110"/>
    <hyperlink ref="H47" r:id="rId111"/>
    <hyperlink ref="I47" r:id="rId112"/>
    <hyperlink ref="C48" r:id="rId113"/>
    <hyperlink ref="G48" r:id="rId113"/>
    <hyperlink ref="H48" r:id="rId114"/>
    <hyperlink ref="I48" r:id="rId115"/>
    <hyperlink ref="C49" r:id="rId116"/>
    <hyperlink ref="G49" r:id="rId116"/>
    <hyperlink ref="H49" r:id="rId117"/>
    <hyperlink ref="C50" r:id="rId118"/>
    <hyperlink ref="G50" r:id="rId118"/>
    <hyperlink ref="H50" r:id="rId119"/>
    <hyperlink ref="I50" r:id="rId120"/>
    <hyperlink ref="J50" r:id="rId121"/>
    <hyperlink ref="C51" r:id="rId122"/>
    <hyperlink ref="G51" r:id="rId122"/>
    <hyperlink ref="H51" r:id="rId123"/>
    <hyperlink ref="C52" r:id="rId124"/>
    <hyperlink ref="G52" r:id="rId124"/>
    <hyperlink ref="H52" r:id="rId125"/>
    <hyperlink ref="C53" r:id="rId126"/>
    <hyperlink ref="G53" r:id="rId126"/>
    <hyperlink ref="H53" r:id="rId127"/>
    <hyperlink ref="I53" r:id="rId128"/>
    <hyperlink ref="J53" r:id="rId129"/>
    <hyperlink ref="G54" r:id="rId130"/>
    <hyperlink ref="H54" r:id="rId131"/>
    <hyperlink ref="I54" r:id="rId132"/>
    <hyperlink ref="C55" r:id="rId133"/>
    <hyperlink ref="G55" r:id="rId133"/>
    <hyperlink ref="H55" r:id="rId134"/>
    <hyperlink ref="I55" r:id="rId135"/>
    <hyperlink ref="C56" r:id="rId136"/>
    <hyperlink ref="G56" r:id="rId136"/>
    <hyperlink ref="H56" r:id="rId137"/>
    <hyperlink ref="C57" r:id="rId138"/>
    <hyperlink ref="G57" r:id="rId138"/>
    <hyperlink ref="H57" r:id="rId139"/>
    <hyperlink ref="I57" r:id="rId140"/>
    <hyperlink ref="C58" r:id="rId141"/>
    <hyperlink ref="G58" r:id="rId141"/>
    <hyperlink ref="H58" r:id="rId142"/>
    <hyperlink ref="I58" r:id="rId143"/>
    <hyperlink ref="C59" r:id="rId144"/>
    <hyperlink ref="G59" r:id="rId144"/>
    <hyperlink ref="H59" r:id="rId145"/>
    <hyperlink ref="I59" r:id="rId130"/>
    <hyperlink ref="J59" r:id="rId131"/>
    <hyperlink ref="K59" r:id="rId146"/>
    <hyperlink ref="C60" r:id="rId147"/>
    <hyperlink ref="G60" r:id="rId147"/>
    <hyperlink ref="H60" r:id="rId148"/>
    <hyperlink ref="I60" r:id="rId149"/>
    <hyperlink ref="J60" r:id="rId150"/>
    <hyperlink ref="C61" r:id="rId151"/>
    <hyperlink ref="G61" r:id="rId151"/>
    <hyperlink ref="H61" r:id="rId152"/>
    <hyperlink ref="C62" r:id="rId153"/>
    <hyperlink ref="G62" r:id="rId153"/>
    <hyperlink ref="H62" r:id="rId154"/>
    <hyperlink ref="C63" r:id="rId155"/>
    <hyperlink ref="G63" r:id="rId155"/>
    <hyperlink ref="H63" r:id="rId156"/>
    <hyperlink ref="C64" r:id="rId157"/>
    <hyperlink ref="G64" r:id="rId157"/>
    <hyperlink ref="H64" r:id="rId158"/>
    <hyperlink ref="C65" r:id="rId159"/>
    <hyperlink ref="G65" r:id="rId159"/>
    <hyperlink ref="H65" r:id="rId160"/>
    <hyperlink ref="I65" r:id="rId161"/>
    <hyperlink ref="C66" r:id="rId162"/>
    <hyperlink ref="G66" r:id="rId162"/>
    <hyperlink ref="H66" r:id="rId163"/>
    <hyperlink ref="I66" r:id="rId164"/>
    <hyperlink ref="C67" r:id="rId165"/>
    <hyperlink ref="G67" r:id="rId165"/>
    <hyperlink ref="H67" r:id="rId166"/>
    <hyperlink ref="C68" r:id="rId167"/>
    <hyperlink ref="G68" r:id="rId167"/>
    <hyperlink ref="H68" r:id="rId168"/>
    <hyperlink ref="C69" r:id="rId169"/>
    <hyperlink ref="G69" r:id="rId169"/>
    <hyperlink ref="H69" r:id="rId170"/>
    <hyperlink ref="C70" r:id="rId171"/>
    <hyperlink ref="G70" r:id="rId171"/>
    <hyperlink ref="H70" r:id="rId172"/>
    <hyperlink ref="C71" r:id="rId173"/>
    <hyperlink ref="G71" r:id="rId173"/>
    <hyperlink ref="H71" r:id="rId174"/>
    <hyperlink ref="C72" r:id="rId175"/>
    <hyperlink ref="G72" r:id="rId175"/>
    <hyperlink ref="H72" r:id="rId176"/>
    <hyperlink ref="I72" r:id="rId177"/>
    <hyperlink ref="C73" r:id="rId178"/>
    <hyperlink ref="G73" r:id="rId178"/>
    <hyperlink ref="H73" r:id="rId179"/>
    <hyperlink ref="C74" r:id="rId180"/>
    <hyperlink ref="G74" r:id="rId180"/>
    <hyperlink ref="H74" r:id="rId181"/>
    <hyperlink ref="C75" r:id="rId182"/>
    <hyperlink ref="G75" r:id="rId182"/>
    <hyperlink ref="H75" r:id="rId183"/>
    <hyperlink ref="C76" r:id="rId184"/>
    <hyperlink ref="G76" r:id="rId184"/>
    <hyperlink ref="H76" r:id="rId185"/>
    <hyperlink ref="C77" r:id="rId180"/>
    <hyperlink ref="G77" r:id="rId180"/>
    <hyperlink ref="H77" r:id="rId186"/>
    <hyperlink ref="C78" r:id="rId182"/>
    <hyperlink ref="G78" r:id="rId182"/>
    <hyperlink ref="H78" r:id="rId187"/>
    <hyperlink ref="C79" r:id="rId188"/>
    <hyperlink ref="G79" r:id="rId188"/>
    <hyperlink ref="H79" r:id="rId189"/>
    <hyperlink ref="I79" r:id="rId190"/>
    <hyperlink ref="C80" r:id="rId191"/>
    <hyperlink ref="G80" r:id="rId191"/>
    <hyperlink ref="H80" r:id="rId192"/>
    <hyperlink ref="C81" r:id="rId193"/>
    <hyperlink ref="G81" r:id="rId193"/>
    <hyperlink ref="H81" r:id="rId194"/>
    <hyperlink ref="C82" r:id="rId195"/>
    <hyperlink ref="G82" r:id="rId195"/>
    <hyperlink ref="H82" r:id="rId196"/>
    <hyperlink ref="I82" r:id="rId197"/>
    <hyperlink ref="C83" r:id="rId198"/>
    <hyperlink ref="G83" r:id="rId198"/>
    <hyperlink ref="H83" r:id="rId199"/>
    <hyperlink ref="I83" r:id="rId200"/>
    <hyperlink ref="C84" r:id="rId201"/>
    <hyperlink ref="G84" r:id="rId201"/>
    <hyperlink ref="H84" r:id="rId202"/>
    <hyperlink ref="C85" r:id="rId203"/>
    <hyperlink ref="G85" r:id="rId203"/>
    <hyperlink ref="H85" r:id="rId204"/>
    <hyperlink ref="C86" r:id="rId205"/>
    <hyperlink ref="G86" r:id="rId205"/>
    <hyperlink ref="H86" r:id="rId206"/>
    <hyperlink ref="I86" r:id="rId207"/>
    <hyperlink ref="J86" r:id="rId208"/>
    <hyperlink ref="C87" r:id="rId209"/>
    <hyperlink ref="G87" r:id="rId209"/>
    <hyperlink ref="H87" r:id="rId210"/>
    <hyperlink ref="I87" r:id="rId211"/>
    <hyperlink ref="C88" r:id="rId212"/>
    <hyperlink ref="G88" r:id="rId212"/>
    <hyperlink ref="H88" r:id="rId213"/>
    <hyperlink ref="I88" r:id="rId214"/>
    <hyperlink ref="J88" r:id="rId215"/>
    <hyperlink ref="C89" r:id="rId216"/>
    <hyperlink ref="G89" r:id="rId216"/>
    <hyperlink ref="H89" r:id="rId217"/>
    <hyperlink ref="C90" r:id="rId218"/>
    <hyperlink ref="G90" r:id="rId218"/>
    <hyperlink ref="H90" r:id="rId219"/>
    <hyperlink ref="I90" r:id="rId220"/>
    <hyperlink ref="C91" r:id="rId221"/>
    <hyperlink ref="G91" r:id="rId221"/>
    <hyperlink ref="H91" r:id="rId222"/>
    <hyperlink ref="I91" r:id="rId223"/>
    <hyperlink ref="J91" r:id="rId224"/>
    <hyperlink ref="C92" r:id="rId225"/>
    <hyperlink ref="G92" r:id="rId225"/>
    <hyperlink ref="H92" r:id="rId226"/>
    <hyperlink ref="I92" r:id="rId227"/>
    <hyperlink ref="C93" r:id="rId228"/>
    <hyperlink ref="G93" r:id="rId228"/>
    <hyperlink ref="H93" r:id="rId229"/>
    <hyperlink ref="I93" r:id="rId230"/>
    <hyperlink ref="C94" r:id="rId231"/>
    <hyperlink ref="G94" r:id="rId231"/>
    <hyperlink ref="H94" r:id="rId232"/>
    <hyperlink ref="I94" r:id="rId233"/>
    <hyperlink ref="J94" r:id="rId234"/>
    <hyperlink ref="K94" r:id="rId235"/>
    <hyperlink ref="C95" r:id="rId236"/>
    <hyperlink ref="G95" r:id="rId236"/>
    <hyperlink ref="H95" r:id="rId237"/>
    <hyperlink ref="C96" r:id="rId238"/>
    <hyperlink ref="G96" r:id="rId238"/>
    <hyperlink ref="H96" r:id="rId239"/>
    <hyperlink ref="C97" r:id="rId240"/>
    <hyperlink ref="G97" r:id="rId240"/>
    <hyperlink ref="H97" r:id="rId241"/>
    <hyperlink ref="I97" r:id="rId242"/>
    <hyperlink ref="C98" r:id="rId243"/>
    <hyperlink ref="G98" r:id="rId243"/>
    <hyperlink ref="H98" r:id="rId244"/>
    <hyperlink ref="C99" r:id="rId245"/>
    <hyperlink ref="G99" r:id="rId245"/>
    <hyperlink ref="H99" r:id="rId246"/>
    <hyperlink ref="I99" r:id="rId247"/>
    <hyperlink ref="C100" r:id="rId248"/>
    <hyperlink ref="G100" r:id="rId248"/>
    <hyperlink ref="H100" r:id="rId249"/>
    <hyperlink ref="I100" r:id="rId250"/>
    <hyperlink ref="J100" r:id="rId251"/>
    <hyperlink ref="C101" r:id="rId252"/>
    <hyperlink ref="G101" r:id="rId252"/>
    <hyperlink ref="H101" r:id="rId253"/>
    <hyperlink ref="I101" r:id="rId254"/>
    <hyperlink ref="C102" r:id="rId255"/>
    <hyperlink ref="G102" r:id="rId255"/>
    <hyperlink ref="H102" r:id="rId256"/>
    <hyperlink ref="C103" r:id="rId257"/>
    <hyperlink ref="G103" r:id="rId257"/>
    <hyperlink ref="H103" r:id="rId258"/>
    <hyperlink ref="I103" r:id="rId259"/>
    <hyperlink ref="C104" r:id="rId260"/>
    <hyperlink ref="G104" r:id="rId260"/>
    <hyperlink ref="H104" r:id="rId261"/>
    <hyperlink ref="I104" r:id="rId262"/>
    <hyperlink ref="G105" r:id="rId263"/>
    <hyperlink ref="H105" r:id="rId258"/>
    <hyperlink ref="I105" r:id="rId264"/>
    <hyperlink ref="G106" r:id="rId265"/>
    <hyperlink ref="H106" r:id="rId266"/>
    <hyperlink ref="C107" r:id="rId267"/>
    <hyperlink ref="G107" r:id="rId267"/>
    <hyperlink ref="H107" r:id="rId268"/>
    <hyperlink ref="I107" r:id="rId269"/>
    <hyperlink ref="G108" r:id="rId270"/>
    <hyperlink ref="H108" r:id="rId271"/>
    <hyperlink ref="I108" r:id="rId272"/>
    <hyperlink ref="C109" r:id="rId273"/>
    <hyperlink ref="G109" r:id="rId273"/>
    <hyperlink ref="H109" r:id="rId274"/>
    <hyperlink ref="I109" r:id="rId275"/>
    <hyperlink ref="C110" r:id="rId276"/>
    <hyperlink ref="G110" r:id="rId276"/>
    <hyperlink ref="H110" r:id="rId277"/>
    <hyperlink ref="I110" r:id="rId278"/>
    <hyperlink ref="C111" r:id="rId279"/>
    <hyperlink ref="G111" r:id="rId279"/>
    <hyperlink ref="H111" r:id="rId280"/>
    <hyperlink ref="C112" r:id="rId281"/>
    <hyperlink ref="G112" r:id="rId281"/>
    <hyperlink ref="H112" r:id="rId282"/>
    <hyperlink ref="C113" r:id="rId283"/>
    <hyperlink ref="G113" r:id="rId283"/>
    <hyperlink ref="H113" r:id="rId284"/>
    <hyperlink ref="I113" r:id="rId285"/>
    <hyperlink ref="C114" r:id="rId286"/>
    <hyperlink ref="G114" r:id="rId286"/>
    <hyperlink ref="H114" r:id="rId287"/>
    <hyperlink ref="I114" r:id="rId288"/>
    <hyperlink ref="C115" r:id="rId289"/>
    <hyperlink ref="G115" r:id="rId289"/>
    <hyperlink ref="H115" r:id="rId290"/>
    <hyperlink ref="C116" r:id="rId291"/>
    <hyperlink ref="G116" r:id="rId291"/>
    <hyperlink ref="H116" r:id="rId292"/>
    <hyperlink ref="I116" r:id="rId293"/>
    <hyperlink ref="C117" r:id="rId294"/>
    <hyperlink ref="G117" r:id="rId294"/>
    <hyperlink ref="H117" r:id="rId295"/>
    <hyperlink ref="C118" r:id="rId296"/>
    <hyperlink ref="G118" r:id="rId296"/>
    <hyperlink ref="H118" r:id="rId297"/>
    <hyperlink ref="C119" r:id="rId298"/>
    <hyperlink ref="G119" r:id="rId298"/>
    <hyperlink ref="H119" r:id="rId299"/>
    <hyperlink ref="C120" r:id="rId300"/>
    <hyperlink ref="G120" r:id="rId300"/>
    <hyperlink ref="H120" r:id="rId301"/>
    <hyperlink ref="C121" r:id="rId180"/>
    <hyperlink ref="G121" r:id="rId180"/>
    <hyperlink ref="H121" r:id="rId302"/>
    <hyperlink ref="C122" r:id="rId182"/>
    <hyperlink ref="G122" r:id="rId182"/>
    <hyperlink ref="H122" r:id="rId303"/>
    <hyperlink ref="C123" r:id="rId304"/>
    <hyperlink ref="G123" r:id="rId304"/>
    <hyperlink ref="H123" r:id="rId305"/>
    <hyperlink ref="C124" r:id="rId306"/>
    <hyperlink ref="G124" r:id="rId306"/>
    <hyperlink ref="H124" r:id="rId307"/>
    <hyperlink ref="C125" r:id="rId308"/>
    <hyperlink ref="G125" r:id="rId308"/>
    <hyperlink ref="H125" r:id="rId309"/>
    <hyperlink ref="G126" r:id="rId310"/>
    <hyperlink ref="H126" r:id="rId311"/>
    <hyperlink ref="G127" r:id="rId310"/>
    <hyperlink ref="H127" r:id="rId312"/>
    <hyperlink ref="C128" r:id="rId313"/>
    <hyperlink ref="G128" r:id="rId313"/>
    <hyperlink ref="H128" r:id="rId314"/>
    <hyperlink ref="G129" r:id="rId313"/>
    <hyperlink ref="H129" r:id="rId315"/>
    <hyperlink ref="C130" r:id="rId316"/>
    <hyperlink ref="G130" r:id="rId316"/>
    <hyperlink ref="H130" r:id="rId317"/>
    <hyperlink ref="C131" r:id="rId318"/>
    <hyperlink ref="G131" r:id="rId318"/>
    <hyperlink ref="H131" r:id="rId319"/>
    <hyperlink ref="G132" r:id="rId320"/>
    <hyperlink ref="H132" r:id="rId321"/>
    <hyperlink ref="I132" r:id="rId322"/>
    <hyperlink ref="C133" r:id="rId323"/>
    <hyperlink ref="G133" r:id="rId323"/>
    <hyperlink ref="H133" r:id="rId324"/>
    <hyperlink ref="C134" r:id="rId325"/>
    <hyperlink ref="G134" r:id="rId325"/>
    <hyperlink ref="H134" r:id="rId326"/>
    <hyperlink ref="C135" r:id="rId327"/>
    <hyperlink ref="G135" r:id="rId327"/>
    <hyperlink ref="H135" r:id="rId328"/>
    <hyperlink ref="I135" r:id="rId316"/>
    <hyperlink ref="J135" r:id="rId329"/>
    <hyperlink ref="C136" r:id="rId330"/>
    <hyperlink ref="G136" r:id="rId330"/>
    <hyperlink ref="H136" r:id="rId327"/>
    <hyperlink ref="I136" r:id="rId331"/>
    <hyperlink ref="C137" r:id="rId327"/>
    <hyperlink ref="G137" r:id="rId327"/>
    <hyperlink ref="H137" r:id="rId332"/>
    <hyperlink ref="C138" r:id="rId333"/>
    <hyperlink ref="G138" r:id="rId333"/>
    <hyperlink ref="H138" r:id="rId334"/>
    <hyperlink ref="G139" r:id="rId335"/>
    <hyperlink ref="H139" r:id="rId336"/>
    <hyperlink ref="I139" r:id="rId337"/>
    <hyperlink ref="J139" r:id="rId338"/>
    <hyperlink ref="K139" r:id="rId339"/>
    <hyperlink ref="C140" r:id="rId340"/>
    <hyperlink ref="G140" r:id="rId340"/>
    <hyperlink ref="H140" r:id="rId341"/>
    <hyperlink ref="I140" r:id="rId342"/>
    <hyperlink ref="C141" r:id="rId343"/>
    <hyperlink ref="G141" r:id="rId343"/>
    <hyperlink ref="H141" r:id="rId344"/>
    <hyperlink ref="I141" r:id="rId345"/>
    <hyperlink ref="C142" r:id="rId346"/>
    <hyperlink ref="G142" r:id="rId346"/>
    <hyperlink ref="H142" r:id="rId347"/>
    <hyperlink ref="I142" r:id="rId348"/>
    <hyperlink ref="C143" r:id="rId349"/>
    <hyperlink ref="G143" r:id="rId349"/>
    <hyperlink ref="H143" r:id="rId350"/>
    <hyperlink ref="I143" r:id="rId351"/>
    <hyperlink ref="C144" r:id="rId352"/>
    <hyperlink ref="G144" r:id="rId352"/>
    <hyperlink ref="H144" r:id="rId353"/>
    <hyperlink ref="I144" r:id="rId354"/>
    <hyperlink ref="C145" r:id="rId355"/>
    <hyperlink ref="G145" r:id="rId355"/>
    <hyperlink ref="H145" r:id="rId356"/>
    <hyperlink ref="I145" r:id="rId357"/>
    <hyperlink ref="J145" r:id="rId358"/>
    <hyperlink ref="C146" r:id="rId359"/>
    <hyperlink ref="G146" r:id="rId359"/>
    <hyperlink ref="H146" r:id="rId360"/>
    <hyperlink ref="C147" r:id="rId361"/>
    <hyperlink ref="G147" r:id="rId361"/>
    <hyperlink ref="H147" r:id="rId362"/>
    <hyperlink ref="I147" r:id="rId363"/>
    <hyperlink ref="C148" r:id="rId364"/>
    <hyperlink ref="G148" r:id="rId364"/>
    <hyperlink ref="H148" r:id="rId365"/>
    <hyperlink ref="I148" r:id="rId366"/>
    <hyperlink ref="J148" r:id="rId367"/>
    <hyperlink ref="K148" r:id="rId368"/>
    <hyperlink ref="C149" r:id="rId369"/>
    <hyperlink ref="G149" r:id="rId369"/>
    <hyperlink ref="H149" r:id="rId370"/>
    <hyperlink ref="C150" r:id="rId371"/>
    <hyperlink ref="G150" r:id="rId371"/>
    <hyperlink ref="H150" r:id="rId372"/>
    <hyperlink ref="I150" r:id="rId373"/>
    <hyperlink ref="C151" r:id="rId374"/>
    <hyperlink ref="G151" r:id="rId374"/>
    <hyperlink ref="H151" r:id="rId375"/>
    <hyperlink ref="I151" r:id="rId376"/>
    <hyperlink ref="J151" r:id="rId377"/>
    <hyperlink ref="C152" r:id="rId378"/>
    <hyperlink ref="G152" r:id="rId378"/>
    <hyperlink ref="H152" r:id="rId379"/>
    <hyperlink ref="I152" r:id="rId380"/>
    <hyperlink ref="C153" r:id="rId381"/>
    <hyperlink ref="G153" r:id="rId381"/>
    <hyperlink ref="H153" r:id="rId382"/>
    <hyperlink ref="I153" r:id="rId383"/>
    <hyperlink ref="C154" r:id="rId384"/>
    <hyperlink ref="G154" r:id="rId384"/>
    <hyperlink ref="H154" r:id="rId385"/>
    <hyperlink ref="C155" r:id="rId386"/>
    <hyperlink ref="G155" r:id="rId386"/>
    <hyperlink ref="H155" r:id="rId387"/>
    <hyperlink ref="C156" r:id="rId388"/>
    <hyperlink ref="G156" r:id="rId388"/>
    <hyperlink ref="H156" r:id="rId389"/>
    <hyperlink ref="I156" r:id="rId390"/>
    <hyperlink ref="J156" r:id="rId391"/>
    <hyperlink ref="C157" r:id="rId392"/>
    <hyperlink ref="G157" r:id="rId392"/>
    <hyperlink ref="H157" r:id="rId393"/>
    <hyperlink ref="C158" r:id="rId394"/>
    <hyperlink ref="G158" r:id="rId394"/>
    <hyperlink ref="H158" r:id="rId395"/>
    <hyperlink ref="I158" r:id="rId396"/>
    <hyperlink ref="J158" r:id="rId397"/>
    <hyperlink ref="C159" r:id="rId398"/>
    <hyperlink ref="G159" r:id="rId398"/>
    <hyperlink ref="H159" r:id="rId399"/>
    <hyperlink ref="I159" r:id="rId400"/>
    <hyperlink ref="G160" r:id="rId401"/>
    <hyperlink ref="H160" r:id="rId402"/>
    <hyperlink ref="I160" r:id="rId403"/>
    <hyperlink ref="J160" r:id="rId404"/>
    <hyperlink ref="K160" r:id="rId405"/>
    <hyperlink ref="L160" r:id="rId406"/>
    <hyperlink ref="G161" r:id="rId407"/>
    <hyperlink ref="H161" r:id="rId408"/>
    <hyperlink ref="I161" r:id="rId409"/>
    <hyperlink ref="J161" r:id="rId410"/>
    <hyperlink ref="K161" r:id="rId411"/>
    <hyperlink ref="L161" r:id="rId412"/>
    <hyperlink ref="M161" r:id="rId413"/>
    <hyperlink ref="N161" r:id="rId414"/>
    <hyperlink ref="C162" r:id="rId415"/>
    <hyperlink ref="G162" r:id="rId415"/>
    <hyperlink ref="H162" r:id="rId416"/>
    <hyperlink ref="I162" r:id="rId417"/>
    <hyperlink ref="G163" r:id="rId418"/>
    <hyperlink ref="H163" r:id="rId419"/>
    <hyperlink ref="I163" r:id="rId420"/>
    <hyperlink ref="C164" r:id="rId421"/>
    <hyperlink ref="G164" r:id="rId421"/>
    <hyperlink ref="H164" r:id="rId422"/>
    <hyperlink ref="G165" r:id="rId423"/>
    <hyperlink ref="H165" r:id="rId424"/>
    <hyperlink ref="I165" r:id="rId425"/>
    <hyperlink ref="J165" r:id="rId426"/>
    <hyperlink ref="K165" r:id="rId427"/>
    <hyperlink ref="G166" r:id="rId428"/>
    <hyperlink ref="H166" r:id="rId429"/>
    <hyperlink ref="I166" r:id="rId425"/>
    <hyperlink ref="J166" r:id="rId426"/>
    <hyperlink ref="K166" r:id="rId430"/>
    <hyperlink ref="C167" r:id="rId431"/>
    <hyperlink ref="G167" r:id="rId431"/>
    <hyperlink ref="H167" r:id="rId432"/>
    <hyperlink ref="G168" r:id="rId433"/>
    <hyperlink ref="H168" r:id="rId424"/>
    <hyperlink ref="I168" r:id="rId429"/>
    <hyperlink ref="J168" r:id="rId425"/>
    <hyperlink ref="K168" r:id="rId434"/>
    <hyperlink ref="C169" r:id="rId435"/>
    <hyperlink ref="G169" r:id="rId435"/>
    <hyperlink ref="H169" r:id="rId436"/>
    <hyperlink ref="C170" r:id="rId437"/>
    <hyperlink ref="G170" r:id="rId437"/>
    <hyperlink ref="H170" r:id="rId438"/>
    <hyperlink ref="C171" r:id="rId439"/>
    <hyperlink ref="G171" r:id="rId439"/>
    <hyperlink ref="H171" r:id="rId440"/>
    <hyperlink ref="I171" r:id="rId441"/>
    <hyperlink ref="J171" r:id="rId442"/>
    <hyperlink ref="C172" r:id="rId443"/>
    <hyperlink ref="G172" r:id="rId443"/>
    <hyperlink ref="H172" r:id="rId444"/>
    <hyperlink ref="C173" r:id="rId445"/>
    <hyperlink ref="G173" r:id="rId445"/>
    <hyperlink ref="H173" r:id="rId446"/>
    <hyperlink ref="I173" r:id="rId447"/>
    <hyperlink ref="C174" r:id="rId448"/>
    <hyperlink ref="G174" r:id="rId448"/>
    <hyperlink ref="H174" r:id="rId449"/>
    <hyperlink ref="C175" r:id="rId450"/>
    <hyperlink ref="G175" r:id="rId450"/>
    <hyperlink ref="H175" r:id="rId451"/>
    <hyperlink ref="C176" r:id="rId452"/>
    <hyperlink ref="G176" r:id="rId452"/>
    <hyperlink ref="H176" r:id="rId453"/>
    <hyperlink ref="C177" r:id="rId454"/>
    <hyperlink ref="G177" r:id="rId454"/>
    <hyperlink ref="H177" r:id="rId455"/>
    <hyperlink ref="I177" r:id="rId456"/>
    <hyperlink ref="C178" r:id="rId439"/>
    <hyperlink ref="G178" r:id="rId439"/>
    <hyperlink ref="H178" r:id="rId440"/>
    <hyperlink ref="I178" r:id="rId441"/>
    <hyperlink ref="J178" r:id="rId457"/>
    <hyperlink ref="C179" r:id="rId443"/>
    <hyperlink ref="G179" r:id="rId443"/>
    <hyperlink ref="H179" r:id="rId458"/>
    <hyperlink ref="C180" r:id="rId445"/>
    <hyperlink ref="G180" r:id="rId445"/>
    <hyperlink ref="H180" r:id="rId446"/>
    <hyperlink ref="I180" r:id="rId459"/>
    <hyperlink ref="C181" r:id="rId448"/>
    <hyperlink ref="G181" r:id="rId448"/>
    <hyperlink ref="H181" r:id="rId460"/>
    <hyperlink ref="C182" r:id="rId450"/>
    <hyperlink ref="G182" r:id="rId450"/>
    <hyperlink ref="H182" r:id="rId461"/>
    <hyperlink ref="C183" r:id="rId452"/>
    <hyperlink ref="G183" r:id="rId452"/>
    <hyperlink ref="H183" r:id="rId462"/>
    <hyperlink ref="C184" r:id="rId454"/>
    <hyperlink ref="G184" r:id="rId454"/>
    <hyperlink ref="H184" r:id="rId455"/>
    <hyperlink ref="I184" r:id="rId463"/>
    <hyperlink ref="C185" r:id="rId464"/>
    <hyperlink ref="G185" r:id="rId464"/>
    <hyperlink ref="H185" r:id="rId465"/>
    <hyperlink ref="C186" r:id="rId466"/>
    <hyperlink ref="G186" r:id="rId466"/>
    <hyperlink ref="H186" r:id="rId467"/>
    <hyperlink ref="C187" r:id="rId468"/>
    <hyperlink ref="G187" r:id="rId468"/>
    <hyperlink ref="H187" r:id="rId469"/>
    <hyperlink ref="C188" r:id="rId470"/>
    <hyperlink ref="G188" r:id="rId470"/>
    <hyperlink ref="H188" r:id="rId471"/>
    <hyperlink ref="I188" r:id="rId472"/>
    <hyperlink ref="C189" r:id="rId473"/>
    <hyperlink ref="G189" r:id="rId473"/>
    <hyperlink ref="H189" r:id="rId474"/>
    <hyperlink ref="I189" r:id="rId475"/>
    <hyperlink ref="J189" r:id="rId476"/>
    <hyperlink ref="C190" r:id="rId477"/>
    <hyperlink ref="G190" r:id="rId477"/>
    <hyperlink ref="H190" r:id="rId475"/>
    <hyperlink ref="I190" r:id="rId478"/>
    <hyperlink ref="C191" r:id="rId479"/>
    <hyperlink ref="G191" r:id="rId479"/>
    <hyperlink ref="H191" r:id="rId475"/>
    <hyperlink ref="I191" r:id="rId480"/>
    <hyperlink ref="C192" r:id="rId481"/>
    <hyperlink ref="G192" r:id="rId481"/>
    <hyperlink ref="H192" r:id="rId482"/>
    <hyperlink ref="I192" r:id="rId475"/>
    <hyperlink ref="J192" r:id="rId483"/>
    <hyperlink ref="G193" r:id="rId484"/>
    <hyperlink ref="H193" r:id="rId485"/>
    <hyperlink ref="G194" r:id="rId484"/>
    <hyperlink ref="H194" r:id="rId486"/>
    <hyperlink ref="C195" r:id="rId487"/>
    <hyperlink ref="G195" r:id="rId487"/>
    <hyperlink ref="H195" r:id="rId488"/>
    <hyperlink ref="I195" r:id="rId489"/>
    <hyperlink ref="J195" r:id="rId490"/>
    <hyperlink ref="K195" r:id="rId491"/>
    <hyperlink ref="L195" r:id="rId492"/>
    <hyperlink ref="M195" r:id="rId493"/>
    <hyperlink ref="C196" r:id="rId494"/>
    <hyperlink ref="G196" r:id="rId494"/>
    <hyperlink ref="H196" r:id="rId495"/>
    <hyperlink ref="I196" r:id="rId496"/>
    <hyperlink ref="J196" r:id="rId497"/>
    <hyperlink ref="K196" r:id="rId498"/>
    <hyperlink ref="L196" r:id="rId499"/>
    <hyperlink ref="M196" r:id="rId500"/>
    <hyperlink ref="N196" r:id="rId501"/>
    <hyperlink ref="C197" r:id="rId502"/>
    <hyperlink ref="G197" r:id="rId502"/>
    <hyperlink ref="H197" r:id="rId503"/>
    <hyperlink ref="I197" r:id="rId504"/>
    <hyperlink ref="C198" r:id="rId505"/>
    <hyperlink ref="G198" r:id="rId505"/>
    <hyperlink ref="H198" r:id="rId506"/>
    <hyperlink ref="I198" r:id="rId507"/>
    <hyperlink ref="C199" r:id="rId508"/>
    <hyperlink ref="G199" r:id="rId508"/>
    <hyperlink ref="H199" r:id="rId509"/>
    <hyperlink ref="C200" r:id="rId510"/>
    <hyperlink ref="G200" r:id="rId510"/>
    <hyperlink ref="H200" r:id="rId511"/>
    <hyperlink ref="C201" r:id="rId512"/>
    <hyperlink ref="G201" r:id="rId512"/>
    <hyperlink ref="H201" r:id="rId513"/>
    <hyperlink ref="C202" r:id="rId514"/>
    <hyperlink ref="G202" r:id="rId514"/>
    <hyperlink ref="H202" r:id="rId515"/>
    <hyperlink ref="G203" r:id="rId516"/>
    <hyperlink ref="H203" r:id="rId517"/>
    <hyperlink ref="C204" r:id="rId518"/>
    <hyperlink ref="G204" r:id="rId518"/>
    <hyperlink ref="H204" r:id="rId519"/>
    <hyperlink ref="C205" r:id="rId520"/>
    <hyperlink ref="G205" r:id="rId520"/>
    <hyperlink ref="H205" r:id="rId521"/>
    <hyperlink ref="C206" r:id="rId512"/>
    <hyperlink ref="G206" r:id="rId512"/>
    <hyperlink ref="H206" r:id="rId522"/>
    <hyperlink ref="C207" r:id="rId523"/>
    <hyperlink ref="G207" r:id="rId523"/>
    <hyperlink ref="H207" r:id="rId524"/>
    <hyperlink ref="C208" r:id="rId523"/>
    <hyperlink ref="G208" r:id="rId523"/>
    <hyperlink ref="H208" r:id="rId525"/>
    <hyperlink ref="C209" r:id="rId526"/>
    <hyperlink ref="G209" r:id="rId526"/>
    <hyperlink ref="H209" r:id="rId527"/>
    <hyperlink ref="I209" r:id="rId528"/>
    <hyperlink ref="J209" r:id="rId529"/>
    <hyperlink ref="K209" r:id="rId530"/>
    <hyperlink ref="L209" r:id="rId531"/>
    <hyperlink ref="M209" r:id="rId532"/>
    <hyperlink ref="N209" r:id="rId533"/>
    <hyperlink ref="C210" r:id="rId534"/>
    <hyperlink ref="G210" r:id="rId534"/>
    <hyperlink ref="H210" r:id="rId535"/>
    <hyperlink ref="C211" r:id="rId536"/>
    <hyperlink ref="G211" r:id="rId536"/>
    <hyperlink ref="H211" r:id="rId537"/>
    <hyperlink ref="C212" r:id="rId538"/>
    <hyperlink ref="G212" r:id="rId538"/>
    <hyperlink ref="H212" r:id="rId539"/>
    <hyperlink ref="C213" r:id="rId540"/>
    <hyperlink ref="G213" r:id="rId540"/>
    <hyperlink ref="H213" r:id="rId541"/>
    <hyperlink ref="I213" r:id="rId542"/>
    <hyperlink ref="J213" r:id="rId543"/>
    <hyperlink ref="C214" r:id="rId541"/>
    <hyperlink ref="G214" r:id="rId541"/>
    <hyperlink ref="H214" r:id="rId544"/>
    <hyperlink ref="C215" r:id="rId545"/>
    <hyperlink ref="G215" r:id="rId545"/>
    <hyperlink ref="H215" r:id="rId546"/>
    <hyperlink ref="I215" r:id="rId547"/>
    <hyperlink ref="C216" r:id="rId548"/>
    <hyperlink ref="G216" r:id="rId548"/>
    <hyperlink ref="H216" r:id="rId549"/>
    <hyperlink ref="I216" r:id="rId550"/>
    <hyperlink ref="J216" r:id="rId551"/>
    <hyperlink ref="C217" r:id="rId552"/>
    <hyperlink ref="G217" r:id="rId552"/>
    <hyperlink ref="H217" r:id="rId553"/>
    <hyperlink ref="I217" r:id="rId554"/>
    <hyperlink ref="J217" r:id="rId555"/>
    <hyperlink ref="C218" r:id="rId556"/>
    <hyperlink ref="G218" r:id="rId556"/>
    <hyperlink ref="H218" r:id="rId557"/>
    <hyperlink ref="I218" r:id="rId558"/>
    <hyperlink ref="J218" r:id="rId559"/>
    <hyperlink ref="C219" r:id="rId560"/>
    <hyperlink ref="G219" r:id="rId560"/>
    <hyperlink ref="H219" r:id="rId561"/>
    <hyperlink ref="C220" r:id="rId133"/>
    <hyperlink ref="G220" r:id="rId133"/>
    <hyperlink ref="H220" r:id="rId134"/>
    <hyperlink ref="I220" r:id="rId562"/>
    <hyperlink ref="C221" r:id="rId136"/>
    <hyperlink ref="G221" r:id="rId136"/>
    <hyperlink ref="H221" r:id="rId563"/>
    <hyperlink ref="C222" r:id="rId138"/>
    <hyperlink ref="G222" r:id="rId138"/>
    <hyperlink ref="H222" r:id="rId139"/>
    <hyperlink ref="I222" r:id="rId564"/>
    <hyperlink ref="C223" r:id="rId565"/>
    <hyperlink ref="G223" r:id="rId565"/>
    <hyperlink ref="H223" r:id="rId566"/>
    <hyperlink ref="I223" r:id="rId567"/>
    <hyperlink ref="C224" r:id="rId568"/>
    <hyperlink ref="G224" r:id="rId568"/>
    <hyperlink ref="H224" r:id="rId569"/>
    <hyperlink ref="C225" r:id="rId570"/>
    <hyperlink ref="G225" r:id="rId570"/>
    <hyperlink ref="H225" r:id="rId571"/>
    <hyperlink ref="C226" r:id="rId572"/>
    <hyperlink ref="G226" r:id="rId572"/>
    <hyperlink ref="H226" r:id="rId573"/>
    <hyperlink ref="C227" r:id="rId574"/>
    <hyperlink ref="G227" r:id="rId574"/>
    <hyperlink ref="H227" r:id="rId575"/>
    <hyperlink ref="C228" r:id="rId576"/>
    <hyperlink ref="G228" r:id="rId576"/>
    <hyperlink ref="H228" r:id="rId577"/>
    <hyperlink ref="C229" r:id="rId578"/>
    <hyperlink ref="G229" r:id="rId578"/>
    <hyperlink ref="H229" r:id="rId579"/>
    <hyperlink ref="C230" r:id="rId580"/>
    <hyperlink ref="G230" r:id="rId580"/>
    <hyperlink ref="H230" r:id="rId581"/>
    <hyperlink ref="C231" r:id="rId582"/>
    <hyperlink ref="G231" r:id="rId582"/>
    <hyperlink ref="H231" r:id="rId583"/>
    <hyperlink ref="C232" r:id="rId584"/>
    <hyperlink ref="G232" r:id="rId584"/>
    <hyperlink ref="H232" r:id="rId585"/>
    <hyperlink ref="G233" r:id="rId586"/>
    <hyperlink ref="H233" r:id="rId587"/>
    <hyperlink ref="I233" r:id="rId588"/>
    <hyperlink ref="J233" r:id="rId589"/>
    <hyperlink ref="K233" r:id="rId590"/>
    <hyperlink ref="L233" r:id="rId591"/>
    <hyperlink ref="C234" r:id="rId592"/>
    <hyperlink ref="G234" r:id="rId592"/>
    <hyperlink ref="H234" r:id="rId593"/>
    <hyperlink ref="I234" r:id="rId590"/>
    <hyperlink ref="J234" r:id="rId594"/>
    <hyperlink ref="G235" r:id="rId595"/>
    <hyperlink ref="H235" r:id="rId590"/>
    <hyperlink ref="I235" r:id="rId596"/>
    <hyperlink ref="G236" r:id="rId597"/>
    <hyperlink ref="H236" r:id="rId598"/>
    <hyperlink ref="I236" r:id="rId599"/>
    <hyperlink ref="J236" r:id="rId600"/>
    <hyperlink ref="K236" r:id="rId601"/>
    <hyperlink ref="L236" r:id="rId602"/>
    <hyperlink ref="G237" r:id="rId603"/>
    <hyperlink ref="H237" r:id="rId600"/>
    <hyperlink ref="I237" r:id="rId601"/>
    <hyperlink ref="J237" r:id="rId604"/>
    <hyperlink ref="C238" r:id="rId605"/>
    <hyperlink ref="G238" r:id="rId605"/>
    <hyperlink ref="H238" r:id="rId606"/>
    <hyperlink ref="I238" r:id="rId607"/>
    <hyperlink ref="J238" r:id="rId608"/>
    <hyperlink ref="C239" r:id="rId609"/>
    <hyperlink ref="G239" r:id="rId609"/>
    <hyperlink ref="H239" r:id="rId610"/>
    <hyperlink ref="I239" r:id="rId611"/>
    <hyperlink ref="J239" r:id="rId607"/>
    <hyperlink ref="K239" r:id="rId612"/>
    <hyperlink ref="C240" r:id="rId613"/>
    <hyperlink ref="G240" r:id="rId613"/>
    <hyperlink ref="H240" r:id="rId607"/>
    <hyperlink ref="I240" r:id="rId614"/>
    <hyperlink ref="C241" r:id="rId615"/>
    <hyperlink ref="G241" r:id="rId615"/>
    <hyperlink ref="H241" r:id="rId616"/>
    <hyperlink ref="I241" r:id="rId617"/>
    <hyperlink ref="J241" r:id="rId618"/>
    <hyperlink ref="C242" r:id="rId619"/>
    <hyperlink ref="G242" r:id="rId619"/>
    <hyperlink ref="H242" r:id="rId620"/>
    <hyperlink ref="I242" r:id="rId621"/>
    <hyperlink ref="G243" r:id="rId622"/>
    <hyperlink ref="H243" r:id="rId623"/>
    <hyperlink ref="I243" r:id="rId624"/>
    <hyperlink ref="J243" r:id="rId625"/>
    <hyperlink ref="G244" r:id="rId626"/>
    <hyperlink ref="H244" r:id="rId627"/>
    <hyperlink ref="I244" r:id="rId623"/>
    <hyperlink ref="J244" r:id="rId624"/>
    <hyperlink ref="K244" r:id="rId628"/>
    <hyperlink ref="G245" r:id="rId629"/>
    <hyperlink ref="H245" r:id="rId630"/>
    <hyperlink ref="I245" r:id="rId631"/>
    <hyperlink ref="J245" r:id="rId632"/>
    <hyperlink ref="K245" r:id="rId633"/>
    <hyperlink ref="G246" r:id="rId634"/>
    <hyperlink ref="H246" r:id="rId630"/>
    <hyperlink ref="I246" r:id="rId631"/>
    <hyperlink ref="J246" r:id="rId632"/>
    <hyperlink ref="K246" r:id="rId635"/>
    <hyperlink ref="G247" r:id="rId636"/>
    <hyperlink ref="H247" r:id="rId630"/>
    <hyperlink ref="I247" r:id="rId631"/>
    <hyperlink ref="J247" r:id="rId632"/>
    <hyperlink ref="K247" r:id="rId637"/>
    <hyperlink ref="G248" r:id="rId638"/>
    <hyperlink ref="H248" r:id="rId630"/>
    <hyperlink ref="I248" r:id="rId639"/>
    <hyperlink ref="G249" r:id="rId640"/>
    <hyperlink ref="H249" r:id="rId641"/>
    <hyperlink ref="I249" r:id="rId642"/>
    <hyperlink ref="J249" r:id="rId643"/>
    <hyperlink ref="G250" r:id="rId644"/>
    <hyperlink ref="H250" r:id="rId645"/>
    <hyperlink ref="I250" r:id="rId646"/>
    <hyperlink ref="J250" r:id="rId647"/>
    <hyperlink ref="G251" r:id="rId648"/>
    <hyperlink ref="H251" r:id="rId646"/>
    <hyperlink ref="I251" r:id="rId649"/>
    <hyperlink ref="G252" r:id="rId650"/>
    <hyperlink ref="H252" r:id="rId646"/>
    <hyperlink ref="I252" r:id="rId651"/>
    <hyperlink ref="C253" r:id="rId652"/>
    <hyperlink ref="G253" r:id="rId652"/>
    <hyperlink ref="H253" r:id="rId653"/>
    <hyperlink ref="I253" r:id="rId654"/>
    <hyperlink ref="J253" r:id="rId655"/>
    <hyperlink ref="G254" r:id="rId656"/>
    <hyperlink ref="H254" r:id="rId657"/>
    <hyperlink ref="I254" r:id="rId658"/>
    <hyperlink ref="J254" r:id="rId659"/>
    <hyperlink ref="C255" r:id="rId595"/>
    <hyperlink ref="G255" r:id="rId595"/>
    <hyperlink ref="H255" r:id="rId658"/>
    <hyperlink ref="I255" r:id="rId660"/>
    <hyperlink ref="C256" r:id="rId661"/>
    <hyperlink ref="G256" r:id="rId661"/>
    <hyperlink ref="H256" r:id="rId662"/>
    <hyperlink ref="I256" r:id="rId600"/>
    <hyperlink ref="J256" r:id="rId601"/>
    <hyperlink ref="K256" r:id="rId663"/>
    <hyperlink ref="C257" r:id="rId664"/>
    <hyperlink ref="G257" r:id="rId664"/>
    <hyperlink ref="H257" r:id="rId600"/>
    <hyperlink ref="I257" r:id="rId601"/>
    <hyperlink ref="J257" r:id="rId665"/>
    <hyperlink ref="G258" r:id="rId666"/>
    <hyperlink ref="H258" r:id="rId667"/>
    <hyperlink ref="I258" r:id="rId668"/>
    <hyperlink ref="C259" r:id="rId669"/>
    <hyperlink ref="G259" r:id="rId669"/>
    <hyperlink ref="H259" r:id="rId670"/>
    <hyperlink ref="G260" r:id="rId634"/>
    <hyperlink ref="H260" r:id="rId630"/>
    <hyperlink ref="I260" r:id="rId631"/>
    <hyperlink ref="J260" r:id="rId632"/>
    <hyperlink ref="K260" r:id="rId671"/>
    <hyperlink ref="G261" r:id="rId636"/>
    <hyperlink ref="H261" r:id="rId672"/>
    <hyperlink ref="I261" r:id="rId630"/>
    <hyperlink ref="J261" r:id="rId631"/>
    <hyperlink ref="K261" r:id="rId632"/>
    <hyperlink ref="L261" r:id="rId673"/>
    <hyperlink ref="C262" r:id="rId638"/>
    <hyperlink ref="G262" r:id="rId638"/>
    <hyperlink ref="H262" r:id="rId630"/>
    <hyperlink ref="I262" r:id="rId631"/>
    <hyperlink ref="J262" r:id="rId632"/>
    <hyperlink ref="K262" r:id="rId674"/>
    <hyperlink ref="C263" r:id="rId640"/>
    <hyperlink ref="G263" r:id="rId640"/>
    <hyperlink ref="H263" r:id="rId641"/>
    <hyperlink ref="I263" r:id="rId642"/>
    <hyperlink ref="J263" r:id="rId675"/>
    <hyperlink ref="G264" r:id="rId676"/>
    <hyperlink ref="H264" r:id="rId677"/>
    <hyperlink ref="I264" r:id="rId658"/>
    <hyperlink ref="J264" r:id="rId678"/>
    <hyperlink ref="G265" r:id="rId679"/>
    <hyperlink ref="H265" r:id="rId680"/>
    <hyperlink ref="I265" r:id="rId600"/>
    <hyperlink ref="J265" r:id="rId601"/>
    <hyperlink ref="K265" r:id="rId681"/>
    <hyperlink ref="C266" r:id="rId682"/>
    <hyperlink ref="G266" r:id="rId682"/>
    <hyperlink ref="H266" r:id="rId683"/>
    <hyperlink ref="C267" r:id="rId684"/>
    <hyperlink ref="G267" r:id="rId684"/>
    <hyperlink ref="H267" r:id="rId685"/>
    <hyperlink ref="C268" r:id="rId686"/>
    <hyperlink ref="G268" r:id="rId686"/>
    <hyperlink ref="H268" r:id="rId687"/>
    <hyperlink ref="G269" r:id="rId688"/>
    <hyperlink ref="H269" r:id="rId689"/>
    <hyperlink ref="G270" r:id="rId690"/>
    <hyperlink ref="H270" r:id="rId691"/>
    <hyperlink ref="C271" r:id="rId692"/>
    <hyperlink ref="G271" r:id="rId692"/>
    <hyperlink ref="H271" r:id="rId693"/>
    <hyperlink ref="C272" r:id="rId694"/>
    <hyperlink ref="G272" r:id="rId694"/>
    <hyperlink ref="H272" r:id="rId695"/>
    <hyperlink ref="I272" r:id="rId696"/>
    <hyperlink ref="G273" r:id="rId697"/>
    <hyperlink ref="H273" r:id="rId698"/>
    <hyperlink ref="I273" r:id="rId699"/>
    <hyperlink ref="J273" r:id="rId700"/>
    <hyperlink ref="K273" r:id="rId701"/>
    <hyperlink ref="L273" r:id="rId702"/>
    <hyperlink ref="G274" r:id="rId703"/>
    <hyperlink ref="H274" r:id="rId704"/>
    <hyperlink ref="I274" r:id="rId705"/>
    <hyperlink ref="J274" r:id="rId706"/>
    <hyperlink ref="K274" r:id="rId707"/>
    <hyperlink ref="L274" r:id="rId708"/>
    <hyperlink ref="G275" r:id="rId709"/>
    <hyperlink ref="H275" r:id="rId710"/>
    <hyperlink ref="I275" r:id="rId711"/>
    <hyperlink ref="C276" r:id="rId712"/>
    <hyperlink ref="G276" r:id="rId712"/>
    <hyperlink ref="H276" r:id="rId713"/>
    <hyperlink ref="G277" r:id="rId714"/>
    <hyperlink ref="H277" r:id="rId715"/>
    <hyperlink ref="I277" r:id="rId716"/>
    <hyperlink ref="J277" r:id="rId717"/>
    <hyperlink ref="K277" r:id="rId718"/>
    <hyperlink ref="L277" r:id="rId719"/>
    <hyperlink ref="G278" r:id="rId720"/>
    <hyperlink ref="H278" r:id="rId717"/>
    <hyperlink ref="I278" r:id="rId721"/>
    <hyperlink ref="G279" r:id="rId722"/>
    <hyperlink ref="H279" r:id="rId723"/>
    <hyperlink ref="G280" r:id="rId724"/>
    <hyperlink ref="H280" r:id="rId725"/>
    <hyperlink ref="G281" r:id="rId726"/>
    <hyperlink ref="H281" r:id="rId727"/>
    <hyperlink ref="G282" r:id="rId728"/>
    <hyperlink ref="H282" r:id="rId729"/>
    <hyperlink ref="I282" r:id="rId730"/>
    <hyperlink ref="G283" r:id="rId731"/>
    <hyperlink ref="H283" r:id="rId732"/>
    <hyperlink ref="I283" r:id="rId733"/>
    <hyperlink ref="C284" r:id="rId734"/>
    <hyperlink ref="G284" r:id="rId734"/>
    <hyperlink ref="H284" r:id="rId735"/>
    <hyperlink ref="C285" r:id="rId736"/>
    <hyperlink ref="G285" r:id="rId736"/>
    <hyperlink ref="H285" r:id="rId737"/>
    <hyperlink ref="G286" r:id="rId738"/>
    <hyperlink ref="H286" r:id="rId739"/>
    <hyperlink ref="I286" r:id="rId740"/>
    <hyperlink ref="J286" r:id="rId741"/>
    <hyperlink ref="K286" r:id="rId742"/>
    <hyperlink ref="G287" r:id="rId743"/>
    <hyperlink ref="H287" r:id="rId744"/>
    <hyperlink ref="I287" r:id="rId745"/>
    <hyperlink ref="C288" r:id="rId746"/>
    <hyperlink ref="G288" r:id="rId746"/>
    <hyperlink ref="H288" r:id="rId747"/>
    <hyperlink ref="I288" r:id="rId748"/>
    <hyperlink ref="C289" r:id="rId749"/>
    <hyperlink ref="G289" r:id="rId749"/>
    <hyperlink ref="H289" r:id="rId750"/>
    <hyperlink ref="G290" r:id="rId751"/>
    <hyperlink ref="H290" r:id="rId752"/>
    <hyperlink ref="I290" r:id="rId753"/>
    <hyperlink ref="J290" r:id="rId754"/>
    <hyperlink ref="C291" r:id="rId755"/>
    <hyperlink ref="G291" r:id="rId755"/>
    <hyperlink ref="H291" r:id="rId756"/>
    <hyperlink ref="I291" r:id="rId757"/>
    <hyperlink ref="J291" r:id="rId758"/>
    <hyperlink ref="K291" r:id="rId759"/>
    <hyperlink ref="C292" r:id="rId760"/>
    <hyperlink ref="G292" r:id="rId760"/>
    <hyperlink ref="H292" r:id="rId761"/>
    <hyperlink ref="C293" r:id="rId762"/>
    <hyperlink ref="G293" r:id="rId762"/>
    <hyperlink ref="H293" r:id="rId763"/>
    <hyperlink ref="I293" r:id="rId764"/>
    <hyperlink ref="J293" r:id="rId765"/>
    <hyperlink ref="C294" r:id="rId766"/>
    <hyperlink ref="G294" r:id="rId766"/>
    <hyperlink ref="H294" r:id="rId767"/>
    <hyperlink ref="C295" r:id="rId768"/>
    <hyperlink ref="G295" r:id="rId768"/>
    <hyperlink ref="H295" r:id="rId769"/>
    <hyperlink ref="C296" r:id="rId770"/>
    <hyperlink ref="G296" r:id="rId770"/>
    <hyperlink ref="H296" r:id="rId771"/>
    <hyperlink ref="G297" r:id="rId772"/>
    <hyperlink ref="H297" r:id="rId773"/>
    <hyperlink ref="I297" r:id="rId774"/>
    <hyperlink ref="J297" r:id="rId775"/>
    <hyperlink ref="G298" r:id="rId776"/>
    <hyperlink ref="H298" r:id="rId777"/>
    <hyperlink ref="G299" r:id="rId776"/>
    <hyperlink ref="H299" r:id="rId778"/>
    <hyperlink ref="G300" r:id="rId779"/>
    <hyperlink ref="H300" r:id="rId780"/>
    <hyperlink ref="G301" r:id="rId781"/>
    <hyperlink ref="H301" r:id="rId782"/>
    <hyperlink ref="I301" r:id="rId783"/>
    <hyperlink ref="G302" r:id="rId784"/>
    <hyperlink ref="H302" r:id="rId785"/>
    <hyperlink ref="G303" r:id="rId786"/>
    <hyperlink ref="H303" r:id="rId787"/>
    <hyperlink ref="I303" r:id="rId788"/>
    <hyperlink ref="G304" r:id="rId789"/>
    <hyperlink ref="H304" r:id="rId790"/>
    <hyperlink ref="I304" r:id="rId791"/>
  </hyperlinks>
  <pageMargins left="0.78740157480315" right="0.78740157480315" top="0.78740157480315" bottom="0.78740157480315" header="0.393700787401575" footer="0.393700787401575"/>
  <pageSetup orientation="portrait" pageOrder="downThenOver" paperSize="9" fitToWidth="0" fitToHeight="0"/>
</worksheet>
</file>

<file path=xl/worksheets/sheet4.xml><?xml version="1.0" encoding="utf-8"?>
<worksheet xmlns="http://schemas.openxmlformats.org/spreadsheetml/2006/main" xmlns:r="http://schemas.openxmlformats.org/officeDocument/2006/relationships">
  <sheetPr>
    <outlinePr summaryBelow="1" summaryRight="1"/>
  </sheetPr>
  <dimension ref="A1:G10"/>
  <sheetViews>
    <sheetView workbookViewId="0">
      <pane xSplit="0" ySplit="1" topLeftCell="A2" state="frozen"/>
    </sheetView>
  </sheetViews>
  <sheetFormatPr baseColWidth="10" defaultColWidth="11.4285714285714" defaultRowHeight="12.75" customHeight="1"/>
  <cols>
    <col min="1" max="1" width="20.7142857142857" customWidth="1" style="12"/>
    <col min="2" max="2" width="15.7142857142857" customWidth="1" style="12"/>
    <col min="3" max="3" width="20.7142857142857" customWidth="1" style="12"/>
    <col min="4" max="4" width="65.7142857142857" customWidth="1" style="12"/>
    <col min="5" max="5" width="10.7142857142857" customWidth="1" style="12"/>
    <col min="6" max="6" width="40.7142857142857" customWidth="1" style="12"/>
    <col min="7" max="7" width="9.14285714285714" customWidth="1" style="12"/>
    <col min="8" max="16384" width="11.4285714285714" style="12"/>
  </cols>
  <sheetData>
    <row ht="49.5" customHeight="1" r="1">
      <c r="A1" s="27" t="s">
        <v>226</v>
      </c>
      <c r="B1" s="27" t="s">
        <v>227</v>
      </c>
      <c r="C1" s="27" t="s">
        <v>228</v>
      </c>
      <c r="D1" s="27" t="s">
        <v>229</v>
      </c>
      <c r="E1" s="28" t="s">
        <v>230</v>
      </c>
      <c r="F1" s="28" t="s">
        <v>231</v>
      </c>
      <c r="G1" s="29" t="s">
        <v>232</v>
      </c>
    </row>
    <row ht="153" r="2">
      <c r="A2" s="30" t="s">
        <v>30</v>
      </c>
      <c r="B2" s="31" t="s">
        <v>1639</v>
      </c>
      <c r="C2" s="30" t="s">
        <v>1640</v>
      </c>
      <c r="D2" s="30" t="s">
        <v>242</v>
      </c>
      <c r="E2" s="31"/>
      <c r="F2" s="31"/>
      <c r="G2" s="32" t="s">
        <v>1641</v>
      </c>
    </row>
    <row ht="89.25" r="3">
      <c r="A3" s="30" t="s">
        <v>62</v>
      </c>
      <c r="B3" s="31" t="s">
        <v>1642</v>
      </c>
      <c r="C3" s="30" t="s">
        <v>1643</v>
      </c>
      <c r="D3" s="30" t="s">
        <v>1644</v>
      </c>
      <c r="E3" s="31"/>
      <c r="F3" s="31"/>
      <c r="G3" s="32" t="s">
        <v>1645</v>
      </c>
    </row>
    <row ht="204" r="4">
      <c r="A4" s="30" t="s">
        <v>62</v>
      </c>
      <c r="B4" s="31" t="s">
        <v>1646</v>
      </c>
      <c r="C4" s="30" t="s">
        <v>1647</v>
      </c>
      <c r="D4" s="30" t="s">
        <v>1648</v>
      </c>
      <c r="E4" s="31"/>
      <c r="F4" s="31"/>
      <c r="G4" s="32" t="s">
        <v>1645</v>
      </c>
    </row>
    <row ht="89.25" r="5">
      <c r="A5" s="30" t="s">
        <v>62</v>
      </c>
      <c r="B5" s="31" t="s">
        <v>1649</v>
      </c>
      <c r="C5" s="30" t="s">
        <v>1650</v>
      </c>
      <c r="D5" s="30" t="s">
        <v>1651</v>
      </c>
      <c r="E5" s="31"/>
      <c r="F5" s="31"/>
      <c r="G5" s="32" t="s">
        <v>1645</v>
      </c>
    </row>
    <row ht="89.25" r="6">
      <c r="A6" s="30" t="s">
        <v>63</v>
      </c>
      <c r="B6" s="31" t="s">
        <v>1652</v>
      </c>
      <c r="C6" s="30" t="s">
        <v>1653</v>
      </c>
      <c r="D6" s="30" t="s">
        <v>1654</v>
      </c>
      <c r="E6" s="31"/>
      <c r="F6" s="31"/>
      <c r="G6" s="32" t="s">
        <v>1655</v>
      </c>
    </row>
    <row ht="102" r="7">
      <c r="A7" s="30" t="s">
        <v>63</v>
      </c>
      <c r="B7" s="31" t="s">
        <v>1656</v>
      </c>
      <c r="C7" s="30" t="s">
        <v>1657</v>
      </c>
      <c r="D7" s="30" t="s">
        <v>1658</v>
      </c>
      <c r="E7" s="31"/>
      <c r="F7" s="31"/>
      <c r="G7" s="32" t="s">
        <v>1655</v>
      </c>
    </row>
    <row ht="76.5" r="8">
      <c r="A8" s="30" t="s">
        <v>63</v>
      </c>
      <c r="B8" s="31" t="s">
        <v>1659</v>
      </c>
      <c r="C8" s="30" t="s">
        <v>1660</v>
      </c>
      <c r="D8" s="30" t="s">
        <v>1661</v>
      </c>
      <c r="E8" s="31"/>
      <c r="F8" s="31"/>
      <c r="G8" s="32" t="s">
        <v>1655</v>
      </c>
    </row>
    <row ht="216.75" r="9">
      <c r="A9" s="30" t="s">
        <v>63</v>
      </c>
      <c r="B9" s="31" t="s">
        <v>1662</v>
      </c>
      <c r="C9" s="30" t="s">
        <v>1663</v>
      </c>
      <c r="D9" s="30" t="s">
        <v>1664</v>
      </c>
      <c r="E9" s="31"/>
      <c r="F9" s="31"/>
      <c r="G9" s="32" t="s">
        <v>1655</v>
      </c>
    </row>
    <row ht="153" r="10">
      <c r="A10" s="30" t="s">
        <v>63</v>
      </c>
      <c r="B10" s="31" t="s">
        <v>1665</v>
      </c>
      <c r="C10" s="30" t="s">
        <v>1666</v>
      </c>
      <c r="D10" s="30" t="s">
        <v>1667</v>
      </c>
      <c r="E10" s="31"/>
      <c r="F10" s="31"/>
      <c r="G10" s="32" t="s">
        <v>1655</v>
      </c>
    </row>
  </sheetData>
  <dataValidations>
    <dataValidation type="list" operator="between" showErrorMessage="1" sqref="E2:E10">
      <formula1>"Yes,No,NA"</formula1>
    </dataValidation>
  </dataValidations>
  <hyperlinks>
    <hyperlink ref="G2" r:id="rId1"/>
    <hyperlink ref="G3" r:id="rId2"/>
    <hyperlink ref="G4" r:id="rId3"/>
    <hyperlink ref="G5" r:id="rId4"/>
    <hyperlink ref="G6" r:id="rId5"/>
    <hyperlink ref="G7" r:id="rId6"/>
    <hyperlink ref="G8" r:id="rId7"/>
    <hyperlink ref="G9" r:id="rId8"/>
    <hyperlink ref="G10" r:id="rId9"/>
  </hyperlinks>
  <pageMargins left="0.78740157480315" right="0.78740157480315" top="0.78740157480315" bottom="0.78740157480315" header="0.393700787401575" footer="0.393700787401575"/>
  <pageSetup orientation="portrait" pageOrder="downThenOver" paperSize="9" fitToWidth="0" fitToHeight="0"/>
</worksheet>
</file>

<file path=xl/worksheets/sheet5.xml><?xml version="1.0" encoding="utf-8"?>
<worksheet xmlns="http://schemas.openxmlformats.org/spreadsheetml/2006/main" xmlns:r="http://schemas.openxmlformats.org/officeDocument/2006/relationships">
  <sheetPr>
    <outlinePr summaryBelow="1" summaryRight="1"/>
  </sheetPr>
  <dimension ref="A1:L35"/>
  <sheetViews>
    <sheetView workbookViewId="0">
      <pane xSplit="0" ySplit="1" topLeftCell="A2" state="frozen"/>
    </sheetView>
  </sheetViews>
  <sheetFormatPr baseColWidth="10" defaultColWidth="11.4285714285714" defaultRowHeight="12.75" customHeight="1"/>
  <cols>
    <col min="1" max="1" width="20.7142857142857" customWidth="1" style="12"/>
    <col min="2" max="2" width="15.7142857142857" customWidth="1" style="12"/>
    <col min="3" max="3" width="20.7142857142857" customWidth="1" style="12"/>
    <col min="4" max="4" width="65.7142857142857" customWidth="1" style="12"/>
    <col min="5" max="5" width="10.7142857142857" customWidth="1" style="12"/>
    <col min="6" max="6" width="40.7142857142857" customWidth="1" style="12"/>
    <col min="7" max="12" width="9.14285714285714" customWidth="1" style="12"/>
    <col min="13" max="16384" width="11.4285714285714" style="12"/>
  </cols>
  <sheetData>
    <row ht="49.5" customHeight="1" r="1">
      <c r="A1" s="27" t="s">
        <v>226</v>
      </c>
      <c r="B1" s="27" t="s">
        <v>227</v>
      </c>
      <c r="C1" s="27" t="s">
        <v>228</v>
      </c>
      <c r="D1" s="27" t="s">
        <v>229</v>
      </c>
      <c r="E1" s="28" t="s">
        <v>230</v>
      </c>
      <c r="F1" s="28" t="s">
        <v>231</v>
      </c>
      <c r="G1" s="29" t="s">
        <v>232</v>
      </c>
      <c r="H1" s="29" t="s">
        <v>233</v>
      </c>
      <c r="I1" s="29" t="s">
        <v>234</v>
      </c>
      <c r="J1" s="29" t="s">
        <v>235</v>
      </c>
      <c r="K1" s="29" t="s">
        <v>236</v>
      </c>
      <c r="L1" s="29" t="s">
        <v>237</v>
      </c>
    </row>
    <row ht="153" r="2">
      <c r="A2" s="30" t="s">
        <v>30</v>
      </c>
      <c r="B2" s="31" t="s">
        <v>1668</v>
      </c>
      <c r="C2" s="30" t="s">
        <v>1669</v>
      </c>
      <c r="D2" s="30" t="s">
        <v>242</v>
      </c>
      <c r="E2" s="31"/>
      <c r="F2" s="31"/>
      <c r="G2" s="32" t="s">
        <v>1670</v>
      </c>
      <c r="H2" s="31"/>
      <c r="I2" s="31"/>
      <c r="J2" s="31"/>
      <c r="K2" s="31"/>
      <c r="L2" s="31"/>
    </row>
    <row ht="561" r="3">
      <c r="A3" s="30" t="s">
        <v>64</v>
      </c>
      <c r="B3" s="31" t="s">
        <v>1671</v>
      </c>
      <c r="C3" s="30" t="s">
        <v>1672</v>
      </c>
      <c r="D3" s="30" t="s">
        <v>1673</v>
      </c>
      <c r="E3" s="31"/>
      <c r="F3" s="31"/>
      <c r="G3" s="32" t="s">
        <v>1674</v>
      </c>
      <c r="H3" s="32" t="s">
        <v>1675</v>
      </c>
      <c r="I3" s="31"/>
      <c r="J3" s="31"/>
      <c r="K3" s="31"/>
      <c r="L3" s="31"/>
    </row>
    <row ht="153" r="4">
      <c r="A4" s="30" t="s">
        <v>64</v>
      </c>
      <c r="B4" s="31" t="s">
        <v>1676</v>
      </c>
      <c r="C4" s="30" t="s">
        <v>1677</v>
      </c>
      <c r="D4" s="30" t="s">
        <v>1678</v>
      </c>
      <c r="E4" s="31"/>
      <c r="F4" s="31"/>
      <c r="G4" s="32" t="s">
        <v>1679</v>
      </c>
      <c r="H4" s="32" t="s">
        <v>1675</v>
      </c>
      <c r="I4" s="31"/>
      <c r="J4" s="31"/>
      <c r="K4" s="31"/>
      <c r="L4" s="31"/>
    </row>
    <row ht="369.75" r="5">
      <c r="A5" s="30" t="s">
        <v>64</v>
      </c>
      <c r="B5" s="31" t="s">
        <v>1680</v>
      </c>
      <c r="C5" s="30" t="s">
        <v>1681</v>
      </c>
      <c r="D5" s="30" t="s">
        <v>1682</v>
      </c>
      <c r="E5" s="31"/>
      <c r="F5" s="31"/>
      <c r="G5" s="32" t="s">
        <v>1683</v>
      </c>
      <c r="H5" s="32" t="s">
        <v>1675</v>
      </c>
      <c r="I5" s="31"/>
      <c r="J5" s="31"/>
      <c r="K5" s="31"/>
      <c r="L5" s="31"/>
    </row>
    <row ht="102" r="6">
      <c r="A6" s="30" t="s">
        <v>64</v>
      </c>
      <c r="B6" s="31" t="s">
        <v>1684</v>
      </c>
      <c r="C6" s="30" t="s">
        <v>1685</v>
      </c>
      <c r="D6" s="30" t="s">
        <v>1686</v>
      </c>
      <c r="E6" s="31"/>
      <c r="F6" s="31"/>
      <c r="G6" s="32" t="s">
        <v>1675</v>
      </c>
      <c r="H6" s="31"/>
      <c r="I6" s="31"/>
      <c r="J6" s="31"/>
      <c r="K6" s="31"/>
      <c r="L6" s="31"/>
    </row>
    <row ht="280.5" r="7">
      <c r="A7" s="30" t="s">
        <v>64</v>
      </c>
      <c r="B7" s="31" t="s">
        <v>1687</v>
      </c>
      <c r="C7" s="30" t="s">
        <v>1688</v>
      </c>
      <c r="D7" s="30" t="s">
        <v>1689</v>
      </c>
      <c r="E7" s="31"/>
      <c r="F7" s="31"/>
      <c r="G7" s="32" t="s">
        <v>1690</v>
      </c>
      <c r="H7" s="32" t="s">
        <v>1675</v>
      </c>
      <c r="I7" s="31"/>
      <c r="J7" s="31"/>
      <c r="K7" s="31"/>
      <c r="L7" s="31"/>
    </row>
    <row ht="369.75" r="8">
      <c r="A8" s="30" t="s">
        <v>65</v>
      </c>
      <c r="B8" s="31" t="s">
        <v>1691</v>
      </c>
      <c r="C8" s="30" t="s">
        <v>1692</v>
      </c>
      <c r="D8" s="30" t="s">
        <v>1693</v>
      </c>
      <c r="E8" s="31"/>
      <c r="F8" s="31"/>
      <c r="G8" s="32" t="s">
        <v>1694</v>
      </c>
      <c r="H8" s="32" t="s">
        <v>306</v>
      </c>
      <c r="I8" s="32" t="s">
        <v>429</v>
      </c>
      <c r="J8" s="32" t="s">
        <v>439</v>
      </c>
      <c r="K8" s="32" t="s">
        <v>1695</v>
      </c>
      <c r="L8" s="31"/>
    </row>
    <row ht="127.5" r="9">
      <c r="A9" s="30" t="s">
        <v>65</v>
      </c>
      <c r="B9" s="31" t="s">
        <v>1696</v>
      </c>
      <c r="C9" s="30" t="s">
        <v>1697</v>
      </c>
      <c r="D9" s="30" t="s">
        <v>1698</v>
      </c>
      <c r="E9" s="31"/>
      <c r="F9" s="31"/>
      <c r="G9" s="32" t="s">
        <v>1699</v>
      </c>
      <c r="H9" s="32" t="s">
        <v>1695</v>
      </c>
      <c r="I9" s="31"/>
      <c r="J9" s="31"/>
      <c r="K9" s="31"/>
      <c r="L9" s="31"/>
    </row>
    <row ht="153" r="10">
      <c r="A10" s="30" t="s">
        <v>65</v>
      </c>
      <c r="B10" s="31" t="s">
        <v>1700</v>
      </c>
      <c r="C10" s="30" t="s">
        <v>1701</v>
      </c>
      <c r="D10" s="30" t="s">
        <v>1702</v>
      </c>
      <c r="E10" s="31"/>
      <c r="F10" s="31"/>
      <c r="G10" s="32" t="s">
        <v>1703</v>
      </c>
      <c r="H10" s="32" t="s">
        <v>1695</v>
      </c>
      <c r="I10" s="31"/>
      <c r="J10" s="31"/>
      <c r="K10" s="31"/>
      <c r="L10" s="31"/>
    </row>
    <row ht="1109.25" r="11">
      <c r="A11" s="30" t="s">
        <v>66</v>
      </c>
      <c r="B11" s="31" t="s">
        <v>1704</v>
      </c>
      <c r="C11" s="30" t="s">
        <v>1705</v>
      </c>
      <c r="D11" s="30" t="s">
        <v>1706</v>
      </c>
      <c r="E11" s="31"/>
      <c r="F11" s="31"/>
      <c r="G11" s="32" t="s">
        <v>1707</v>
      </c>
      <c r="H11" s="32" t="s">
        <v>1708</v>
      </c>
      <c r="I11" s="32" t="s">
        <v>1709</v>
      </c>
      <c r="J11" s="31"/>
      <c r="K11" s="31"/>
      <c r="L11" s="31"/>
    </row>
    <row ht="242.25" r="12">
      <c r="A12" s="30" t="s">
        <v>66</v>
      </c>
      <c r="B12" s="31" t="s">
        <v>1710</v>
      </c>
      <c r="C12" s="30" t="s">
        <v>1711</v>
      </c>
      <c r="D12" s="30" t="s">
        <v>1712</v>
      </c>
      <c r="E12" s="31"/>
      <c r="F12" s="31"/>
      <c r="G12" s="32" t="s">
        <v>1713</v>
      </c>
      <c r="H12" s="32" t="s">
        <v>1709</v>
      </c>
      <c r="I12" s="31"/>
      <c r="J12" s="31"/>
      <c r="K12" s="31"/>
      <c r="L12" s="31"/>
    </row>
    <row ht="114.75" r="13">
      <c r="A13" s="30" t="s">
        <v>67</v>
      </c>
      <c r="B13" s="31" t="s">
        <v>1714</v>
      </c>
      <c r="C13" s="30" t="s">
        <v>1715</v>
      </c>
      <c r="D13" s="30" t="s">
        <v>1716</v>
      </c>
      <c r="E13" s="31"/>
      <c r="F13" s="31"/>
      <c r="G13" s="32" t="s">
        <v>1717</v>
      </c>
      <c r="H13" s="31"/>
      <c r="I13" s="31"/>
      <c r="J13" s="31"/>
      <c r="K13" s="31"/>
      <c r="L13" s="31"/>
    </row>
    <row ht="459" r="14">
      <c r="A14" s="30" t="s">
        <v>68</v>
      </c>
      <c r="B14" s="31" t="s">
        <v>1718</v>
      </c>
      <c r="C14" s="30" t="s">
        <v>1719</v>
      </c>
      <c r="D14" s="30" t="s">
        <v>1720</v>
      </c>
      <c r="E14" s="31"/>
      <c r="F14" s="31"/>
      <c r="G14" s="32" t="s">
        <v>1721</v>
      </c>
      <c r="H14" s="31"/>
      <c r="I14" s="31"/>
      <c r="J14" s="31"/>
      <c r="K14" s="31"/>
      <c r="L14" s="31"/>
    </row>
    <row ht="140.25" r="15">
      <c r="A15" s="30" t="s">
        <v>68</v>
      </c>
      <c r="B15" s="31" t="s">
        <v>1722</v>
      </c>
      <c r="C15" s="30" t="s">
        <v>1723</v>
      </c>
      <c r="D15" s="30" t="s">
        <v>1724</v>
      </c>
      <c r="E15" s="31"/>
      <c r="F15" s="31"/>
      <c r="G15" s="32" t="s">
        <v>1721</v>
      </c>
      <c r="H15" s="31"/>
      <c r="I15" s="31"/>
      <c r="J15" s="31"/>
      <c r="K15" s="31"/>
      <c r="L15" s="31"/>
    </row>
    <row ht="586.5" r="16">
      <c r="A16" s="30" t="s">
        <v>68</v>
      </c>
      <c r="B16" s="31" t="s">
        <v>1725</v>
      </c>
      <c r="C16" s="30" t="s">
        <v>1726</v>
      </c>
      <c r="D16" s="30" t="s">
        <v>1727</v>
      </c>
      <c r="E16" s="31"/>
      <c r="F16" s="31"/>
      <c r="G16" s="32" t="s">
        <v>1721</v>
      </c>
      <c r="H16" s="31"/>
      <c r="I16" s="31"/>
      <c r="J16" s="31"/>
      <c r="K16" s="31"/>
      <c r="L16" s="31"/>
    </row>
    <row ht="114.75" r="17">
      <c r="A17" s="30" t="s">
        <v>68</v>
      </c>
      <c r="B17" s="31" t="s">
        <v>1728</v>
      </c>
      <c r="C17" s="30" t="s">
        <v>1729</v>
      </c>
      <c r="D17" s="30" t="s">
        <v>1730</v>
      </c>
      <c r="E17" s="31"/>
      <c r="F17" s="31"/>
      <c r="G17" s="32" t="s">
        <v>1721</v>
      </c>
      <c r="H17" s="31"/>
      <c r="I17" s="31"/>
      <c r="J17" s="31"/>
      <c r="K17" s="31"/>
      <c r="L17" s="31"/>
    </row>
    <row ht="127.5" r="18">
      <c r="A18" s="30" t="s">
        <v>69</v>
      </c>
      <c r="B18" s="31" t="s">
        <v>1731</v>
      </c>
      <c r="C18" s="30" t="s">
        <v>1732</v>
      </c>
      <c r="D18" s="30" t="s">
        <v>1733</v>
      </c>
      <c r="E18" s="31"/>
      <c r="F18" s="31"/>
      <c r="G18" s="32" t="s">
        <v>1734</v>
      </c>
      <c r="H18" s="31"/>
      <c r="I18" s="31"/>
      <c r="J18" s="31"/>
      <c r="K18" s="31"/>
      <c r="L18" s="31"/>
    </row>
    <row ht="127.5" r="19">
      <c r="A19" s="30" t="s">
        <v>69</v>
      </c>
      <c r="B19" s="31" t="s">
        <v>1735</v>
      </c>
      <c r="C19" s="30" t="s">
        <v>1736</v>
      </c>
      <c r="D19" s="30" t="s">
        <v>1737</v>
      </c>
      <c r="E19" s="31"/>
      <c r="F19" s="31"/>
      <c r="G19" s="32" t="s">
        <v>1734</v>
      </c>
      <c r="H19" s="31"/>
      <c r="I19" s="31"/>
      <c r="J19" s="31"/>
      <c r="K19" s="31"/>
      <c r="L19" s="31"/>
    </row>
    <row ht="89.25" r="20">
      <c r="A20" s="30" t="s">
        <v>70</v>
      </c>
      <c r="B20" s="31" t="s">
        <v>1738</v>
      </c>
      <c r="C20" s="30" t="s">
        <v>1739</v>
      </c>
      <c r="D20" s="30" t="s">
        <v>1740</v>
      </c>
      <c r="E20" s="31"/>
      <c r="F20" s="31"/>
      <c r="G20" s="32" t="s">
        <v>1741</v>
      </c>
      <c r="H20" s="32" t="s">
        <v>1742</v>
      </c>
      <c r="I20" s="31"/>
      <c r="J20" s="31"/>
      <c r="K20" s="31"/>
      <c r="L20" s="31"/>
    </row>
    <row ht="216.75" r="21">
      <c r="A21" s="30" t="s">
        <v>70</v>
      </c>
      <c r="B21" s="31" t="s">
        <v>1743</v>
      </c>
      <c r="C21" s="30" t="s">
        <v>1744</v>
      </c>
      <c r="D21" s="30" t="s">
        <v>1745</v>
      </c>
      <c r="E21" s="31"/>
      <c r="F21" s="31"/>
      <c r="G21" s="32" t="s">
        <v>1746</v>
      </c>
      <c r="H21" s="32" t="s">
        <v>434</v>
      </c>
      <c r="I21" s="32" t="s">
        <v>1747</v>
      </c>
      <c r="J21" s="32" t="s">
        <v>1742</v>
      </c>
      <c r="K21" s="31"/>
      <c r="L21" s="31"/>
    </row>
    <row ht="369.75" r="22">
      <c r="A22" s="30" t="s">
        <v>70</v>
      </c>
      <c r="B22" s="31" t="s">
        <v>1748</v>
      </c>
      <c r="C22" s="30" t="s">
        <v>1749</v>
      </c>
      <c r="D22" s="30" t="s">
        <v>1750</v>
      </c>
      <c r="E22" s="31"/>
      <c r="F22" s="31"/>
      <c r="G22" s="32" t="s">
        <v>1751</v>
      </c>
      <c r="H22" s="32" t="s">
        <v>1752</v>
      </c>
      <c r="I22" s="32" t="s">
        <v>415</v>
      </c>
      <c r="J22" s="32" t="s">
        <v>434</v>
      </c>
      <c r="K22" s="32" t="s">
        <v>1742</v>
      </c>
      <c r="L22" s="31"/>
    </row>
    <row ht="140.25" r="23">
      <c r="A23" s="30" t="s">
        <v>70</v>
      </c>
      <c r="B23" s="31" t="s">
        <v>1753</v>
      </c>
      <c r="C23" s="30" t="s">
        <v>1754</v>
      </c>
      <c r="D23" s="30" t="s">
        <v>1755</v>
      </c>
      <c r="E23" s="31"/>
      <c r="F23" s="31"/>
      <c r="G23" s="32" t="s">
        <v>1756</v>
      </c>
      <c r="H23" s="32" t="s">
        <v>1742</v>
      </c>
      <c r="I23" s="31"/>
      <c r="J23" s="31"/>
      <c r="K23" s="31"/>
      <c r="L23" s="31"/>
    </row>
    <row ht="433.5" r="24">
      <c r="A24" s="30" t="s">
        <v>70</v>
      </c>
      <c r="B24" s="31" t="s">
        <v>1757</v>
      </c>
      <c r="C24" s="30" t="s">
        <v>1758</v>
      </c>
      <c r="D24" s="30" t="s">
        <v>1759</v>
      </c>
      <c r="E24" s="31"/>
      <c r="F24" s="31"/>
      <c r="G24" s="32" t="s">
        <v>1760</v>
      </c>
      <c r="H24" s="32" t="s">
        <v>1742</v>
      </c>
      <c r="I24" s="31"/>
      <c r="J24" s="31"/>
      <c r="K24" s="31"/>
      <c r="L24" s="31"/>
    </row>
    <row ht="114.75" r="25">
      <c r="A25" s="30" t="s">
        <v>70</v>
      </c>
      <c r="B25" s="31" t="s">
        <v>1761</v>
      </c>
      <c r="C25" s="30" t="s">
        <v>1762</v>
      </c>
      <c r="D25" s="30" t="s">
        <v>1763</v>
      </c>
      <c r="E25" s="31"/>
      <c r="F25" s="31"/>
      <c r="G25" s="32" t="s">
        <v>1764</v>
      </c>
      <c r="H25" s="32" t="s">
        <v>434</v>
      </c>
      <c r="I25" s="32" t="s">
        <v>1742</v>
      </c>
      <c r="J25" s="31"/>
      <c r="K25" s="31"/>
      <c r="L25" s="31"/>
    </row>
    <row ht="841.5" r="26">
      <c r="A26" s="30" t="s">
        <v>70</v>
      </c>
      <c r="B26" s="31" t="s">
        <v>1765</v>
      </c>
      <c r="C26" s="30" t="s">
        <v>1766</v>
      </c>
      <c r="D26" s="30" t="s">
        <v>1767</v>
      </c>
      <c r="E26" s="31"/>
      <c r="F26" s="31"/>
      <c r="G26" s="32" t="s">
        <v>1768</v>
      </c>
      <c r="H26" s="32" t="s">
        <v>1769</v>
      </c>
      <c r="I26" s="32" t="s">
        <v>306</v>
      </c>
      <c r="J26" s="32" t="s">
        <v>415</v>
      </c>
      <c r="K26" s="32" t="s">
        <v>439</v>
      </c>
      <c r="L26" s="32" t="s">
        <v>1742</v>
      </c>
    </row>
    <row ht="102" r="27">
      <c r="A27" s="30" t="s">
        <v>70</v>
      </c>
      <c r="B27" s="31" t="s">
        <v>1770</v>
      </c>
      <c r="C27" s="30" t="s">
        <v>1771</v>
      </c>
      <c r="D27" s="30" t="s">
        <v>1772</v>
      </c>
      <c r="E27" s="31"/>
      <c r="F27" s="31"/>
      <c r="G27" s="32" t="s">
        <v>1773</v>
      </c>
      <c r="H27" s="32" t="s">
        <v>1742</v>
      </c>
      <c r="I27" s="31"/>
      <c r="J27" s="31"/>
      <c r="K27" s="31"/>
      <c r="L27" s="31"/>
    </row>
    <row ht="280.5" r="28">
      <c r="A28" s="30" t="s">
        <v>70</v>
      </c>
      <c r="B28" s="31" t="s">
        <v>1774</v>
      </c>
      <c r="C28" s="30" t="s">
        <v>1775</v>
      </c>
      <c r="D28" s="30" t="s">
        <v>1776</v>
      </c>
      <c r="E28" s="31"/>
      <c r="F28" s="31"/>
      <c r="G28" s="32" t="s">
        <v>1777</v>
      </c>
      <c r="H28" s="32" t="s">
        <v>1742</v>
      </c>
      <c r="I28" s="31"/>
      <c r="J28" s="31"/>
      <c r="K28" s="31"/>
      <c r="L28" s="31"/>
    </row>
    <row ht="140.25" r="29">
      <c r="A29" s="30" t="s">
        <v>70</v>
      </c>
      <c r="B29" s="31" t="s">
        <v>1778</v>
      </c>
      <c r="C29" s="30" t="s">
        <v>1779</v>
      </c>
      <c r="D29" s="30" t="s">
        <v>1780</v>
      </c>
      <c r="E29" s="31"/>
      <c r="F29" s="31"/>
      <c r="G29" s="32" t="s">
        <v>1781</v>
      </c>
      <c r="H29" s="32" t="s">
        <v>1782</v>
      </c>
      <c r="I29" s="32" t="s">
        <v>1742</v>
      </c>
      <c r="J29" s="31"/>
      <c r="K29" s="31"/>
      <c r="L29" s="31"/>
    </row>
    <row ht="102" r="30">
      <c r="A30" s="30" t="s">
        <v>70</v>
      </c>
      <c r="B30" s="31" t="s">
        <v>1783</v>
      </c>
      <c r="C30" s="30" t="s">
        <v>1784</v>
      </c>
      <c r="D30" s="30" t="s">
        <v>1785</v>
      </c>
      <c r="E30" s="31"/>
      <c r="F30" s="31"/>
      <c r="G30" s="32" t="s">
        <v>1786</v>
      </c>
      <c r="H30" s="32" t="s">
        <v>1742</v>
      </c>
      <c r="I30" s="31"/>
      <c r="J30" s="31"/>
      <c r="K30" s="31"/>
      <c r="L30" s="31"/>
    </row>
    <row ht="267.75" r="31">
      <c r="A31" s="30" t="s">
        <v>70</v>
      </c>
      <c r="B31" s="31" t="s">
        <v>1787</v>
      </c>
      <c r="C31" s="30" t="s">
        <v>1788</v>
      </c>
      <c r="D31" s="30" t="s">
        <v>1789</v>
      </c>
      <c r="E31" s="31"/>
      <c r="F31" s="31"/>
      <c r="G31" s="32" t="s">
        <v>1790</v>
      </c>
      <c r="H31" s="32" t="s">
        <v>1742</v>
      </c>
      <c r="I31" s="31"/>
      <c r="J31" s="31"/>
      <c r="K31" s="31"/>
      <c r="L31" s="31"/>
    </row>
    <row ht="420.75" r="32">
      <c r="A32" s="30" t="s">
        <v>70</v>
      </c>
      <c r="B32" s="31" t="s">
        <v>1791</v>
      </c>
      <c r="C32" s="30" t="s">
        <v>1792</v>
      </c>
      <c r="D32" s="30" t="s">
        <v>1793</v>
      </c>
      <c r="E32" s="31"/>
      <c r="F32" s="31"/>
      <c r="G32" s="32" t="s">
        <v>1794</v>
      </c>
      <c r="H32" s="32" t="s">
        <v>1742</v>
      </c>
      <c r="I32" s="31"/>
      <c r="J32" s="31"/>
      <c r="K32" s="31"/>
      <c r="L32" s="31"/>
    </row>
    <row ht="114.75" r="33">
      <c r="A33" s="30" t="s">
        <v>70</v>
      </c>
      <c r="B33" s="31" t="s">
        <v>1795</v>
      </c>
      <c r="C33" s="30" t="s">
        <v>1796</v>
      </c>
      <c r="D33" s="30" t="s">
        <v>1797</v>
      </c>
      <c r="E33" s="31"/>
      <c r="F33" s="31"/>
      <c r="G33" s="32" t="s">
        <v>1798</v>
      </c>
      <c r="H33" s="32" t="s">
        <v>1742</v>
      </c>
      <c r="I33" s="31"/>
      <c r="J33" s="31"/>
      <c r="K33" s="31"/>
      <c r="L33" s="31"/>
    </row>
    <row ht="153" r="34">
      <c r="A34" s="30" t="s">
        <v>70</v>
      </c>
      <c r="B34" s="31" t="s">
        <v>1799</v>
      </c>
      <c r="C34" s="30" t="s">
        <v>1800</v>
      </c>
      <c r="D34" s="30" t="s">
        <v>1801</v>
      </c>
      <c r="E34" s="31"/>
      <c r="F34" s="31"/>
      <c r="G34" s="32" t="s">
        <v>1768</v>
      </c>
      <c r="H34" s="32" t="s">
        <v>1802</v>
      </c>
      <c r="I34" s="32" t="s">
        <v>1742</v>
      </c>
      <c r="J34" s="31"/>
      <c r="K34" s="31"/>
      <c r="L34" s="31"/>
    </row>
    <row ht="102" r="35">
      <c r="A35" s="30" t="s">
        <v>70</v>
      </c>
      <c r="B35" s="31" t="s">
        <v>1803</v>
      </c>
      <c r="C35" s="30" t="s">
        <v>1804</v>
      </c>
      <c r="D35" s="30" t="s">
        <v>1805</v>
      </c>
      <c r="E35" s="31"/>
      <c r="F35" s="31"/>
      <c r="G35" s="32" t="s">
        <v>1806</v>
      </c>
      <c r="H35" s="32" t="s">
        <v>1742</v>
      </c>
      <c r="I35" s="31"/>
      <c r="J35" s="31"/>
      <c r="K35" s="31"/>
      <c r="L35" s="31"/>
    </row>
  </sheetData>
  <dataValidations>
    <dataValidation type="list" operator="between" showErrorMessage="1" sqref="E2:E35">
      <formula1>"Yes,No,NA"</formula1>
    </dataValidation>
  </dataValidations>
  <hyperlinks>
    <hyperlink ref="G2" r:id="rId1"/>
    <hyperlink ref="C3" r:id="rId2"/>
    <hyperlink ref="G3" r:id="rId2"/>
    <hyperlink ref="H3" r:id="rId3"/>
    <hyperlink ref="C4" r:id="rId4"/>
    <hyperlink ref="G4" r:id="rId4"/>
    <hyperlink ref="H4" r:id="rId5"/>
    <hyperlink ref="C5" r:id="rId6"/>
    <hyperlink ref="G5" r:id="rId6"/>
    <hyperlink ref="H5" r:id="rId7"/>
    <hyperlink ref="G6" r:id="rId8"/>
    <hyperlink ref="C7" r:id="rId9"/>
    <hyperlink ref="G7" r:id="rId9"/>
    <hyperlink ref="H7" r:id="rId10"/>
    <hyperlink ref="C8" r:id="rId11"/>
    <hyperlink ref="G8" r:id="rId11"/>
    <hyperlink ref="H8" r:id="rId12"/>
    <hyperlink ref="I8" r:id="rId13"/>
    <hyperlink ref="J8" r:id="rId14"/>
    <hyperlink ref="K8" r:id="rId15"/>
    <hyperlink ref="C9" r:id="rId16"/>
    <hyperlink ref="G9" r:id="rId16"/>
    <hyperlink ref="H9" r:id="rId17"/>
    <hyperlink ref="C10" r:id="rId18"/>
    <hyperlink ref="G10" r:id="rId18"/>
    <hyperlink ref="H10" r:id="rId19"/>
    <hyperlink ref="C11" r:id="rId20"/>
    <hyperlink ref="G11" r:id="rId20"/>
    <hyperlink ref="H11" r:id="rId21"/>
    <hyperlink ref="I11" r:id="rId22"/>
    <hyperlink ref="C12" r:id="rId23"/>
    <hyperlink ref="G12" r:id="rId23"/>
    <hyperlink ref="H12" r:id="rId24"/>
    <hyperlink ref="G13" r:id="rId25"/>
    <hyperlink ref="G14" r:id="rId26"/>
    <hyperlink ref="G15" r:id="rId27"/>
    <hyperlink ref="G16" r:id="rId28"/>
    <hyperlink ref="G17" r:id="rId29"/>
    <hyperlink ref="G18" r:id="rId30"/>
    <hyperlink ref="G19" r:id="rId31"/>
    <hyperlink ref="C20" r:id="rId32"/>
    <hyperlink ref="G20" r:id="rId32"/>
    <hyperlink ref="H20" r:id="rId33"/>
    <hyperlink ref="C21" r:id="rId34"/>
    <hyperlink ref="G21" r:id="rId34"/>
    <hyperlink ref="H21" r:id="rId35"/>
    <hyperlink ref="I21" r:id="rId36"/>
    <hyperlink ref="J21" r:id="rId37"/>
    <hyperlink ref="C22" r:id="rId38"/>
    <hyperlink ref="G22" r:id="rId38"/>
    <hyperlink ref="H22" r:id="rId39"/>
    <hyperlink ref="I22" r:id="rId40"/>
    <hyperlink ref="J22" r:id="rId41"/>
    <hyperlink ref="K22" r:id="rId42"/>
    <hyperlink ref="C23" r:id="rId43"/>
    <hyperlink ref="G23" r:id="rId43"/>
    <hyperlink ref="H23" r:id="rId44"/>
    <hyperlink ref="C24" r:id="rId45"/>
    <hyperlink ref="G24" r:id="rId45"/>
    <hyperlink ref="H24" r:id="rId46"/>
    <hyperlink ref="C25" r:id="rId47"/>
    <hyperlink ref="G25" r:id="rId47"/>
    <hyperlink ref="H25" r:id="rId48"/>
    <hyperlink ref="I25" r:id="rId49"/>
    <hyperlink ref="C26" r:id="rId50"/>
    <hyperlink ref="G26" r:id="rId50"/>
    <hyperlink ref="H26" r:id="rId51"/>
    <hyperlink ref="I26" r:id="rId52"/>
    <hyperlink ref="J26" r:id="rId53"/>
    <hyperlink ref="K26" r:id="rId54"/>
    <hyperlink ref="L26" r:id="rId55"/>
    <hyperlink ref="C27" r:id="rId56"/>
    <hyperlink ref="G27" r:id="rId56"/>
    <hyperlink ref="H27" r:id="rId57"/>
    <hyperlink ref="C28" r:id="rId58"/>
    <hyperlink ref="G28" r:id="rId58"/>
    <hyperlink ref="H28" r:id="rId59"/>
    <hyperlink ref="C29" r:id="rId60"/>
    <hyperlink ref="G29" r:id="rId60"/>
    <hyperlink ref="H29" r:id="rId61"/>
    <hyperlink ref="I29" r:id="rId62"/>
    <hyperlink ref="C30" r:id="rId63"/>
    <hyperlink ref="G30" r:id="rId63"/>
    <hyperlink ref="H30" r:id="rId64"/>
    <hyperlink ref="C31" r:id="rId65"/>
    <hyperlink ref="G31" r:id="rId65"/>
    <hyperlink ref="H31" r:id="rId66"/>
    <hyperlink ref="C32" r:id="rId67"/>
    <hyperlink ref="G32" r:id="rId67"/>
    <hyperlink ref="H32" r:id="rId68"/>
    <hyperlink ref="C33" r:id="rId69"/>
    <hyperlink ref="G33" r:id="rId69"/>
    <hyperlink ref="H33" r:id="rId70"/>
    <hyperlink ref="C34" r:id="rId50"/>
    <hyperlink ref="G34" r:id="rId50"/>
    <hyperlink ref="H34" r:id="rId71"/>
    <hyperlink ref="I34" r:id="rId72"/>
    <hyperlink ref="C35" r:id="rId73"/>
    <hyperlink ref="G35" r:id="rId73"/>
    <hyperlink ref="H35" r:id="rId74"/>
  </hyperlinks>
  <pageMargins left="0.78740157480315" right="0.78740157480315" top="0.78740157480315" bottom="0.78740157480315" header="0.393700787401575" footer="0.393700787401575"/>
  <pageSetup orientation="portrait" pageOrder="downThenOver" paperSize="9" fitToWidth="0" fitToHeight="0"/>
</worksheet>
</file>

<file path=xl/worksheets/sheet6.xml><?xml version="1.0" encoding="utf-8"?>
<worksheet xmlns="http://schemas.openxmlformats.org/spreadsheetml/2006/main" xmlns:r="http://schemas.openxmlformats.org/officeDocument/2006/relationships">
  <sheetPr>
    <outlinePr summaryBelow="1" summaryRight="1"/>
  </sheetPr>
  <dimension ref="A1:L79"/>
  <sheetViews>
    <sheetView workbookViewId="0">
      <pane xSplit="0" ySplit="1" topLeftCell="A2" state="frozen"/>
    </sheetView>
  </sheetViews>
  <sheetFormatPr baseColWidth="10" defaultColWidth="11.4285714285714" defaultRowHeight="12.75" customHeight="1"/>
  <cols>
    <col min="1" max="1" width="20.7142857142857" customWidth="1" style="12"/>
    <col min="2" max="2" width="15.7142857142857" customWidth="1" style="12"/>
    <col min="3" max="3" width="20.7142857142857" customWidth="1" style="12"/>
    <col min="4" max="4" width="65.7142857142857" customWidth="1" style="12"/>
    <col min="5" max="5" width="10.7142857142857" customWidth="1" style="12"/>
    <col min="6" max="6" width="40.7142857142857" customWidth="1" style="12"/>
    <col min="7" max="12" width="9.14285714285714" customWidth="1" style="12"/>
    <col min="13" max="16384" width="11.4285714285714" style="12"/>
  </cols>
  <sheetData>
    <row ht="49.5" customHeight="1" r="1">
      <c r="A1" s="27" t="s">
        <v>226</v>
      </c>
      <c r="B1" s="27" t="s">
        <v>227</v>
      </c>
      <c r="C1" s="27" t="s">
        <v>228</v>
      </c>
      <c r="D1" s="27" t="s">
        <v>229</v>
      </c>
      <c r="E1" s="28" t="s">
        <v>230</v>
      </c>
      <c r="F1" s="28" t="s">
        <v>231</v>
      </c>
      <c r="G1" s="29" t="s">
        <v>232</v>
      </c>
      <c r="H1" s="29" t="s">
        <v>233</v>
      </c>
      <c r="I1" s="29" t="s">
        <v>234</v>
      </c>
      <c r="J1" s="29" t="s">
        <v>235</v>
      </c>
      <c r="K1" s="29" t="s">
        <v>236</v>
      </c>
      <c r="L1" s="29" t="s">
        <v>237</v>
      </c>
    </row>
    <row ht="153" r="2">
      <c r="A2" s="30" t="s">
        <v>30</v>
      </c>
      <c r="B2" s="31" t="s">
        <v>1807</v>
      </c>
      <c r="C2" s="30" t="s">
        <v>1808</v>
      </c>
      <c r="D2" s="30" t="s">
        <v>242</v>
      </c>
      <c r="E2" s="31"/>
      <c r="F2" s="31"/>
      <c r="G2" s="32" t="s">
        <v>1809</v>
      </c>
      <c r="H2" s="31"/>
      <c r="I2" s="31"/>
      <c r="J2" s="31"/>
      <c r="K2" s="31"/>
      <c r="L2" s="31"/>
    </row>
    <row ht="229.5" r="3">
      <c r="A3" s="30" t="s">
        <v>71</v>
      </c>
      <c r="B3" s="31" t="s">
        <v>1810</v>
      </c>
      <c r="C3" s="30" t="s">
        <v>1811</v>
      </c>
      <c r="D3" s="30" t="s">
        <v>1812</v>
      </c>
      <c r="E3" s="31"/>
      <c r="F3" s="31"/>
      <c r="G3" s="32" t="s">
        <v>1813</v>
      </c>
      <c r="H3" s="32" t="s">
        <v>1814</v>
      </c>
      <c r="I3" s="32" t="s">
        <v>1815</v>
      </c>
      <c r="J3" s="31"/>
      <c r="K3" s="31"/>
      <c r="L3" s="31"/>
    </row>
    <row ht="165.75" r="4">
      <c r="A4" s="30" t="s">
        <v>71</v>
      </c>
      <c r="B4" s="31" t="s">
        <v>1816</v>
      </c>
      <c r="C4" s="30" t="s">
        <v>1817</v>
      </c>
      <c r="D4" s="30" t="s">
        <v>1818</v>
      </c>
      <c r="E4" s="31"/>
      <c r="F4" s="31"/>
      <c r="G4" s="32" t="s">
        <v>1819</v>
      </c>
      <c r="H4" s="32" t="s">
        <v>1815</v>
      </c>
      <c r="I4" s="31"/>
      <c r="J4" s="31"/>
      <c r="K4" s="31"/>
      <c r="L4" s="31"/>
    </row>
    <row ht="828.75" r="5">
      <c r="A5" s="30" t="s">
        <v>71</v>
      </c>
      <c r="B5" s="31" t="s">
        <v>1820</v>
      </c>
      <c r="C5" s="30" t="s">
        <v>1821</v>
      </c>
      <c r="D5" s="30" t="s">
        <v>1822</v>
      </c>
      <c r="E5" s="31"/>
      <c r="F5" s="31"/>
      <c r="G5" s="32" t="s">
        <v>1823</v>
      </c>
      <c r="H5" s="32" t="s">
        <v>434</v>
      </c>
      <c r="I5" s="32" t="s">
        <v>1824</v>
      </c>
      <c r="J5" s="32" t="s">
        <v>1825</v>
      </c>
      <c r="K5" s="32" t="s">
        <v>1815</v>
      </c>
      <c r="L5" s="31"/>
    </row>
    <row ht="1058.25" r="6">
      <c r="A6" s="30" t="s">
        <v>71</v>
      </c>
      <c r="B6" s="31" t="s">
        <v>1826</v>
      </c>
      <c r="C6" s="30" t="s">
        <v>1827</v>
      </c>
      <c r="D6" s="30" t="s">
        <v>1828</v>
      </c>
      <c r="E6" s="31"/>
      <c r="F6" s="31"/>
      <c r="G6" s="32" t="s">
        <v>1829</v>
      </c>
      <c r="H6" s="32" t="s">
        <v>415</v>
      </c>
      <c r="I6" s="32" t="s">
        <v>1815</v>
      </c>
      <c r="J6" s="31"/>
      <c r="K6" s="31"/>
      <c r="L6" s="31"/>
    </row>
    <row ht="331.5" r="7">
      <c r="A7" s="30" t="s">
        <v>71</v>
      </c>
      <c r="B7" s="31" t="s">
        <v>1830</v>
      </c>
      <c r="C7" s="30" t="s">
        <v>1831</v>
      </c>
      <c r="D7" s="30" t="s">
        <v>1832</v>
      </c>
      <c r="E7" s="31"/>
      <c r="F7" s="31"/>
      <c r="G7" s="32" t="s">
        <v>1833</v>
      </c>
      <c r="H7" s="32" t="s">
        <v>1815</v>
      </c>
      <c r="I7" s="31"/>
      <c r="J7" s="31"/>
      <c r="K7" s="31"/>
      <c r="L7" s="31"/>
    </row>
    <row ht="127.5" r="8">
      <c r="A8" s="30" t="s">
        <v>71</v>
      </c>
      <c r="B8" s="31" t="s">
        <v>1834</v>
      </c>
      <c r="C8" s="30" t="s">
        <v>1835</v>
      </c>
      <c r="D8" s="30" t="s">
        <v>1836</v>
      </c>
      <c r="E8" s="31"/>
      <c r="F8" s="31"/>
      <c r="G8" s="32" t="s">
        <v>1837</v>
      </c>
      <c r="H8" s="32" t="s">
        <v>1815</v>
      </c>
      <c r="I8" s="31"/>
      <c r="J8" s="31"/>
      <c r="K8" s="31"/>
      <c r="L8" s="31"/>
    </row>
    <row ht="395.25" r="9">
      <c r="A9" s="30" t="s">
        <v>71</v>
      </c>
      <c r="B9" s="31" t="s">
        <v>1838</v>
      </c>
      <c r="C9" s="30" t="s">
        <v>1839</v>
      </c>
      <c r="D9" s="30" t="s">
        <v>1840</v>
      </c>
      <c r="E9" s="31"/>
      <c r="F9" s="31"/>
      <c r="G9" s="32" t="s">
        <v>1841</v>
      </c>
      <c r="H9" s="32" t="s">
        <v>1815</v>
      </c>
      <c r="I9" s="31"/>
      <c r="J9" s="31"/>
      <c r="K9" s="31"/>
      <c r="L9" s="31"/>
    </row>
    <row ht="127.5" r="10">
      <c r="A10" s="30" t="s">
        <v>72</v>
      </c>
      <c r="B10" s="31" t="s">
        <v>1842</v>
      </c>
      <c r="C10" s="30" t="s">
        <v>1843</v>
      </c>
      <c r="D10" s="30" t="s">
        <v>1844</v>
      </c>
      <c r="E10" s="31"/>
      <c r="F10" s="31"/>
      <c r="G10" s="32" t="s">
        <v>1845</v>
      </c>
      <c r="H10" s="32" t="s">
        <v>1815</v>
      </c>
      <c r="I10" s="31"/>
      <c r="J10" s="31"/>
      <c r="K10" s="31"/>
      <c r="L10" s="31"/>
    </row>
    <row ht="675.75" r="11">
      <c r="A11" s="30" t="s">
        <v>73</v>
      </c>
      <c r="B11" s="31" t="s">
        <v>1846</v>
      </c>
      <c r="C11" s="30" t="s">
        <v>1847</v>
      </c>
      <c r="D11" s="30" t="s">
        <v>1848</v>
      </c>
      <c r="E11" s="31"/>
      <c r="F11" s="31"/>
      <c r="G11" s="32" t="s">
        <v>1849</v>
      </c>
      <c r="H11" s="32" t="s">
        <v>1850</v>
      </c>
      <c r="I11" s="32" t="s">
        <v>1851</v>
      </c>
      <c r="J11" s="31"/>
      <c r="K11" s="31"/>
      <c r="L11" s="31"/>
    </row>
    <row ht="739.5" r="12">
      <c r="A12" s="30" t="s">
        <v>73</v>
      </c>
      <c r="B12" s="31" t="s">
        <v>1852</v>
      </c>
      <c r="C12" s="30" t="s">
        <v>1853</v>
      </c>
      <c r="D12" s="30" t="s">
        <v>1854</v>
      </c>
      <c r="E12" s="31"/>
      <c r="F12" s="31"/>
      <c r="G12" s="32" t="s">
        <v>1855</v>
      </c>
      <c r="H12" s="32" t="s">
        <v>1851</v>
      </c>
      <c r="I12" s="31"/>
      <c r="J12" s="31"/>
      <c r="K12" s="31"/>
      <c r="L12" s="31"/>
    </row>
    <row ht="267.75" r="13">
      <c r="A13" s="30" t="s">
        <v>73</v>
      </c>
      <c r="B13" s="31" t="s">
        <v>1856</v>
      </c>
      <c r="C13" s="30" t="s">
        <v>1857</v>
      </c>
      <c r="D13" s="30" t="s">
        <v>1858</v>
      </c>
      <c r="E13" s="31"/>
      <c r="F13" s="31"/>
      <c r="G13" s="32" t="s">
        <v>1859</v>
      </c>
      <c r="H13" s="32" t="s">
        <v>1851</v>
      </c>
      <c r="I13" s="31"/>
      <c r="J13" s="31"/>
      <c r="K13" s="31"/>
      <c r="L13" s="31"/>
    </row>
    <row ht="663" r="14">
      <c r="A14" s="30" t="s">
        <v>73</v>
      </c>
      <c r="B14" s="31" t="s">
        <v>1860</v>
      </c>
      <c r="C14" s="30" t="s">
        <v>1861</v>
      </c>
      <c r="D14" s="30" t="s">
        <v>1862</v>
      </c>
      <c r="E14" s="31"/>
      <c r="F14" s="31"/>
      <c r="G14" s="32" t="s">
        <v>1863</v>
      </c>
      <c r="H14" s="32" t="s">
        <v>1851</v>
      </c>
      <c r="I14" s="31"/>
      <c r="J14" s="31"/>
      <c r="K14" s="31"/>
      <c r="L14" s="31"/>
    </row>
    <row ht="153" r="15">
      <c r="A15" s="30" t="s">
        <v>73</v>
      </c>
      <c r="B15" s="31" t="s">
        <v>1864</v>
      </c>
      <c r="C15" s="30" t="s">
        <v>1865</v>
      </c>
      <c r="D15" s="30" t="s">
        <v>1866</v>
      </c>
      <c r="E15" s="31"/>
      <c r="F15" s="31"/>
      <c r="G15" s="32" t="s">
        <v>1867</v>
      </c>
      <c r="H15" s="32" t="s">
        <v>1851</v>
      </c>
      <c r="I15" s="31"/>
      <c r="J15" s="31"/>
      <c r="K15" s="31"/>
      <c r="L15" s="31"/>
    </row>
    <row ht="127.5" r="16">
      <c r="A16" s="30" t="s">
        <v>73</v>
      </c>
      <c r="B16" s="31" t="s">
        <v>1868</v>
      </c>
      <c r="C16" s="30" t="s">
        <v>1869</v>
      </c>
      <c r="D16" s="30" t="s">
        <v>1870</v>
      </c>
      <c r="E16" s="31"/>
      <c r="F16" s="31"/>
      <c r="G16" s="32" t="s">
        <v>1871</v>
      </c>
      <c r="H16" s="32" t="s">
        <v>1851</v>
      </c>
      <c r="I16" s="31"/>
      <c r="J16" s="31"/>
      <c r="K16" s="31"/>
      <c r="L16" s="31"/>
    </row>
    <row ht="114.75" r="17">
      <c r="A17" s="30" t="s">
        <v>73</v>
      </c>
      <c r="B17" s="31" t="s">
        <v>1872</v>
      </c>
      <c r="C17" s="30" t="s">
        <v>1873</v>
      </c>
      <c r="D17" s="30" t="s">
        <v>1874</v>
      </c>
      <c r="E17" s="31"/>
      <c r="F17" s="31"/>
      <c r="G17" s="32" t="s">
        <v>1875</v>
      </c>
      <c r="H17" s="32" t="s">
        <v>1851</v>
      </c>
      <c r="I17" s="31"/>
      <c r="J17" s="31"/>
      <c r="K17" s="31"/>
      <c r="L17" s="31"/>
    </row>
    <row ht="229.5" r="18">
      <c r="A18" s="30" t="s">
        <v>73</v>
      </c>
      <c r="B18" s="31" t="s">
        <v>1876</v>
      </c>
      <c r="C18" s="30" t="s">
        <v>1877</v>
      </c>
      <c r="D18" s="30" t="s">
        <v>1878</v>
      </c>
      <c r="E18" s="31"/>
      <c r="F18" s="31"/>
      <c r="G18" s="32" t="s">
        <v>1879</v>
      </c>
      <c r="H18" s="32" t="s">
        <v>1851</v>
      </c>
      <c r="I18" s="31"/>
      <c r="J18" s="31"/>
      <c r="K18" s="31"/>
      <c r="L18" s="31"/>
    </row>
    <row ht="140.25" r="19">
      <c r="A19" s="30" t="s">
        <v>73</v>
      </c>
      <c r="B19" s="31" t="s">
        <v>1880</v>
      </c>
      <c r="C19" s="30" t="s">
        <v>1881</v>
      </c>
      <c r="D19" s="30" t="s">
        <v>1882</v>
      </c>
      <c r="E19" s="31"/>
      <c r="F19" s="31"/>
      <c r="G19" s="32" t="s">
        <v>1883</v>
      </c>
      <c r="H19" s="32" t="s">
        <v>1851</v>
      </c>
      <c r="I19" s="31"/>
      <c r="J19" s="31"/>
      <c r="K19" s="31"/>
      <c r="L19" s="31"/>
    </row>
    <row ht="714" r="20">
      <c r="A20" s="30" t="s">
        <v>73</v>
      </c>
      <c r="B20" s="31" t="s">
        <v>1884</v>
      </c>
      <c r="C20" s="30" t="s">
        <v>1885</v>
      </c>
      <c r="D20" s="30" t="s">
        <v>1886</v>
      </c>
      <c r="E20" s="31"/>
      <c r="F20" s="31"/>
      <c r="G20" s="32" t="s">
        <v>1887</v>
      </c>
      <c r="H20" s="32" t="s">
        <v>1851</v>
      </c>
      <c r="I20" s="31"/>
      <c r="J20" s="31"/>
      <c r="K20" s="31"/>
      <c r="L20" s="31"/>
    </row>
    <row ht="420.75" r="21">
      <c r="A21" s="30" t="s">
        <v>73</v>
      </c>
      <c r="B21" s="31" t="s">
        <v>1888</v>
      </c>
      <c r="C21" s="30" t="s">
        <v>1889</v>
      </c>
      <c r="D21" s="30" t="s">
        <v>1890</v>
      </c>
      <c r="E21" s="31"/>
      <c r="F21" s="31"/>
      <c r="G21" s="32" t="s">
        <v>1891</v>
      </c>
      <c r="H21" s="32" t="s">
        <v>307</v>
      </c>
      <c r="I21" s="32" t="s">
        <v>1851</v>
      </c>
      <c r="J21" s="31"/>
      <c r="K21" s="31"/>
      <c r="L21" s="31"/>
    </row>
    <row ht="573.75" r="22">
      <c r="A22" s="30" t="s">
        <v>73</v>
      </c>
      <c r="B22" s="31" t="s">
        <v>1892</v>
      </c>
      <c r="C22" s="30" t="s">
        <v>1893</v>
      </c>
      <c r="D22" s="30" t="s">
        <v>1894</v>
      </c>
      <c r="E22" s="31"/>
      <c r="F22" s="31"/>
      <c r="G22" s="32" t="s">
        <v>1895</v>
      </c>
      <c r="H22" s="32" t="s">
        <v>1851</v>
      </c>
      <c r="I22" s="31"/>
      <c r="J22" s="31"/>
      <c r="K22" s="31"/>
      <c r="L22" s="31"/>
    </row>
    <row ht="357" r="23">
      <c r="A23" s="30" t="s">
        <v>73</v>
      </c>
      <c r="B23" s="31" t="s">
        <v>1896</v>
      </c>
      <c r="C23" s="30" t="s">
        <v>1897</v>
      </c>
      <c r="D23" s="30" t="s">
        <v>1898</v>
      </c>
      <c r="E23" s="31"/>
      <c r="F23" s="31"/>
      <c r="G23" s="32" t="s">
        <v>1899</v>
      </c>
      <c r="H23" s="32" t="s">
        <v>1851</v>
      </c>
      <c r="I23" s="31"/>
      <c r="J23" s="31"/>
      <c r="K23" s="31"/>
      <c r="L23" s="31"/>
    </row>
    <row ht="102" r="24">
      <c r="A24" s="30" t="s">
        <v>73</v>
      </c>
      <c r="B24" s="31" t="s">
        <v>1900</v>
      </c>
      <c r="C24" s="30" t="s">
        <v>1901</v>
      </c>
      <c r="D24" s="30" t="s">
        <v>1902</v>
      </c>
      <c r="E24" s="31"/>
      <c r="F24" s="31"/>
      <c r="G24" s="32" t="s">
        <v>1903</v>
      </c>
      <c r="H24" s="32" t="s">
        <v>1851</v>
      </c>
      <c r="I24" s="31"/>
      <c r="J24" s="31"/>
      <c r="K24" s="31"/>
      <c r="L24" s="31"/>
    </row>
    <row ht="293.25" r="25">
      <c r="A25" s="30" t="s">
        <v>74</v>
      </c>
      <c r="B25" s="31" t="s">
        <v>1904</v>
      </c>
      <c r="C25" s="30" t="s">
        <v>1905</v>
      </c>
      <c r="D25" s="30" t="s">
        <v>1906</v>
      </c>
      <c r="E25" s="31"/>
      <c r="F25" s="31"/>
      <c r="G25" s="32" t="s">
        <v>1907</v>
      </c>
      <c r="H25" s="32" t="s">
        <v>1908</v>
      </c>
      <c r="I25" s="32" t="s">
        <v>1909</v>
      </c>
      <c r="J25" s="32" t="s">
        <v>1910</v>
      </c>
      <c r="K25" s="31"/>
      <c r="L25" s="31"/>
    </row>
    <row ht="267.75" r="26">
      <c r="A26" s="30" t="s">
        <v>74</v>
      </c>
      <c r="B26" s="31" t="s">
        <v>1911</v>
      </c>
      <c r="C26" s="30" t="s">
        <v>1912</v>
      </c>
      <c r="D26" s="30" t="s">
        <v>1913</v>
      </c>
      <c r="E26" s="31"/>
      <c r="F26" s="31"/>
      <c r="G26" s="32" t="s">
        <v>1914</v>
      </c>
      <c r="H26" s="32" t="s">
        <v>1915</v>
      </c>
      <c r="I26" s="32" t="s">
        <v>1910</v>
      </c>
      <c r="J26" s="31"/>
      <c r="K26" s="31"/>
      <c r="L26" s="31"/>
    </row>
    <row ht="255" r="27">
      <c r="A27" s="30" t="s">
        <v>74</v>
      </c>
      <c r="B27" s="31" t="s">
        <v>1916</v>
      </c>
      <c r="C27" s="30" t="s">
        <v>1917</v>
      </c>
      <c r="D27" s="30" t="s">
        <v>1918</v>
      </c>
      <c r="E27" s="31"/>
      <c r="F27" s="31"/>
      <c r="G27" s="32" t="s">
        <v>1919</v>
      </c>
      <c r="H27" s="32" t="s">
        <v>1920</v>
      </c>
      <c r="I27" s="32" t="s">
        <v>1910</v>
      </c>
      <c r="J27" s="31"/>
      <c r="K27" s="31"/>
      <c r="L27" s="31"/>
    </row>
    <row ht="522.75" r="28">
      <c r="A28" s="30" t="s">
        <v>74</v>
      </c>
      <c r="B28" s="31" t="s">
        <v>1921</v>
      </c>
      <c r="C28" s="30" t="s">
        <v>1922</v>
      </c>
      <c r="D28" s="30" t="s">
        <v>1923</v>
      </c>
      <c r="E28" s="31"/>
      <c r="F28" s="31"/>
      <c r="G28" s="32" t="s">
        <v>1924</v>
      </c>
      <c r="H28" s="32" t="s">
        <v>1910</v>
      </c>
      <c r="I28" s="31"/>
      <c r="J28" s="31"/>
      <c r="K28" s="31"/>
      <c r="L28" s="31"/>
    </row>
    <row ht="612" r="29">
      <c r="A29" s="30" t="s">
        <v>75</v>
      </c>
      <c r="B29" s="31" t="s">
        <v>1925</v>
      </c>
      <c r="C29" s="30" t="s">
        <v>1926</v>
      </c>
      <c r="D29" s="30" t="s">
        <v>1927</v>
      </c>
      <c r="E29" s="31"/>
      <c r="F29" s="31"/>
      <c r="G29" s="32" t="s">
        <v>1928</v>
      </c>
      <c r="H29" s="32" t="s">
        <v>284</v>
      </c>
      <c r="I29" s="32" t="s">
        <v>1130</v>
      </c>
      <c r="J29" s="32" t="s">
        <v>1929</v>
      </c>
      <c r="K29" s="31"/>
      <c r="L29" s="31"/>
    </row>
    <row ht="433.5" r="30">
      <c r="A30" s="30" t="s">
        <v>75</v>
      </c>
      <c r="B30" s="31" t="s">
        <v>1930</v>
      </c>
      <c r="C30" s="30" t="s">
        <v>1931</v>
      </c>
      <c r="D30" s="30" t="s">
        <v>1932</v>
      </c>
      <c r="E30" s="31"/>
      <c r="F30" s="31"/>
      <c r="G30" s="32" t="s">
        <v>1933</v>
      </c>
      <c r="H30" s="32" t="s">
        <v>1929</v>
      </c>
      <c r="I30" s="31"/>
      <c r="J30" s="31"/>
      <c r="K30" s="31"/>
      <c r="L30" s="31"/>
    </row>
    <row ht="471.75" r="31">
      <c r="A31" s="30" t="s">
        <v>76</v>
      </c>
      <c r="B31" s="31" t="s">
        <v>1934</v>
      </c>
      <c r="C31" s="30" t="s">
        <v>1935</v>
      </c>
      <c r="D31" s="30" t="s">
        <v>1936</v>
      </c>
      <c r="E31" s="31"/>
      <c r="F31" s="31"/>
      <c r="G31" s="32" t="s">
        <v>1937</v>
      </c>
      <c r="H31" s="32" t="s">
        <v>1938</v>
      </c>
      <c r="I31" s="31"/>
      <c r="J31" s="31"/>
      <c r="K31" s="31"/>
      <c r="L31" s="31"/>
    </row>
    <row ht="306" r="32">
      <c r="A32" s="30" t="s">
        <v>76</v>
      </c>
      <c r="B32" s="31" t="s">
        <v>1939</v>
      </c>
      <c r="C32" s="30" t="s">
        <v>1940</v>
      </c>
      <c r="D32" s="30" t="s">
        <v>1941</v>
      </c>
      <c r="E32" s="31"/>
      <c r="F32" s="31"/>
      <c r="G32" s="32" t="s">
        <v>1933</v>
      </c>
      <c r="H32" s="32" t="s">
        <v>1938</v>
      </c>
      <c r="I32" s="31"/>
      <c r="J32" s="31"/>
      <c r="K32" s="31"/>
      <c r="L32" s="31"/>
    </row>
    <row ht="522.75" r="33">
      <c r="A33" s="30" t="s">
        <v>76</v>
      </c>
      <c r="B33" s="31" t="s">
        <v>1942</v>
      </c>
      <c r="C33" s="30" t="s">
        <v>1943</v>
      </c>
      <c r="D33" s="30" t="s">
        <v>1944</v>
      </c>
      <c r="E33" s="31"/>
      <c r="F33" s="31"/>
      <c r="G33" s="32" t="s">
        <v>1928</v>
      </c>
      <c r="H33" s="32" t="s">
        <v>284</v>
      </c>
      <c r="I33" s="32" t="s">
        <v>1130</v>
      </c>
      <c r="J33" s="32" t="s">
        <v>1938</v>
      </c>
      <c r="K33" s="31"/>
      <c r="L33" s="31"/>
    </row>
    <row ht="395.25" r="34">
      <c r="A34" s="30" t="s">
        <v>76</v>
      </c>
      <c r="B34" s="31" t="s">
        <v>1945</v>
      </c>
      <c r="C34" s="30" t="s">
        <v>1946</v>
      </c>
      <c r="D34" s="30" t="s">
        <v>1947</v>
      </c>
      <c r="E34" s="31"/>
      <c r="F34" s="31"/>
      <c r="G34" s="32" t="s">
        <v>1948</v>
      </c>
      <c r="H34" s="32" t="s">
        <v>1938</v>
      </c>
      <c r="I34" s="31"/>
      <c r="J34" s="31"/>
      <c r="K34" s="31"/>
      <c r="L34" s="31"/>
    </row>
    <row ht="165.75" r="35">
      <c r="A35" s="30" t="s">
        <v>77</v>
      </c>
      <c r="B35" s="31" t="s">
        <v>1949</v>
      </c>
      <c r="C35" s="30" t="s">
        <v>1950</v>
      </c>
      <c r="D35" s="30" t="s">
        <v>1951</v>
      </c>
      <c r="E35" s="31"/>
      <c r="F35" s="31"/>
      <c r="G35" s="32" t="s">
        <v>1952</v>
      </c>
      <c r="H35" s="32" t="s">
        <v>1953</v>
      </c>
      <c r="I35" s="31"/>
      <c r="J35" s="31"/>
      <c r="K35" s="31"/>
      <c r="L35" s="31"/>
    </row>
    <row ht="382.5" r="36">
      <c r="A36" s="30" t="s">
        <v>77</v>
      </c>
      <c r="B36" s="31" t="s">
        <v>1954</v>
      </c>
      <c r="C36" s="30" t="s">
        <v>1955</v>
      </c>
      <c r="D36" s="30" t="s">
        <v>1956</v>
      </c>
      <c r="E36" s="31"/>
      <c r="F36" s="31"/>
      <c r="G36" s="32" t="s">
        <v>1933</v>
      </c>
      <c r="H36" s="32" t="s">
        <v>1953</v>
      </c>
      <c r="I36" s="31"/>
      <c r="J36" s="31"/>
      <c r="K36" s="31"/>
      <c r="L36" s="31"/>
    </row>
    <row ht="561" r="37">
      <c r="A37" s="30" t="s">
        <v>77</v>
      </c>
      <c r="B37" s="31" t="s">
        <v>1957</v>
      </c>
      <c r="C37" s="30" t="s">
        <v>1958</v>
      </c>
      <c r="D37" s="30" t="s">
        <v>1959</v>
      </c>
      <c r="E37" s="31"/>
      <c r="F37" s="31"/>
      <c r="G37" s="32" t="s">
        <v>1928</v>
      </c>
      <c r="H37" s="32" t="s">
        <v>1960</v>
      </c>
      <c r="I37" s="32" t="s">
        <v>1953</v>
      </c>
      <c r="J37" s="31"/>
      <c r="K37" s="31"/>
      <c r="L37" s="31"/>
    </row>
    <row ht="395.25" r="38">
      <c r="A38" s="30" t="s">
        <v>77</v>
      </c>
      <c r="B38" s="31" t="s">
        <v>1961</v>
      </c>
      <c r="C38" s="30" t="s">
        <v>1962</v>
      </c>
      <c r="D38" s="30" t="s">
        <v>1947</v>
      </c>
      <c r="E38" s="31"/>
      <c r="F38" s="31"/>
      <c r="G38" s="32" t="s">
        <v>1948</v>
      </c>
      <c r="H38" s="32" t="s">
        <v>1953</v>
      </c>
      <c r="I38" s="31"/>
      <c r="J38" s="31"/>
      <c r="K38" s="31"/>
      <c r="L38" s="31"/>
    </row>
    <row ht="369.75" r="39">
      <c r="A39" s="30" t="s">
        <v>78</v>
      </c>
      <c r="B39" s="31" t="s">
        <v>1963</v>
      </c>
      <c r="C39" s="30" t="s">
        <v>1964</v>
      </c>
      <c r="D39" s="30" t="s">
        <v>1965</v>
      </c>
      <c r="E39" s="31"/>
      <c r="F39" s="31"/>
      <c r="G39" s="32" t="s">
        <v>1966</v>
      </c>
      <c r="H39" s="32" t="s">
        <v>1967</v>
      </c>
      <c r="I39" s="31"/>
      <c r="J39" s="31"/>
      <c r="K39" s="31"/>
      <c r="L39" s="31"/>
    </row>
    <row ht="114.75" r="40">
      <c r="A40" s="30" t="s">
        <v>78</v>
      </c>
      <c r="B40" s="31" t="s">
        <v>1968</v>
      </c>
      <c r="C40" s="30" t="s">
        <v>1969</v>
      </c>
      <c r="D40" s="30" t="s">
        <v>1970</v>
      </c>
      <c r="E40" s="31"/>
      <c r="F40" s="31"/>
      <c r="G40" s="32" t="s">
        <v>1971</v>
      </c>
      <c r="H40" s="32" t="s">
        <v>1967</v>
      </c>
      <c r="I40" s="31"/>
      <c r="J40" s="31"/>
      <c r="K40" s="31"/>
      <c r="L40" s="31"/>
    </row>
    <row ht="114.75" r="41">
      <c r="A41" s="30" t="s">
        <v>79</v>
      </c>
      <c r="B41" s="31" t="s">
        <v>1972</v>
      </c>
      <c r="C41" s="30" t="s">
        <v>1973</v>
      </c>
      <c r="D41" s="30" t="s">
        <v>1974</v>
      </c>
      <c r="E41" s="31"/>
      <c r="F41" s="31"/>
      <c r="G41" s="32" t="s">
        <v>1975</v>
      </c>
      <c r="H41" s="32" t="s">
        <v>1976</v>
      </c>
      <c r="I41" s="31"/>
      <c r="J41" s="31"/>
      <c r="K41" s="31"/>
      <c r="L41" s="31"/>
    </row>
    <row ht="153" r="42">
      <c r="A42" s="30" t="s">
        <v>79</v>
      </c>
      <c r="B42" s="31" t="s">
        <v>1977</v>
      </c>
      <c r="C42" s="30" t="s">
        <v>1978</v>
      </c>
      <c r="D42" s="30" t="s">
        <v>1979</v>
      </c>
      <c r="E42" s="31"/>
      <c r="F42" s="31"/>
      <c r="G42" s="32" t="s">
        <v>1980</v>
      </c>
      <c r="H42" s="32" t="s">
        <v>1981</v>
      </c>
      <c r="I42" s="32" t="s">
        <v>1976</v>
      </c>
      <c r="J42" s="31"/>
      <c r="K42" s="31"/>
      <c r="L42" s="31"/>
    </row>
    <row ht="267.75" r="43">
      <c r="A43" s="30" t="s">
        <v>79</v>
      </c>
      <c r="B43" s="31" t="s">
        <v>1982</v>
      </c>
      <c r="C43" s="30" t="s">
        <v>1983</v>
      </c>
      <c r="D43" s="30" t="s">
        <v>1984</v>
      </c>
      <c r="E43" s="31"/>
      <c r="F43" s="31"/>
      <c r="G43" s="32" t="s">
        <v>1985</v>
      </c>
      <c r="H43" s="32" t="s">
        <v>1976</v>
      </c>
      <c r="I43" s="31"/>
      <c r="J43" s="31"/>
      <c r="K43" s="31"/>
      <c r="L43" s="31"/>
    </row>
    <row ht="89.25" r="44">
      <c r="A44" s="30" t="s">
        <v>79</v>
      </c>
      <c r="B44" s="31" t="s">
        <v>1986</v>
      </c>
      <c r="C44" s="30" t="s">
        <v>1987</v>
      </c>
      <c r="D44" s="30" t="s">
        <v>1988</v>
      </c>
      <c r="E44" s="31"/>
      <c r="F44" s="31"/>
      <c r="G44" s="32" t="s">
        <v>1989</v>
      </c>
      <c r="H44" s="32" t="s">
        <v>1976</v>
      </c>
      <c r="I44" s="31"/>
      <c r="J44" s="31"/>
      <c r="K44" s="31"/>
      <c r="L44" s="31"/>
    </row>
    <row ht="165.75" r="45">
      <c r="A45" s="30" t="s">
        <v>80</v>
      </c>
      <c r="B45" s="31" t="s">
        <v>1990</v>
      </c>
      <c r="C45" s="30" t="s">
        <v>1991</v>
      </c>
      <c r="D45" s="30" t="s">
        <v>1992</v>
      </c>
      <c r="E45" s="31"/>
      <c r="F45" s="31"/>
      <c r="G45" s="32" t="s">
        <v>1993</v>
      </c>
      <c r="H45" s="32" t="s">
        <v>1994</v>
      </c>
      <c r="I45" s="32" t="s">
        <v>1995</v>
      </c>
      <c r="J45" s="31"/>
      <c r="K45" s="31"/>
      <c r="L45" s="31"/>
    </row>
    <row ht="89.25" r="46">
      <c r="A46" s="30" t="s">
        <v>80</v>
      </c>
      <c r="B46" s="31" t="s">
        <v>1996</v>
      </c>
      <c r="C46" s="30" t="s">
        <v>1997</v>
      </c>
      <c r="D46" s="30" t="s">
        <v>1998</v>
      </c>
      <c r="E46" s="31"/>
      <c r="F46" s="31"/>
      <c r="G46" s="32" t="s">
        <v>1999</v>
      </c>
      <c r="H46" s="32" t="s">
        <v>1995</v>
      </c>
      <c r="I46" s="31"/>
      <c r="J46" s="31"/>
      <c r="K46" s="31"/>
      <c r="L46" s="31"/>
    </row>
    <row ht="191.25" r="47">
      <c r="A47" s="30" t="s">
        <v>80</v>
      </c>
      <c r="B47" s="31" t="s">
        <v>2000</v>
      </c>
      <c r="C47" s="30" t="s">
        <v>2001</v>
      </c>
      <c r="D47" s="30" t="s">
        <v>2002</v>
      </c>
      <c r="E47" s="31"/>
      <c r="F47" s="31"/>
      <c r="G47" s="32" t="s">
        <v>2003</v>
      </c>
      <c r="H47" s="32" t="s">
        <v>2004</v>
      </c>
      <c r="I47" s="32" t="s">
        <v>2005</v>
      </c>
      <c r="J47" s="32" t="s">
        <v>1995</v>
      </c>
      <c r="K47" s="31"/>
      <c r="L47" s="31"/>
    </row>
    <row ht="369.75" r="48">
      <c r="A48" s="30" t="s">
        <v>80</v>
      </c>
      <c r="B48" s="31" t="s">
        <v>2006</v>
      </c>
      <c r="C48" s="30" t="s">
        <v>2007</v>
      </c>
      <c r="D48" s="30" t="s">
        <v>2008</v>
      </c>
      <c r="E48" s="31"/>
      <c r="F48" s="31"/>
      <c r="G48" s="32" t="s">
        <v>2009</v>
      </c>
      <c r="H48" s="32" t="s">
        <v>1137</v>
      </c>
      <c r="I48" s="32" t="s">
        <v>1138</v>
      </c>
      <c r="J48" s="32" t="s">
        <v>1995</v>
      </c>
      <c r="K48" s="31"/>
      <c r="L48" s="31"/>
    </row>
    <row ht="484.5" r="49">
      <c r="A49" s="30" t="s">
        <v>80</v>
      </c>
      <c r="B49" s="31" t="s">
        <v>2010</v>
      </c>
      <c r="C49" s="30" t="s">
        <v>2011</v>
      </c>
      <c r="D49" s="30" t="s">
        <v>2012</v>
      </c>
      <c r="E49" s="31"/>
      <c r="F49" s="31"/>
      <c r="G49" s="32" t="s">
        <v>2013</v>
      </c>
      <c r="H49" s="32" t="s">
        <v>1995</v>
      </c>
      <c r="I49" s="31"/>
      <c r="J49" s="31"/>
      <c r="K49" s="31"/>
      <c r="L49" s="31"/>
    </row>
    <row ht="561" r="50">
      <c r="A50" s="30" t="s">
        <v>80</v>
      </c>
      <c r="B50" s="31" t="s">
        <v>2014</v>
      </c>
      <c r="C50" s="30" t="s">
        <v>2015</v>
      </c>
      <c r="D50" s="30" t="s">
        <v>2016</v>
      </c>
      <c r="E50" s="31"/>
      <c r="F50" s="31"/>
      <c r="G50" s="32" t="s">
        <v>2017</v>
      </c>
      <c r="H50" s="32" t="s">
        <v>1995</v>
      </c>
      <c r="I50" s="31"/>
      <c r="J50" s="31"/>
      <c r="K50" s="31"/>
      <c r="L50" s="31"/>
    </row>
    <row ht="446.25" r="51">
      <c r="A51" s="30" t="s">
        <v>80</v>
      </c>
      <c r="B51" s="31" t="s">
        <v>2018</v>
      </c>
      <c r="C51" s="30" t="s">
        <v>2019</v>
      </c>
      <c r="D51" s="30" t="s">
        <v>2020</v>
      </c>
      <c r="E51" s="31"/>
      <c r="F51" s="31"/>
      <c r="G51" s="32" t="s">
        <v>2021</v>
      </c>
      <c r="H51" s="32" t="s">
        <v>1995</v>
      </c>
      <c r="I51" s="31"/>
      <c r="J51" s="31"/>
      <c r="K51" s="31"/>
      <c r="L51" s="31"/>
    </row>
    <row ht="127.5" r="52">
      <c r="A52" s="30" t="s">
        <v>81</v>
      </c>
      <c r="B52" s="31" t="s">
        <v>2022</v>
      </c>
      <c r="C52" s="30" t="s">
        <v>2023</v>
      </c>
      <c r="D52" s="30" t="s">
        <v>2024</v>
      </c>
      <c r="E52" s="31"/>
      <c r="F52" s="31"/>
      <c r="G52" s="32" t="s">
        <v>2025</v>
      </c>
      <c r="H52" s="32" t="s">
        <v>2026</v>
      </c>
      <c r="I52" s="32" t="s">
        <v>2027</v>
      </c>
      <c r="J52" s="31"/>
      <c r="K52" s="31"/>
      <c r="L52" s="31"/>
    </row>
    <row ht="153" r="53">
      <c r="A53" s="30" t="s">
        <v>81</v>
      </c>
      <c r="B53" s="31" t="s">
        <v>2028</v>
      </c>
      <c r="C53" s="30" t="s">
        <v>2029</v>
      </c>
      <c r="D53" s="30" t="s">
        <v>2030</v>
      </c>
      <c r="E53" s="31"/>
      <c r="F53" s="31"/>
      <c r="G53" s="32" t="s">
        <v>1952</v>
      </c>
      <c r="H53" s="32" t="s">
        <v>2031</v>
      </c>
      <c r="I53" s="32" t="s">
        <v>2032</v>
      </c>
      <c r="J53" s="32" t="s">
        <v>2027</v>
      </c>
      <c r="K53" s="31"/>
      <c r="L53" s="31"/>
    </row>
    <row ht="89.25" r="54">
      <c r="A54" s="30" t="s">
        <v>81</v>
      </c>
      <c r="B54" s="31" t="s">
        <v>2033</v>
      </c>
      <c r="C54" s="30" t="s">
        <v>2034</v>
      </c>
      <c r="D54" s="30" t="s">
        <v>2035</v>
      </c>
      <c r="E54" s="31"/>
      <c r="F54" s="31"/>
      <c r="G54" s="32" t="s">
        <v>2036</v>
      </c>
      <c r="H54" s="32" t="s">
        <v>2027</v>
      </c>
      <c r="I54" s="31"/>
      <c r="J54" s="31"/>
      <c r="K54" s="31"/>
      <c r="L54" s="31"/>
    </row>
    <row ht="433.5" r="55">
      <c r="A55" s="30" t="s">
        <v>81</v>
      </c>
      <c r="B55" s="31" t="s">
        <v>2037</v>
      </c>
      <c r="C55" s="30" t="s">
        <v>2038</v>
      </c>
      <c r="D55" s="30" t="s">
        <v>2039</v>
      </c>
      <c r="E55" s="31"/>
      <c r="F55" s="31"/>
      <c r="G55" s="32" t="s">
        <v>2040</v>
      </c>
      <c r="H55" s="32" t="s">
        <v>2041</v>
      </c>
      <c r="I55" s="32" t="s">
        <v>2027</v>
      </c>
      <c r="J55" s="31"/>
      <c r="K55" s="31"/>
      <c r="L55" s="31"/>
    </row>
    <row ht="165.75" r="56">
      <c r="A56" s="30" t="s">
        <v>82</v>
      </c>
      <c r="B56" s="31" t="s">
        <v>2042</v>
      </c>
      <c r="C56" s="30" t="s">
        <v>2043</v>
      </c>
      <c r="D56" s="30" t="s">
        <v>2044</v>
      </c>
      <c r="E56" s="31"/>
      <c r="F56" s="31"/>
      <c r="G56" s="32" t="s">
        <v>2045</v>
      </c>
      <c r="H56" s="32" t="s">
        <v>2046</v>
      </c>
      <c r="I56" s="31"/>
      <c r="J56" s="31"/>
      <c r="K56" s="31"/>
      <c r="L56" s="31"/>
    </row>
    <row ht="293.25" r="57">
      <c r="A57" s="30" t="s">
        <v>83</v>
      </c>
      <c r="B57" s="31" t="s">
        <v>2047</v>
      </c>
      <c r="C57" s="30" t="s">
        <v>2048</v>
      </c>
      <c r="D57" s="30" t="s">
        <v>2049</v>
      </c>
      <c r="E57" s="31"/>
      <c r="F57" s="31"/>
      <c r="G57" s="32" t="s">
        <v>2050</v>
      </c>
      <c r="H57" s="32" t="s">
        <v>2051</v>
      </c>
      <c r="I57" s="32" t="s">
        <v>2052</v>
      </c>
      <c r="J57" s="31"/>
      <c r="K57" s="31"/>
      <c r="L57" s="31"/>
    </row>
    <row ht="140.25" r="58">
      <c r="A58" s="30" t="s">
        <v>83</v>
      </c>
      <c r="B58" s="31" t="s">
        <v>2053</v>
      </c>
      <c r="C58" s="30" t="s">
        <v>2054</v>
      </c>
      <c r="D58" s="30" t="s">
        <v>2055</v>
      </c>
      <c r="E58" s="31"/>
      <c r="F58" s="31"/>
      <c r="G58" s="32" t="s">
        <v>2056</v>
      </c>
      <c r="H58" s="32" t="s">
        <v>2052</v>
      </c>
      <c r="I58" s="31"/>
      <c r="J58" s="31"/>
      <c r="K58" s="31"/>
      <c r="L58" s="31"/>
    </row>
    <row ht="140.25" r="59">
      <c r="A59" s="30" t="s">
        <v>83</v>
      </c>
      <c r="B59" s="31" t="s">
        <v>2057</v>
      </c>
      <c r="C59" s="30" t="s">
        <v>2058</v>
      </c>
      <c r="D59" s="30" t="s">
        <v>2059</v>
      </c>
      <c r="E59" s="31"/>
      <c r="F59" s="31"/>
      <c r="G59" s="32" t="s">
        <v>2060</v>
      </c>
      <c r="H59" s="32" t="s">
        <v>2052</v>
      </c>
      <c r="I59" s="31"/>
      <c r="J59" s="31"/>
      <c r="K59" s="31"/>
      <c r="L59" s="31"/>
    </row>
    <row ht="344.25" r="60">
      <c r="A60" s="30" t="s">
        <v>84</v>
      </c>
      <c r="B60" s="31" t="s">
        <v>2061</v>
      </c>
      <c r="C60" s="30" t="s">
        <v>2062</v>
      </c>
      <c r="D60" s="30" t="s">
        <v>2063</v>
      </c>
      <c r="E60" s="31"/>
      <c r="F60" s="31"/>
      <c r="G60" s="32" t="s">
        <v>2064</v>
      </c>
      <c r="H60" s="32" t="s">
        <v>2065</v>
      </c>
      <c r="I60" s="32" t="s">
        <v>306</v>
      </c>
      <c r="J60" s="32" t="s">
        <v>2066</v>
      </c>
      <c r="K60" s="31"/>
      <c r="L60" s="31"/>
    </row>
    <row ht="280.5" r="61">
      <c r="A61" s="30" t="s">
        <v>85</v>
      </c>
      <c r="B61" s="31" t="s">
        <v>2067</v>
      </c>
      <c r="C61" s="30" t="s">
        <v>2068</v>
      </c>
      <c r="D61" s="30" t="s">
        <v>2069</v>
      </c>
      <c r="E61" s="31"/>
      <c r="F61" s="31"/>
      <c r="G61" s="32" t="s">
        <v>2070</v>
      </c>
      <c r="H61" s="32" t="s">
        <v>2071</v>
      </c>
      <c r="I61" s="31"/>
      <c r="J61" s="31"/>
      <c r="K61" s="31"/>
      <c r="L61" s="31"/>
    </row>
    <row ht="216.75" r="62">
      <c r="A62" s="30" t="s">
        <v>86</v>
      </c>
      <c r="B62" s="31" t="s">
        <v>2072</v>
      </c>
      <c r="C62" s="30" t="s">
        <v>2073</v>
      </c>
      <c r="D62" s="30" t="s">
        <v>2074</v>
      </c>
      <c r="E62" s="31"/>
      <c r="F62" s="31"/>
      <c r="G62" s="32" t="s">
        <v>2075</v>
      </c>
      <c r="H62" s="32" t="s">
        <v>2076</v>
      </c>
      <c r="I62" s="31"/>
      <c r="J62" s="31"/>
      <c r="K62" s="31"/>
      <c r="L62" s="31"/>
    </row>
    <row ht="127.5" r="63">
      <c r="A63" s="30" t="s">
        <v>86</v>
      </c>
      <c r="B63" s="31" t="s">
        <v>2077</v>
      </c>
      <c r="C63" s="30" t="s">
        <v>2078</v>
      </c>
      <c r="D63" s="30" t="s">
        <v>2079</v>
      </c>
      <c r="E63" s="31"/>
      <c r="F63" s="31"/>
      <c r="G63" s="32" t="s">
        <v>2080</v>
      </c>
      <c r="H63" s="32" t="s">
        <v>2076</v>
      </c>
      <c r="I63" s="31"/>
      <c r="J63" s="31"/>
      <c r="K63" s="31"/>
      <c r="L63" s="31"/>
    </row>
    <row ht="165.75" r="64">
      <c r="A64" s="30" t="s">
        <v>86</v>
      </c>
      <c r="B64" s="31" t="s">
        <v>2081</v>
      </c>
      <c r="C64" s="30" t="s">
        <v>2082</v>
      </c>
      <c r="D64" s="30" t="s">
        <v>2083</v>
      </c>
      <c r="E64" s="31"/>
      <c r="F64" s="31"/>
      <c r="G64" s="32" t="s">
        <v>2084</v>
      </c>
      <c r="H64" s="32" t="s">
        <v>2076</v>
      </c>
      <c r="I64" s="31"/>
      <c r="J64" s="31"/>
      <c r="K64" s="31"/>
      <c r="L64" s="31"/>
    </row>
    <row ht="102" r="65">
      <c r="A65" s="30" t="s">
        <v>86</v>
      </c>
      <c r="B65" s="31" t="s">
        <v>2085</v>
      </c>
      <c r="C65" s="30" t="s">
        <v>2086</v>
      </c>
      <c r="D65" s="30" t="s">
        <v>2087</v>
      </c>
      <c r="E65" s="31"/>
      <c r="F65" s="31"/>
      <c r="G65" s="32" t="s">
        <v>2088</v>
      </c>
      <c r="H65" s="32" t="s">
        <v>2076</v>
      </c>
      <c r="I65" s="31"/>
      <c r="J65" s="31"/>
      <c r="K65" s="31"/>
      <c r="L65" s="31"/>
    </row>
    <row ht="114.75" r="66">
      <c r="A66" s="30" t="s">
        <v>87</v>
      </c>
      <c r="B66" s="31" t="s">
        <v>2089</v>
      </c>
      <c r="C66" s="30" t="s">
        <v>2090</v>
      </c>
      <c r="D66" s="30" t="s">
        <v>2091</v>
      </c>
      <c r="E66" s="31"/>
      <c r="F66" s="31"/>
      <c r="G66" s="32" t="s">
        <v>2092</v>
      </c>
      <c r="H66" s="32" t="s">
        <v>2093</v>
      </c>
      <c r="I66" s="31"/>
      <c r="J66" s="31"/>
      <c r="K66" s="31"/>
      <c r="L66" s="31"/>
    </row>
    <row ht="102" r="67">
      <c r="A67" s="30" t="s">
        <v>88</v>
      </c>
      <c r="B67" s="31" t="s">
        <v>2094</v>
      </c>
      <c r="C67" s="30" t="s">
        <v>2095</v>
      </c>
      <c r="D67" s="30" t="s">
        <v>2096</v>
      </c>
      <c r="E67" s="31"/>
      <c r="F67" s="31"/>
      <c r="G67" s="32" t="s">
        <v>2097</v>
      </c>
      <c r="H67" s="32" t="s">
        <v>2098</v>
      </c>
      <c r="I67" s="31"/>
      <c r="J67" s="31"/>
      <c r="K67" s="31"/>
      <c r="L67" s="31"/>
    </row>
    <row ht="344.25" r="68">
      <c r="A68" s="30" t="s">
        <v>88</v>
      </c>
      <c r="B68" s="31" t="s">
        <v>2099</v>
      </c>
      <c r="C68" s="30" t="s">
        <v>2100</v>
      </c>
      <c r="D68" s="30" t="s">
        <v>2101</v>
      </c>
      <c r="E68" s="31"/>
      <c r="F68" s="31"/>
      <c r="G68" s="32" t="s">
        <v>2102</v>
      </c>
      <c r="H68" s="32" t="s">
        <v>2098</v>
      </c>
      <c r="I68" s="31"/>
      <c r="J68" s="31"/>
      <c r="K68" s="31"/>
      <c r="L68" s="31"/>
    </row>
    <row ht="140.25" r="69">
      <c r="A69" s="30" t="s">
        <v>88</v>
      </c>
      <c r="B69" s="31" t="s">
        <v>2103</v>
      </c>
      <c r="C69" s="30" t="s">
        <v>2104</v>
      </c>
      <c r="D69" s="30" t="s">
        <v>2105</v>
      </c>
      <c r="E69" s="31"/>
      <c r="F69" s="31"/>
      <c r="G69" s="32" t="s">
        <v>2106</v>
      </c>
      <c r="H69" s="32" t="s">
        <v>2098</v>
      </c>
      <c r="I69" s="31"/>
      <c r="J69" s="31"/>
      <c r="K69" s="31"/>
      <c r="L69" s="31"/>
    </row>
    <row ht="178.5" r="70">
      <c r="A70" s="30" t="s">
        <v>89</v>
      </c>
      <c r="B70" s="31" t="s">
        <v>2107</v>
      </c>
      <c r="C70" s="30" t="s">
        <v>2108</v>
      </c>
      <c r="D70" s="30" t="s">
        <v>2109</v>
      </c>
      <c r="E70" s="31"/>
      <c r="F70" s="31"/>
      <c r="G70" s="32" t="s">
        <v>2110</v>
      </c>
      <c r="H70" s="32" t="s">
        <v>2111</v>
      </c>
      <c r="I70" s="31"/>
      <c r="J70" s="31"/>
      <c r="K70" s="31"/>
      <c r="L70" s="31"/>
    </row>
    <row ht="89.25" r="71">
      <c r="A71" s="30" t="s">
        <v>90</v>
      </c>
      <c r="B71" s="31" t="s">
        <v>2112</v>
      </c>
      <c r="C71" s="30" t="s">
        <v>2113</v>
      </c>
      <c r="D71" s="30" t="s">
        <v>2114</v>
      </c>
      <c r="E71" s="31"/>
      <c r="F71" s="31"/>
      <c r="G71" s="32" t="s">
        <v>2115</v>
      </c>
      <c r="H71" s="32" t="s">
        <v>2116</v>
      </c>
      <c r="I71" s="31"/>
      <c r="J71" s="31"/>
      <c r="K71" s="31"/>
      <c r="L71" s="31"/>
    </row>
    <row ht="102" r="72">
      <c r="A72" s="30" t="s">
        <v>90</v>
      </c>
      <c r="B72" s="31" t="s">
        <v>2117</v>
      </c>
      <c r="C72" s="30" t="s">
        <v>2118</v>
      </c>
      <c r="D72" s="30" t="s">
        <v>2119</v>
      </c>
      <c r="E72" s="31"/>
      <c r="F72" s="31"/>
      <c r="G72" s="32" t="s">
        <v>2120</v>
      </c>
      <c r="H72" s="32" t="s">
        <v>2116</v>
      </c>
      <c r="I72" s="31"/>
      <c r="J72" s="31"/>
      <c r="K72" s="31"/>
      <c r="L72" s="31"/>
    </row>
    <row ht="127.5" r="73">
      <c r="A73" s="30" t="s">
        <v>90</v>
      </c>
      <c r="B73" s="31" t="s">
        <v>2121</v>
      </c>
      <c r="C73" s="30" t="s">
        <v>2122</v>
      </c>
      <c r="D73" s="30" t="s">
        <v>2123</v>
      </c>
      <c r="E73" s="31"/>
      <c r="F73" s="31"/>
      <c r="G73" s="32" t="s">
        <v>2124</v>
      </c>
      <c r="H73" s="32" t="s">
        <v>2116</v>
      </c>
      <c r="I73" s="31"/>
      <c r="J73" s="31"/>
      <c r="K73" s="31"/>
      <c r="L73" s="31"/>
    </row>
    <row ht="140.25" r="74">
      <c r="A74" s="30" t="s">
        <v>91</v>
      </c>
      <c r="B74" s="31" t="s">
        <v>2125</v>
      </c>
      <c r="C74" s="30" t="s">
        <v>2126</v>
      </c>
      <c r="D74" s="30" t="s">
        <v>2127</v>
      </c>
      <c r="E74" s="31"/>
      <c r="F74" s="31"/>
      <c r="G74" s="32" t="s">
        <v>2128</v>
      </c>
      <c r="H74" s="32" t="s">
        <v>2129</v>
      </c>
      <c r="I74" s="31"/>
      <c r="J74" s="31"/>
      <c r="K74" s="31"/>
      <c r="L74" s="31"/>
    </row>
    <row ht="153" r="75">
      <c r="A75" s="30" t="s">
        <v>91</v>
      </c>
      <c r="B75" s="31" t="s">
        <v>2130</v>
      </c>
      <c r="C75" s="30" t="s">
        <v>2131</v>
      </c>
      <c r="D75" s="30" t="s">
        <v>2132</v>
      </c>
      <c r="E75" s="31"/>
      <c r="F75" s="31"/>
      <c r="G75" s="32" t="s">
        <v>2133</v>
      </c>
      <c r="H75" s="32" t="s">
        <v>2129</v>
      </c>
      <c r="I75" s="31"/>
      <c r="J75" s="31"/>
      <c r="K75" s="31"/>
      <c r="L75" s="31"/>
    </row>
    <row ht="114.75" r="76">
      <c r="A76" s="30" t="s">
        <v>91</v>
      </c>
      <c r="B76" s="31" t="s">
        <v>2134</v>
      </c>
      <c r="C76" s="30" t="s">
        <v>2135</v>
      </c>
      <c r="D76" s="30" t="s">
        <v>2087</v>
      </c>
      <c r="E76" s="31"/>
      <c r="F76" s="31"/>
      <c r="G76" s="32" t="s">
        <v>2136</v>
      </c>
      <c r="H76" s="32" t="s">
        <v>2129</v>
      </c>
      <c r="I76" s="31"/>
      <c r="J76" s="31"/>
      <c r="K76" s="31"/>
      <c r="L76" s="31"/>
    </row>
    <row ht="267.75" r="77">
      <c r="A77" s="30" t="s">
        <v>92</v>
      </c>
      <c r="B77" s="31" t="s">
        <v>2137</v>
      </c>
      <c r="C77" s="30" t="s">
        <v>2138</v>
      </c>
      <c r="D77" s="30" t="s">
        <v>2139</v>
      </c>
      <c r="E77" s="31"/>
      <c r="F77" s="31"/>
      <c r="G77" s="32" t="s">
        <v>2140</v>
      </c>
      <c r="H77" s="32" t="s">
        <v>306</v>
      </c>
      <c r="I77" s="32" t="s">
        <v>2141</v>
      </c>
      <c r="J77" s="32" t="s">
        <v>284</v>
      </c>
      <c r="K77" s="32" t="s">
        <v>434</v>
      </c>
      <c r="L77" s="32" t="s">
        <v>2142</v>
      </c>
    </row>
    <row ht="114.75" r="78">
      <c r="A78" s="30" t="s">
        <v>92</v>
      </c>
      <c r="B78" s="31" t="s">
        <v>2143</v>
      </c>
      <c r="C78" s="30" t="s">
        <v>2144</v>
      </c>
      <c r="D78" s="30" t="s">
        <v>2145</v>
      </c>
      <c r="E78" s="31"/>
      <c r="F78" s="31"/>
      <c r="G78" s="32" t="s">
        <v>2146</v>
      </c>
      <c r="H78" s="32" t="s">
        <v>2142</v>
      </c>
      <c r="I78" s="31"/>
      <c r="J78" s="31"/>
      <c r="K78" s="31"/>
      <c r="L78" s="31"/>
    </row>
    <row ht="229.5" r="79">
      <c r="A79" s="30" t="s">
        <v>92</v>
      </c>
      <c r="B79" s="31" t="s">
        <v>2147</v>
      </c>
      <c r="C79" s="30" t="s">
        <v>2148</v>
      </c>
      <c r="D79" s="30" t="s">
        <v>2149</v>
      </c>
      <c r="E79" s="31"/>
      <c r="F79" s="31"/>
      <c r="G79" s="32" t="s">
        <v>2150</v>
      </c>
      <c r="H79" s="32" t="s">
        <v>2151</v>
      </c>
      <c r="I79" s="32" t="s">
        <v>2142</v>
      </c>
      <c r="J79" s="31"/>
      <c r="K79" s="31"/>
      <c r="L79" s="31"/>
    </row>
  </sheetData>
  <dataValidations>
    <dataValidation type="list" operator="between" showErrorMessage="1" sqref="E2:E79">
      <formula1>"Yes,No,NA"</formula1>
    </dataValidation>
  </dataValidations>
  <hyperlinks>
    <hyperlink ref="G2" r:id="rId1"/>
    <hyperlink ref="C3" r:id="rId2"/>
    <hyperlink ref="G3" r:id="rId2"/>
    <hyperlink ref="H3" r:id="rId3"/>
    <hyperlink ref="I3" r:id="rId4"/>
    <hyperlink ref="C4" r:id="rId5"/>
    <hyperlink ref="G4" r:id="rId5"/>
    <hyperlink ref="H4" r:id="rId6"/>
    <hyperlink ref="C5" r:id="rId7"/>
    <hyperlink ref="G5" r:id="rId7"/>
    <hyperlink ref="H5" r:id="rId8"/>
    <hyperlink ref="I5" r:id="rId9"/>
    <hyperlink ref="J5" r:id="rId10"/>
    <hyperlink ref="K5" r:id="rId11"/>
    <hyperlink ref="C6" r:id="rId12"/>
    <hyperlink ref="G6" r:id="rId12"/>
    <hyperlink ref="H6" r:id="rId13"/>
    <hyperlink ref="I6" r:id="rId14"/>
    <hyperlink ref="C7" r:id="rId15"/>
    <hyperlink ref="G7" r:id="rId15"/>
    <hyperlink ref="H7" r:id="rId16"/>
    <hyperlink ref="C8" r:id="rId17"/>
    <hyperlink ref="G8" r:id="rId17"/>
    <hyperlink ref="H8" r:id="rId18"/>
    <hyperlink ref="C9" r:id="rId19"/>
    <hyperlink ref="G9" r:id="rId19"/>
    <hyperlink ref="H9" r:id="rId20"/>
    <hyperlink ref="C10" r:id="rId21"/>
    <hyperlink ref="G10" r:id="rId21"/>
    <hyperlink ref="H10" r:id="rId22"/>
    <hyperlink ref="C11" r:id="rId23"/>
    <hyperlink ref="G11" r:id="rId23"/>
    <hyperlink ref="H11" r:id="rId24"/>
    <hyperlink ref="I11" r:id="rId25"/>
    <hyperlink ref="C12" r:id="rId26"/>
    <hyperlink ref="G12" r:id="rId26"/>
    <hyperlink ref="H12" r:id="rId27"/>
    <hyperlink ref="C13" r:id="rId28"/>
    <hyperlink ref="G13" r:id="rId28"/>
    <hyperlink ref="H13" r:id="rId29"/>
    <hyperlink ref="C14" r:id="rId30"/>
    <hyperlink ref="G14" r:id="rId30"/>
    <hyperlink ref="H14" r:id="rId31"/>
    <hyperlink ref="C15" r:id="rId32"/>
    <hyperlink ref="G15" r:id="rId32"/>
    <hyperlink ref="H15" r:id="rId33"/>
    <hyperlink ref="C16" r:id="rId34"/>
    <hyperlink ref="G16" r:id="rId34"/>
    <hyperlink ref="H16" r:id="rId35"/>
    <hyperlink ref="C17" r:id="rId36"/>
    <hyperlink ref="G17" r:id="rId36"/>
    <hyperlink ref="H17" r:id="rId37"/>
    <hyperlink ref="C18" r:id="rId38"/>
    <hyperlink ref="G18" r:id="rId38"/>
    <hyperlink ref="H18" r:id="rId39"/>
    <hyperlink ref="C19" r:id="rId40"/>
    <hyperlink ref="G19" r:id="rId40"/>
    <hyperlink ref="H19" r:id="rId41"/>
    <hyperlink ref="C20" r:id="rId42"/>
    <hyperlink ref="G20" r:id="rId42"/>
    <hyperlink ref="H20" r:id="rId43"/>
    <hyperlink ref="G21" r:id="rId44"/>
    <hyperlink ref="H21" r:id="rId45"/>
    <hyperlink ref="I21" r:id="rId46"/>
    <hyperlink ref="C22" r:id="rId47"/>
    <hyperlink ref="G22" r:id="rId47"/>
    <hyperlink ref="H22" r:id="rId48"/>
    <hyperlink ref="C23" r:id="rId49"/>
    <hyperlink ref="G23" r:id="rId49"/>
    <hyperlink ref="H23" r:id="rId50"/>
    <hyperlink ref="C24" r:id="rId51"/>
    <hyperlink ref="G24" r:id="rId51"/>
    <hyperlink ref="H24" r:id="rId52"/>
    <hyperlink ref="C25" r:id="rId53"/>
    <hyperlink ref="G25" r:id="rId53"/>
    <hyperlink ref="H25" r:id="rId54"/>
    <hyperlink ref="I25" r:id="rId55"/>
    <hyperlink ref="J25" r:id="rId56"/>
    <hyperlink ref="C26" r:id="rId57"/>
    <hyperlink ref="G26" r:id="rId57"/>
    <hyperlink ref="H26" r:id="rId58"/>
    <hyperlink ref="I26" r:id="rId59"/>
    <hyperlink ref="C27" r:id="rId60"/>
    <hyperlink ref="G27" r:id="rId60"/>
    <hyperlink ref="H27" r:id="rId61"/>
    <hyperlink ref="I27" r:id="rId62"/>
    <hyperlink ref="C28" r:id="rId63"/>
    <hyperlink ref="G28" r:id="rId63"/>
    <hyperlink ref="H28" r:id="rId64"/>
    <hyperlink ref="C29" r:id="rId65"/>
    <hyperlink ref="G29" r:id="rId65"/>
    <hyperlink ref="H29" r:id="rId66"/>
    <hyperlink ref="I29" r:id="rId67"/>
    <hyperlink ref="J29" r:id="rId68"/>
    <hyperlink ref="C30" r:id="rId69"/>
    <hyperlink ref="G30" r:id="rId69"/>
    <hyperlink ref="H30" r:id="rId70"/>
    <hyperlink ref="C31" r:id="rId13"/>
    <hyperlink ref="G31" r:id="rId13"/>
    <hyperlink ref="H31" r:id="rId71"/>
    <hyperlink ref="C32" r:id="rId69"/>
    <hyperlink ref="G32" r:id="rId69"/>
    <hyperlink ref="H32" r:id="rId72"/>
    <hyperlink ref="C33" r:id="rId65"/>
    <hyperlink ref="G33" r:id="rId65"/>
    <hyperlink ref="H33" r:id="rId66"/>
    <hyperlink ref="I33" r:id="rId67"/>
    <hyperlink ref="J33" r:id="rId73"/>
    <hyperlink ref="C34" r:id="rId74"/>
    <hyperlink ref="G34" r:id="rId74"/>
    <hyperlink ref="H34" r:id="rId75"/>
    <hyperlink ref="C35" r:id="rId76"/>
    <hyperlink ref="G35" r:id="rId76"/>
    <hyperlink ref="H35" r:id="rId77"/>
    <hyperlink ref="C36" r:id="rId69"/>
    <hyperlink ref="G36" r:id="rId69"/>
    <hyperlink ref="H36" r:id="rId78"/>
    <hyperlink ref="C37" r:id="rId65"/>
    <hyperlink ref="G37" r:id="rId65"/>
    <hyperlink ref="H37" r:id="rId79"/>
    <hyperlink ref="I37" r:id="rId80"/>
    <hyperlink ref="C38" r:id="rId74"/>
    <hyperlink ref="G38" r:id="rId74"/>
    <hyperlink ref="H38" r:id="rId81"/>
    <hyperlink ref="C39" r:id="rId82"/>
    <hyperlink ref="G39" r:id="rId82"/>
    <hyperlink ref="H39" r:id="rId83"/>
    <hyperlink ref="C40" r:id="rId84"/>
    <hyperlink ref="G40" r:id="rId84"/>
    <hyperlink ref="H40" r:id="rId85"/>
    <hyperlink ref="C41" r:id="rId86"/>
    <hyperlink ref="G41" r:id="rId86"/>
    <hyperlink ref="H41" r:id="rId87"/>
    <hyperlink ref="C42" r:id="rId88"/>
    <hyperlink ref="G42" r:id="rId88"/>
    <hyperlink ref="H42" r:id="rId89"/>
    <hyperlink ref="I42" r:id="rId90"/>
    <hyperlink ref="C43" r:id="rId91"/>
    <hyperlink ref="G43" r:id="rId91"/>
    <hyperlink ref="H43" r:id="rId92"/>
    <hyperlink ref="C44" r:id="rId93"/>
    <hyperlink ref="G44" r:id="rId93"/>
    <hyperlink ref="H44" r:id="rId94"/>
    <hyperlink ref="G45" r:id="rId95"/>
    <hyperlink ref="H45" r:id="rId96"/>
    <hyperlink ref="I45" r:id="rId97"/>
    <hyperlink ref="C46" r:id="rId98"/>
    <hyperlink ref="G46" r:id="rId98"/>
    <hyperlink ref="H46" r:id="rId99"/>
    <hyperlink ref="C47" r:id="rId100"/>
    <hyperlink ref="G47" r:id="rId100"/>
    <hyperlink ref="H47" r:id="rId101"/>
    <hyperlink ref="I47" r:id="rId102"/>
    <hyperlink ref="J47" r:id="rId103"/>
    <hyperlink ref="C48" r:id="rId104"/>
    <hyperlink ref="G48" r:id="rId104"/>
    <hyperlink ref="H48" r:id="rId105"/>
    <hyperlink ref="I48" r:id="rId106"/>
    <hyperlink ref="J48" r:id="rId107"/>
    <hyperlink ref="C49" r:id="rId108"/>
    <hyperlink ref="G49" r:id="rId108"/>
    <hyperlink ref="H49" r:id="rId109"/>
    <hyperlink ref="C50" r:id="rId110"/>
    <hyperlink ref="G50" r:id="rId110"/>
    <hyperlink ref="H50" r:id="rId111"/>
    <hyperlink ref="C51" r:id="rId112"/>
    <hyperlink ref="G51" r:id="rId112"/>
    <hyperlink ref="H51" r:id="rId113"/>
    <hyperlink ref="C52" r:id="rId114"/>
    <hyperlink ref="G52" r:id="rId114"/>
    <hyperlink ref="H52" r:id="rId115"/>
    <hyperlink ref="I52" r:id="rId116"/>
    <hyperlink ref="C53" r:id="rId76"/>
    <hyperlink ref="G53" r:id="rId76"/>
    <hyperlink ref="H53" r:id="rId117"/>
    <hyperlink ref="I53" r:id="rId118"/>
    <hyperlink ref="J53" r:id="rId119"/>
    <hyperlink ref="C54" r:id="rId120"/>
    <hyperlink ref="G54" r:id="rId120"/>
    <hyperlink ref="H54" r:id="rId121"/>
    <hyperlink ref="G55" r:id="rId122"/>
    <hyperlink ref="H55" r:id="rId123"/>
    <hyperlink ref="I55" r:id="rId124"/>
    <hyperlink ref="C56" r:id="rId125"/>
    <hyperlink ref="G56" r:id="rId125"/>
    <hyperlink ref="H56" r:id="rId126"/>
    <hyperlink ref="C57" r:id="rId127"/>
    <hyperlink ref="G57" r:id="rId127"/>
    <hyperlink ref="H57" r:id="rId128"/>
    <hyperlink ref="I57" r:id="rId129"/>
    <hyperlink ref="C58" r:id="rId130"/>
    <hyperlink ref="G58" r:id="rId130"/>
    <hyperlink ref="H58" r:id="rId131"/>
    <hyperlink ref="C59" r:id="rId132"/>
    <hyperlink ref="G59" r:id="rId132"/>
    <hyperlink ref="H59" r:id="rId133"/>
    <hyperlink ref="C60" r:id="rId134"/>
    <hyperlink ref="G60" r:id="rId134"/>
    <hyperlink ref="H60" r:id="rId135"/>
    <hyperlink ref="I60" r:id="rId136"/>
    <hyperlink ref="J60" r:id="rId137"/>
    <hyperlink ref="C61" r:id="rId138"/>
    <hyperlink ref="G61" r:id="rId138"/>
    <hyperlink ref="H61" r:id="rId139"/>
    <hyperlink ref="C62" r:id="rId140"/>
    <hyperlink ref="G62" r:id="rId140"/>
    <hyperlink ref="H62" r:id="rId141"/>
    <hyperlink ref="C63" r:id="rId142"/>
    <hyperlink ref="G63" r:id="rId142"/>
    <hyperlink ref="H63" r:id="rId143"/>
    <hyperlink ref="C64" r:id="rId144"/>
    <hyperlink ref="G64" r:id="rId144"/>
    <hyperlink ref="H64" r:id="rId145"/>
    <hyperlink ref="C65" r:id="rId146"/>
    <hyperlink ref="G65" r:id="rId146"/>
    <hyperlink ref="H65" r:id="rId147"/>
    <hyperlink ref="C66" r:id="rId148"/>
    <hyperlink ref="G66" r:id="rId148"/>
    <hyperlink ref="H66" r:id="rId149"/>
    <hyperlink ref="C67" r:id="rId150"/>
    <hyperlink ref="G67" r:id="rId150"/>
    <hyperlink ref="H67" r:id="rId151"/>
    <hyperlink ref="C68" r:id="rId152"/>
    <hyperlink ref="G68" r:id="rId152"/>
    <hyperlink ref="H68" r:id="rId153"/>
    <hyperlink ref="C69" r:id="rId154"/>
    <hyperlink ref="G69" r:id="rId154"/>
    <hyperlink ref="H69" r:id="rId155"/>
    <hyperlink ref="C70" r:id="rId156"/>
    <hyperlink ref="G70" r:id="rId156"/>
    <hyperlink ref="H70" r:id="rId157"/>
    <hyperlink ref="C71" r:id="rId158"/>
    <hyperlink ref="G71" r:id="rId158"/>
    <hyperlink ref="H71" r:id="rId159"/>
    <hyperlink ref="C72" r:id="rId160"/>
    <hyperlink ref="G72" r:id="rId160"/>
    <hyperlink ref="H72" r:id="rId161"/>
    <hyperlink ref="C73" r:id="rId162"/>
    <hyperlink ref="G73" r:id="rId162"/>
    <hyperlink ref="H73" r:id="rId163"/>
    <hyperlink ref="C74" r:id="rId164"/>
    <hyperlink ref="G74" r:id="rId164"/>
    <hyperlink ref="H74" r:id="rId165"/>
    <hyperlink ref="C75" r:id="rId166"/>
    <hyperlink ref="G75" r:id="rId166"/>
    <hyperlink ref="H75" r:id="rId167"/>
    <hyperlink ref="C76" r:id="rId168"/>
    <hyperlink ref="G76" r:id="rId168"/>
    <hyperlink ref="H76" r:id="rId169"/>
    <hyperlink ref="C77" r:id="rId170"/>
    <hyperlink ref="G77" r:id="rId170"/>
    <hyperlink ref="H77" r:id="rId171"/>
    <hyperlink ref="I77" r:id="rId172"/>
    <hyperlink ref="J77" r:id="rId173"/>
    <hyperlink ref="K77" r:id="rId174"/>
    <hyperlink ref="L77" r:id="rId175"/>
    <hyperlink ref="C78" r:id="rId176"/>
    <hyperlink ref="G78" r:id="rId176"/>
    <hyperlink ref="H78" r:id="rId177"/>
    <hyperlink ref="C79" r:id="rId178"/>
    <hyperlink ref="G79" r:id="rId178"/>
    <hyperlink ref="H79" r:id="rId179"/>
    <hyperlink ref="I79" r:id="rId180"/>
  </hyperlinks>
  <pageMargins left="0.78740157480315" right="0.78740157480315" top="0.78740157480315" bottom="0.78740157480315" header="0.393700787401575" footer="0.393700787401575"/>
  <pageSetup orientation="portrait" pageOrder="downThenOver" paperSize="9" fitToWidth="0" fitToHeight="0"/>
</worksheet>
</file>

<file path=xl/worksheets/sheet7.xml><?xml version="1.0" encoding="utf-8"?>
<worksheet xmlns="http://schemas.openxmlformats.org/spreadsheetml/2006/main" xmlns:r="http://schemas.openxmlformats.org/officeDocument/2006/relationships">
  <sheetPr>
    <outlinePr summaryBelow="1" summaryRight="1"/>
  </sheetPr>
  <dimension ref="A1:L4"/>
  <sheetViews>
    <sheetView workbookViewId="0">
      <pane xSplit="0" ySplit="1" topLeftCell="A2" state="frozen"/>
    </sheetView>
  </sheetViews>
  <sheetFormatPr baseColWidth="10" defaultColWidth="11.4285714285714" defaultRowHeight="12.75" customHeight="1"/>
  <cols>
    <col min="1" max="1" width="20.7142857142857" customWidth="1" style="12"/>
    <col min="2" max="2" width="15.7142857142857" customWidth="1" style="12"/>
    <col min="3" max="3" width="20.7142857142857" customWidth="1" style="12"/>
    <col min="4" max="4" width="65.7142857142857" customWidth="1" style="12"/>
    <col min="5" max="5" width="10.7142857142857" customWidth="1" style="12"/>
    <col min="6" max="6" width="40.7142857142857" customWidth="1" style="12"/>
    <col min="7" max="12" width="9.14285714285714" customWidth="1" style="12"/>
    <col min="13" max="16384" width="11.4285714285714" style="12"/>
  </cols>
  <sheetData>
    <row ht="49.5" customHeight="1" r="1">
      <c r="A1" s="27" t="s">
        <v>226</v>
      </c>
      <c r="B1" s="27" t="s">
        <v>227</v>
      </c>
      <c r="C1" s="27" t="s">
        <v>228</v>
      </c>
      <c r="D1" s="27" t="s">
        <v>229</v>
      </c>
      <c r="E1" s="28" t="s">
        <v>230</v>
      </c>
      <c r="F1" s="28" t="s">
        <v>231</v>
      </c>
      <c r="G1" s="29" t="s">
        <v>232</v>
      </c>
      <c r="H1" s="29" t="s">
        <v>233</v>
      </c>
      <c r="I1" s="29" t="s">
        <v>234</v>
      </c>
      <c r="J1" s="29" t="s">
        <v>235</v>
      </c>
      <c r="K1" s="29" t="s">
        <v>236</v>
      </c>
      <c r="L1" s="29" t="s">
        <v>237</v>
      </c>
    </row>
    <row ht="153" r="2">
      <c r="A2" s="30" t="s">
        <v>30</v>
      </c>
      <c r="B2" s="31" t="s">
        <v>2152</v>
      </c>
      <c r="C2" s="30" t="s">
        <v>2153</v>
      </c>
      <c r="D2" s="30" t="s">
        <v>242</v>
      </c>
      <c r="E2" s="31"/>
      <c r="F2" s="31"/>
      <c r="G2" s="32" t="s">
        <v>2154</v>
      </c>
      <c r="H2" s="31"/>
      <c r="I2" s="31"/>
      <c r="J2" s="31"/>
      <c r="K2" s="31"/>
      <c r="L2" s="31"/>
    </row>
    <row ht="306" r="3">
      <c r="A3" s="30" t="s">
        <v>93</v>
      </c>
      <c r="B3" s="31" t="s">
        <v>2155</v>
      </c>
      <c r="C3" s="30" t="s">
        <v>2156</v>
      </c>
      <c r="D3" s="30" t="s">
        <v>2157</v>
      </c>
      <c r="E3" s="31"/>
      <c r="F3" s="31"/>
      <c r="G3" s="32" t="s">
        <v>2158</v>
      </c>
      <c r="H3" s="32" t="s">
        <v>2159</v>
      </c>
      <c r="I3" s="32" t="s">
        <v>284</v>
      </c>
      <c r="J3" s="32" t="s">
        <v>2160</v>
      </c>
      <c r="K3" s="32" t="s">
        <v>2161</v>
      </c>
      <c r="L3" s="32" t="s">
        <v>2162</v>
      </c>
    </row>
    <row ht="140.25" r="4">
      <c r="A4" s="30" t="s">
        <v>94</v>
      </c>
      <c r="B4" s="31" t="s">
        <v>2163</v>
      </c>
      <c r="C4" s="30" t="s">
        <v>2164</v>
      </c>
      <c r="D4" s="30" t="s">
        <v>2165</v>
      </c>
      <c r="E4" s="31"/>
      <c r="F4" s="31"/>
      <c r="G4" s="32" t="s">
        <v>2166</v>
      </c>
      <c r="H4" s="32" t="s">
        <v>2167</v>
      </c>
      <c r="I4" s="31"/>
      <c r="J4" s="31"/>
      <c r="K4" s="31"/>
      <c r="L4" s="31"/>
    </row>
  </sheetData>
  <dataValidations>
    <dataValidation type="list" operator="between" showErrorMessage="1" sqref="E2:E4">
      <formula1>"Yes,No,NA"</formula1>
    </dataValidation>
  </dataValidations>
  <hyperlinks>
    <hyperlink ref="G2" r:id="rId1"/>
    <hyperlink ref="C3" r:id="rId2"/>
    <hyperlink ref="G3" r:id="rId2"/>
    <hyperlink ref="H3" r:id="rId3"/>
    <hyperlink ref="I3" r:id="rId4"/>
    <hyperlink ref="J3" r:id="rId5"/>
    <hyperlink ref="K3" r:id="rId6"/>
    <hyperlink ref="L3" r:id="rId7"/>
    <hyperlink ref="C4" r:id="rId8"/>
    <hyperlink ref="G4" r:id="rId8"/>
    <hyperlink ref="H4" r:id="rId9"/>
  </hyperlinks>
  <pageMargins left="0.78740157480315" right="0.78740157480315" top="0.78740157480315" bottom="0.78740157480315" header="0.393700787401575" footer="0.393700787401575"/>
  <pageSetup orientation="portrait" pageOrder="downThenOver" paperSize="9" fitToWidth="0" fitToHeight="0"/>
</worksheet>
</file>

<file path=xl/worksheets/sheet8.xml><?xml version="1.0" encoding="utf-8"?>
<worksheet xmlns="http://schemas.openxmlformats.org/spreadsheetml/2006/main" xmlns:r="http://schemas.openxmlformats.org/officeDocument/2006/relationships">
  <sheetPr>
    <outlinePr summaryBelow="1" summaryRight="1"/>
  </sheetPr>
  <dimension ref="A1:H10"/>
  <sheetViews>
    <sheetView workbookViewId="0">
      <pane xSplit="0" ySplit="1" topLeftCell="A2" state="frozen"/>
    </sheetView>
  </sheetViews>
  <sheetFormatPr baseColWidth="10" defaultColWidth="11.4285714285714" defaultRowHeight="12.75" customHeight="1"/>
  <cols>
    <col min="1" max="1" width="20.7142857142857" customWidth="1" style="12"/>
    <col min="2" max="2" width="15.7142857142857" customWidth="1" style="12"/>
    <col min="3" max="3" width="20.7142857142857" customWidth="1" style="12"/>
    <col min="4" max="4" width="65.7142857142857" customWidth="1" style="12"/>
    <col min="5" max="5" width="10.7142857142857" customWidth="1" style="12"/>
    <col min="6" max="6" width="40.7142857142857" customWidth="1" style="12"/>
    <col min="7" max="8" width="9.14285714285714" customWidth="1" style="12"/>
    <col min="9" max="16384" width="11.4285714285714" style="12"/>
  </cols>
  <sheetData>
    <row ht="49.5" customHeight="1" r="1">
      <c r="A1" s="27" t="s">
        <v>226</v>
      </c>
      <c r="B1" s="27" t="s">
        <v>227</v>
      </c>
      <c r="C1" s="27" t="s">
        <v>228</v>
      </c>
      <c r="D1" s="27" t="s">
        <v>229</v>
      </c>
      <c r="E1" s="28" t="s">
        <v>230</v>
      </c>
      <c r="F1" s="28" t="s">
        <v>231</v>
      </c>
      <c r="G1" s="29" t="s">
        <v>232</v>
      </c>
      <c r="H1" s="29" t="s">
        <v>233</v>
      </c>
    </row>
    <row ht="153" r="2">
      <c r="A2" s="30" t="s">
        <v>95</v>
      </c>
      <c r="B2" s="31" t="s">
        <v>2168</v>
      </c>
      <c r="C2" s="30" t="s">
        <v>2169</v>
      </c>
      <c r="D2" s="30" t="s">
        <v>242</v>
      </c>
      <c r="E2" s="31"/>
      <c r="F2" s="31"/>
      <c r="G2" s="32" t="s">
        <v>2170</v>
      </c>
      <c r="H2" s="31"/>
    </row>
    <row ht="153" r="3">
      <c r="A3" s="30" t="s">
        <v>96</v>
      </c>
      <c r="B3" s="31" t="s">
        <v>2171</v>
      </c>
      <c r="C3" s="30" t="s">
        <v>2172</v>
      </c>
      <c r="D3" s="30" t="s">
        <v>242</v>
      </c>
      <c r="E3" s="31"/>
      <c r="F3" s="31"/>
      <c r="G3" s="32" t="s">
        <v>2173</v>
      </c>
      <c r="H3" s="31"/>
    </row>
    <row ht="153" r="4">
      <c r="A4" s="30" t="s">
        <v>97</v>
      </c>
      <c r="B4" s="31" t="s">
        <v>2174</v>
      </c>
      <c r="C4" s="30" t="s">
        <v>2175</v>
      </c>
      <c r="D4" s="30" t="s">
        <v>242</v>
      </c>
      <c r="E4" s="31"/>
      <c r="F4" s="31"/>
      <c r="G4" s="32" t="s">
        <v>2176</v>
      </c>
      <c r="H4" s="31"/>
    </row>
    <row ht="127.5" r="5">
      <c r="A5" s="30" t="s">
        <v>98</v>
      </c>
      <c r="B5" s="31" t="s">
        <v>2177</v>
      </c>
      <c r="C5" s="30" t="s">
        <v>2178</v>
      </c>
      <c r="D5" s="30" t="s">
        <v>2179</v>
      </c>
      <c r="E5" s="31"/>
      <c r="F5" s="31"/>
      <c r="G5" s="32" t="s">
        <v>2180</v>
      </c>
      <c r="H5" s="32" t="s">
        <v>2181</v>
      </c>
    </row>
    <row ht="140.25" r="6">
      <c r="A6" s="30" t="s">
        <v>98</v>
      </c>
      <c r="B6" s="31" t="s">
        <v>2182</v>
      </c>
      <c r="C6" s="30" t="s">
        <v>2183</v>
      </c>
      <c r="D6" s="30" t="s">
        <v>2184</v>
      </c>
      <c r="E6" s="31"/>
      <c r="F6" s="31"/>
      <c r="G6" s="32" t="s">
        <v>2185</v>
      </c>
      <c r="H6" s="32" t="s">
        <v>2181</v>
      </c>
    </row>
    <row ht="153" r="7">
      <c r="A7" s="30" t="s">
        <v>99</v>
      </c>
      <c r="B7" s="31" t="s">
        <v>2186</v>
      </c>
      <c r="C7" s="30" t="s">
        <v>2187</v>
      </c>
      <c r="D7" s="30" t="s">
        <v>242</v>
      </c>
      <c r="E7" s="31"/>
      <c r="F7" s="31"/>
      <c r="G7" s="32" t="s">
        <v>2188</v>
      </c>
      <c r="H7" s="31"/>
    </row>
    <row ht="306" r="8">
      <c r="A8" s="30" t="s">
        <v>100</v>
      </c>
      <c r="B8" s="31" t="s">
        <v>2189</v>
      </c>
      <c r="C8" s="30" t="s">
        <v>2190</v>
      </c>
      <c r="D8" s="30" t="s">
        <v>2191</v>
      </c>
      <c r="E8" s="31"/>
      <c r="F8" s="31"/>
      <c r="G8" s="32" t="s">
        <v>2192</v>
      </c>
      <c r="H8" s="32" t="s">
        <v>2193</v>
      </c>
    </row>
    <row ht="114.75" r="9">
      <c r="A9" s="30" t="s">
        <v>100</v>
      </c>
      <c r="B9" s="31" t="s">
        <v>2194</v>
      </c>
      <c r="C9" s="30" t="s">
        <v>2195</v>
      </c>
      <c r="D9" s="30" t="s">
        <v>2196</v>
      </c>
      <c r="E9" s="31"/>
      <c r="F9" s="31"/>
      <c r="G9" s="32" t="s">
        <v>2197</v>
      </c>
      <c r="H9" s="32" t="s">
        <v>2193</v>
      </c>
    </row>
    <row ht="114.75" r="10">
      <c r="A10" s="30" t="s">
        <v>100</v>
      </c>
      <c r="B10" s="31" t="s">
        <v>2198</v>
      </c>
      <c r="C10" s="30" t="s">
        <v>2199</v>
      </c>
      <c r="D10" s="30" t="s">
        <v>2200</v>
      </c>
      <c r="E10" s="31"/>
      <c r="F10" s="31"/>
      <c r="G10" s="32" t="s">
        <v>2201</v>
      </c>
      <c r="H10" s="32" t="s">
        <v>2193</v>
      </c>
    </row>
  </sheetData>
  <dataValidations>
    <dataValidation type="list" operator="between" showErrorMessage="1" sqref="E2:E10">
      <formula1>"Yes,No,NA"</formula1>
    </dataValidation>
  </dataValidations>
  <hyperlinks>
    <hyperlink ref="G2" r:id="rId1"/>
    <hyperlink ref="G3" r:id="rId2"/>
    <hyperlink ref="G4" r:id="rId3"/>
    <hyperlink ref="C5" r:id="rId4"/>
    <hyperlink ref="G5" r:id="rId4"/>
    <hyperlink ref="H5" r:id="rId5"/>
    <hyperlink ref="C6" r:id="rId6"/>
    <hyperlink ref="G6" r:id="rId6"/>
    <hyperlink ref="H6" r:id="rId7"/>
    <hyperlink ref="G7" r:id="rId8"/>
    <hyperlink ref="C8" r:id="rId9"/>
    <hyperlink ref="G8" r:id="rId9"/>
    <hyperlink ref="H8" r:id="rId10"/>
    <hyperlink ref="C9" r:id="rId11"/>
    <hyperlink ref="G9" r:id="rId11"/>
    <hyperlink ref="H9" r:id="rId12"/>
    <hyperlink ref="C10" r:id="rId13"/>
    <hyperlink ref="G10" r:id="rId13"/>
    <hyperlink ref="H10" r:id="rId14"/>
  </hyperlinks>
  <pageMargins left="0.78740157480315" right="0.78740157480315" top="0.78740157480315" bottom="0.78740157480315" header="0.393700787401575" footer="0.393700787401575"/>
  <pageSetup orientation="portrait" pageOrder="downThenOver" paperSize="9" fitToWidth="0" fitToHeight="0"/>
</worksheet>
</file>

<file path=xl/worksheets/sheet9.xml><?xml version="1.0" encoding="utf-8"?>
<worksheet xmlns="http://schemas.openxmlformats.org/spreadsheetml/2006/main" xmlns:r="http://schemas.openxmlformats.org/officeDocument/2006/relationships">
  <sheetPr>
    <outlinePr summaryBelow="1" summaryRight="1"/>
  </sheetPr>
  <dimension ref="A1:K41"/>
  <sheetViews>
    <sheetView workbookViewId="0">
      <pane xSplit="0" ySplit="1" topLeftCell="A2" state="frozen"/>
    </sheetView>
  </sheetViews>
  <sheetFormatPr baseColWidth="10" defaultColWidth="11.4285714285714" defaultRowHeight="12.75" customHeight="1"/>
  <cols>
    <col min="1" max="1" width="20.7142857142857" customWidth="1" style="12"/>
    <col min="2" max="2" width="15.7142857142857" customWidth="1" style="12"/>
    <col min="3" max="3" width="20.7142857142857" customWidth="1" style="12"/>
    <col min="4" max="4" width="65.7142857142857" customWidth="1" style="12"/>
    <col min="5" max="5" width="10.7142857142857" customWidth="1" style="12"/>
    <col min="6" max="6" width="40.7142857142857" customWidth="1" style="12"/>
    <col min="7" max="11" width="9.14285714285714" customWidth="1" style="12"/>
    <col min="12" max="16384" width="11.4285714285714" style="12"/>
  </cols>
  <sheetData>
    <row ht="49.5" customHeight="1" r="1">
      <c r="A1" s="27" t="s">
        <v>226</v>
      </c>
      <c r="B1" s="27" t="s">
        <v>227</v>
      </c>
      <c r="C1" s="27" t="s">
        <v>228</v>
      </c>
      <c r="D1" s="27" t="s">
        <v>229</v>
      </c>
      <c r="E1" s="28" t="s">
        <v>230</v>
      </c>
      <c r="F1" s="28" t="s">
        <v>231</v>
      </c>
      <c r="G1" s="29" t="s">
        <v>232</v>
      </c>
      <c r="H1" s="29" t="s">
        <v>233</v>
      </c>
      <c r="I1" s="29" t="s">
        <v>234</v>
      </c>
      <c r="J1" s="29" t="s">
        <v>235</v>
      </c>
      <c r="K1" s="29" t="s">
        <v>236</v>
      </c>
    </row>
    <row ht="153" r="2">
      <c r="A2" s="30" t="s">
        <v>30</v>
      </c>
      <c r="B2" s="31" t="s">
        <v>2202</v>
      </c>
      <c r="C2" s="30" t="s">
        <v>2203</v>
      </c>
      <c r="D2" s="30" t="s">
        <v>242</v>
      </c>
      <c r="E2" s="31"/>
      <c r="F2" s="31"/>
      <c r="G2" s="32" t="s">
        <v>2204</v>
      </c>
      <c r="H2" s="31"/>
      <c r="I2" s="31"/>
      <c r="J2" s="31"/>
      <c r="K2" s="31"/>
    </row>
    <row ht="216.75" r="3">
      <c r="A3" s="30" t="s">
        <v>101</v>
      </c>
      <c r="B3" s="31" t="s">
        <v>2205</v>
      </c>
      <c r="C3" s="30" t="s">
        <v>2206</v>
      </c>
      <c r="D3" s="30" t="s">
        <v>2207</v>
      </c>
      <c r="E3" s="31"/>
      <c r="F3" s="31"/>
      <c r="G3" s="32" t="s">
        <v>2208</v>
      </c>
      <c r="H3" s="32" t="s">
        <v>2209</v>
      </c>
      <c r="I3" s="32" t="s">
        <v>2210</v>
      </c>
      <c r="J3" s="31"/>
      <c r="K3" s="31"/>
    </row>
    <row ht="344.25" r="4">
      <c r="A4" s="30" t="s">
        <v>101</v>
      </c>
      <c r="B4" s="31" t="s">
        <v>2211</v>
      </c>
      <c r="C4" s="30" t="s">
        <v>2212</v>
      </c>
      <c r="D4" s="30" t="s">
        <v>2213</v>
      </c>
      <c r="E4" s="31"/>
      <c r="F4" s="31"/>
      <c r="G4" s="32" t="s">
        <v>2214</v>
      </c>
      <c r="H4" s="32" t="s">
        <v>434</v>
      </c>
      <c r="I4" s="32" t="s">
        <v>2215</v>
      </c>
      <c r="J4" s="32" t="s">
        <v>2210</v>
      </c>
      <c r="K4" s="31"/>
    </row>
    <row ht="255" r="5">
      <c r="A5" s="30" t="s">
        <v>101</v>
      </c>
      <c r="B5" s="31" t="s">
        <v>2216</v>
      </c>
      <c r="C5" s="30" t="s">
        <v>2217</v>
      </c>
      <c r="D5" s="30" t="s">
        <v>2218</v>
      </c>
      <c r="E5" s="31"/>
      <c r="F5" s="31"/>
      <c r="G5" s="32" t="s">
        <v>2219</v>
      </c>
      <c r="H5" s="32" t="s">
        <v>2210</v>
      </c>
      <c r="I5" s="31"/>
      <c r="J5" s="31"/>
      <c r="K5" s="31"/>
    </row>
    <row ht="242.25" r="6">
      <c r="A6" s="30" t="s">
        <v>101</v>
      </c>
      <c r="B6" s="31" t="s">
        <v>2220</v>
      </c>
      <c r="C6" s="30" t="s">
        <v>2221</v>
      </c>
      <c r="D6" s="30" t="s">
        <v>2222</v>
      </c>
      <c r="E6" s="31"/>
      <c r="F6" s="31"/>
      <c r="G6" s="32" t="s">
        <v>2223</v>
      </c>
      <c r="H6" s="32" t="s">
        <v>2210</v>
      </c>
      <c r="I6" s="31"/>
      <c r="J6" s="31"/>
      <c r="K6" s="31"/>
    </row>
    <row ht="191.25" r="7">
      <c r="A7" s="30" t="s">
        <v>101</v>
      </c>
      <c r="B7" s="31" t="s">
        <v>2224</v>
      </c>
      <c r="C7" s="30" t="s">
        <v>2225</v>
      </c>
      <c r="D7" s="30" t="s">
        <v>2226</v>
      </c>
      <c r="E7" s="31"/>
      <c r="F7" s="31"/>
      <c r="G7" s="32" t="s">
        <v>2227</v>
      </c>
      <c r="H7" s="32" t="s">
        <v>2210</v>
      </c>
      <c r="I7" s="31"/>
      <c r="J7" s="31"/>
      <c r="K7" s="31"/>
    </row>
    <row ht="76.5" r="8">
      <c r="A8" s="30" t="s">
        <v>101</v>
      </c>
      <c r="B8" s="31" t="s">
        <v>2228</v>
      </c>
      <c r="C8" s="30" t="s">
        <v>2229</v>
      </c>
      <c r="D8" s="30" t="s">
        <v>2230</v>
      </c>
      <c r="E8" s="31"/>
      <c r="F8" s="31"/>
      <c r="G8" s="32" t="s">
        <v>2231</v>
      </c>
      <c r="H8" s="32" t="s">
        <v>2210</v>
      </c>
      <c r="I8" s="31"/>
      <c r="J8" s="31"/>
      <c r="K8" s="31"/>
    </row>
    <row ht="76.5" r="9">
      <c r="A9" s="30" t="s">
        <v>102</v>
      </c>
      <c r="B9" s="31" t="s">
        <v>2232</v>
      </c>
      <c r="C9" s="30" t="s">
        <v>2233</v>
      </c>
      <c r="D9" s="30" t="s">
        <v>2234</v>
      </c>
      <c r="E9" s="31"/>
      <c r="F9" s="31"/>
      <c r="G9" s="32" t="s">
        <v>2235</v>
      </c>
      <c r="H9" s="32" t="s">
        <v>2236</v>
      </c>
      <c r="I9" s="31"/>
      <c r="J9" s="31"/>
      <c r="K9" s="31"/>
    </row>
    <row ht="382.5" r="10">
      <c r="A10" s="30" t="s">
        <v>103</v>
      </c>
      <c r="B10" s="31" t="s">
        <v>2237</v>
      </c>
      <c r="C10" s="30" t="s">
        <v>2238</v>
      </c>
      <c r="D10" s="30" t="s">
        <v>2239</v>
      </c>
      <c r="E10" s="31"/>
      <c r="F10" s="31"/>
      <c r="G10" s="32" t="s">
        <v>2240</v>
      </c>
      <c r="H10" s="32" t="s">
        <v>2241</v>
      </c>
      <c r="I10" s="31"/>
      <c r="J10" s="31"/>
      <c r="K10" s="31"/>
    </row>
    <row ht="433.5" r="11">
      <c r="A11" s="30" t="s">
        <v>103</v>
      </c>
      <c r="B11" s="31" t="s">
        <v>2242</v>
      </c>
      <c r="C11" s="30" t="s">
        <v>2243</v>
      </c>
      <c r="D11" s="30" t="s">
        <v>2244</v>
      </c>
      <c r="E11" s="31"/>
      <c r="F11" s="31"/>
      <c r="G11" s="32" t="s">
        <v>2245</v>
      </c>
      <c r="H11" s="32" t="s">
        <v>2241</v>
      </c>
      <c r="I11" s="31"/>
      <c r="J11" s="31"/>
      <c r="K11" s="31"/>
    </row>
    <row ht="293.25" r="12">
      <c r="A12" s="30" t="s">
        <v>103</v>
      </c>
      <c r="B12" s="31" t="s">
        <v>2246</v>
      </c>
      <c r="C12" s="30" t="s">
        <v>2247</v>
      </c>
      <c r="D12" s="30" t="s">
        <v>2248</v>
      </c>
      <c r="E12" s="31"/>
      <c r="F12" s="31"/>
      <c r="G12" s="32" t="s">
        <v>2241</v>
      </c>
      <c r="H12" s="31"/>
      <c r="I12" s="31"/>
      <c r="J12" s="31"/>
      <c r="K12" s="31"/>
    </row>
    <row ht="331.5" r="13">
      <c r="A13" s="30" t="s">
        <v>103</v>
      </c>
      <c r="B13" s="31" t="s">
        <v>2249</v>
      </c>
      <c r="C13" s="30" t="s">
        <v>2250</v>
      </c>
      <c r="D13" s="30" t="s">
        <v>2251</v>
      </c>
      <c r="E13" s="31"/>
      <c r="F13" s="31"/>
      <c r="G13" s="32" t="s">
        <v>2241</v>
      </c>
      <c r="H13" s="31"/>
      <c r="I13" s="31"/>
      <c r="J13" s="31"/>
      <c r="K13" s="31"/>
    </row>
    <row ht="178.5" r="14">
      <c r="A14" s="30" t="s">
        <v>103</v>
      </c>
      <c r="B14" s="31" t="s">
        <v>2252</v>
      </c>
      <c r="C14" s="30" t="s">
        <v>2253</v>
      </c>
      <c r="D14" s="30" t="s">
        <v>2254</v>
      </c>
      <c r="E14" s="31"/>
      <c r="F14" s="31"/>
      <c r="G14" s="32" t="s">
        <v>2241</v>
      </c>
      <c r="H14" s="31"/>
      <c r="I14" s="31"/>
      <c r="J14" s="31"/>
      <c r="K14" s="31"/>
    </row>
    <row ht="76.5" r="15">
      <c r="A15" s="30" t="s">
        <v>104</v>
      </c>
      <c r="B15" s="31" t="s">
        <v>2255</v>
      </c>
      <c r="C15" s="30" t="s">
        <v>2256</v>
      </c>
      <c r="D15" s="30" t="s">
        <v>2257</v>
      </c>
      <c r="E15" s="31"/>
      <c r="F15" s="31"/>
      <c r="G15" s="32" t="s">
        <v>2258</v>
      </c>
      <c r="H15" s="32" t="s">
        <v>2259</v>
      </c>
      <c r="I15" s="31"/>
      <c r="J15" s="31"/>
      <c r="K15" s="31"/>
    </row>
    <row ht="76.5" r="16">
      <c r="A16" s="30" t="s">
        <v>104</v>
      </c>
      <c r="B16" s="31" t="s">
        <v>2260</v>
      </c>
      <c r="C16" s="30" t="s">
        <v>2261</v>
      </c>
      <c r="D16" s="30" t="s">
        <v>2262</v>
      </c>
      <c r="E16" s="31"/>
      <c r="F16" s="31"/>
      <c r="G16" s="32" t="s">
        <v>2263</v>
      </c>
      <c r="H16" s="32" t="s">
        <v>2259</v>
      </c>
      <c r="I16" s="31"/>
      <c r="J16" s="31"/>
      <c r="K16" s="31"/>
    </row>
    <row ht="102" r="17">
      <c r="A17" s="30" t="s">
        <v>104</v>
      </c>
      <c r="B17" s="31" t="s">
        <v>2264</v>
      </c>
      <c r="C17" s="30" t="s">
        <v>2265</v>
      </c>
      <c r="D17" s="30" t="s">
        <v>2266</v>
      </c>
      <c r="E17" s="31"/>
      <c r="F17" s="31"/>
      <c r="G17" s="32" t="s">
        <v>2267</v>
      </c>
      <c r="H17" s="32" t="s">
        <v>2268</v>
      </c>
      <c r="I17" s="32" t="s">
        <v>434</v>
      </c>
      <c r="J17" s="32" t="s">
        <v>2269</v>
      </c>
      <c r="K17" s="32" t="s">
        <v>2259</v>
      </c>
    </row>
    <row ht="102" r="18">
      <c r="A18" s="30" t="s">
        <v>104</v>
      </c>
      <c r="B18" s="31" t="s">
        <v>2270</v>
      </c>
      <c r="C18" s="30" t="s">
        <v>2271</v>
      </c>
      <c r="D18" s="30" t="s">
        <v>2272</v>
      </c>
      <c r="E18" s="31"/>
      <c r="F18" s="31"/>
      <c r="G18" s="32" t="s">
        <v>2273</v>
      </c>
      <c r="H18" s="32" t="s">
        <v>2259</v>
      </c>
      <c r="I18" s="31"/>
      <c r="J18" s="31"/>
      <c r="K18" s="31"/>
    </row>
    <row ht="153" r="19">
      <c r="A19" s="30" t="s">
        <v>105</v>
      </c>
      <c r="B19" s="31" t="s">
        <v>2274</v>
      </c>
      <c r="C19" s="30" t="s">
        <v>2275</v>
      </c>
      <c r="D19" s="30" t="s">
        <v>2276</v>
      </c>
      <c r="E19" s="31"/>
      <c r="F19" s="31"/>
      <c r="G19" s="32" t="s">
        <v>2277</v>
      </c>
      <c r="H19" s="32" t="s">
        <v>2278</v>
      </c>
      <c r="I19" s="31"/>
      <c r="J19" s="31"/>
      <c r="K19" s="31"/>
    </row>
    <row ht="229.5" r="20">
      <c r="A20" s="30" t="s">
        <v>105</v>
      </c>
      <c r="B20" s="31" t="s">
        <v>2279</v>
      </c>
      <c r="C20" s="30" t="s">
        <v>2280</v>
      </c>
      <c r="D20" s="30" t="s">
        <v>2281</v>
      </c>
      <c r="E20" s="31"/>
      <c r="F20" s="31"/>
      <c r="G20" s="32" t="s">
        <v>2282</v>
      </c>
      <c r="H20" s="32" t="s">
        <v>429</v>
      </c>
      <c r="I20" s="32" t="s">
        <v>2278</v>
      </c>
      <c r="J20" s="31"/>
      <c r="K20" s="31"/>
    </row>
    <row ht="331.5" r="21">
      <c r="A21" s="30" t="s">
        <v>106</v>
      </c>
      <c r="B21" s="31" t="s">
        <v>2283</v>
      </c>
      <c r="C21" s="30" t="s">
        <v>2284</v>
      </c>
      <c r="D21" s="30" t="s">
        <v>2285</v>
      </c>
      <c r="E21" s="31"/>
      <c r="F21" s="31"/>
      <c r="G21" s="32" t="s">
        <v>2286</v>
      </c>
      <c r="H21" s="32" t="s">
        <v>429</v>
      </c>
      <c r="I21" s="32" t="s">
        <v>2287</v>
      </c>
      <c r="J21" s="31"/>
      <c r="K21" s="31"/>
    </row>
    <row ht="586.5" r="22">
      <c r="A22" s="30" t="s">
        <v>106</v>
      </c>
      <c r="B22" s="31" t="s">
        <v>2288</v>
      </c>
      <c r="C22" s="30" t="s">
        <v>2289</v>
      </c>
      <c r="D22" s="30" t="s">
        <v>2290</v>
      </c>
      <c r="E22" s="31"/>
      <c r="F22" s="31"/>
      <c r="G22" s="32" t="s">
        <v>2291</v>
      </c>
      <c r="H22" s="32" t="s">
        <v>2215</v>
      </c>
      <c r="I22" s="32" t="s">
        <v>2287</v>
      </c>
      <c r="J22" s="31"/>
      <c r="K22" s="31"/>
    </row>
    <row ht="153" r="23">
      <c r="A23" s="30" t="s">
        <v>106</v>
      </c>
      <c r="B23" s="31" t="s">
        <v>2292</v>
      </c>
      <c r="C23" s="30" t="s">
        <v>2293</v>
      </c>
      <c r="D23" s="30" t="s">
        <v>2294</v>
      </c>
      <c r="E23" s="31"/>
      <c r="F23" s="31"/>
      <c r="G23" s="32" t="s">
        <v>2295</v>
      </c>
      <c r="H23" s="32" t="s">
        <v>2287</v>
      </c>
      <c r="I23" s="31"/>
      <c r="J23" s="31"/>
      <c r="K23" s="31"/>
    </row>
    <row ht="204" r="24">
      <c r="A24" s="30" t="s">
        <v>106</v>
      </c>
      <c r="B24" s="31" t="s">
        <v>2296</v>
      </c>
      <c r="C24" s="30" t="s">
        <v>2297</v>
      </c>
      <c r="D24" s="30" t="s">
        <v>2298</v>
      </c>
      <c r="E24" s="31"/>
      <c r="F24" s="31"/>
      <c r="G24" s="32" t="s">
        <v>2299</v>
      </c>
      <c r="H24" s="32" t="s">
        <v>2287</v>
      </c>
      <c r="I24" s="31"/>
      <c r="J24" s="31"/>
      <c r="K24" s="31"/>
    </row>
    <row ht="127.5" r="25">
      <c r="A25" s="30" t="s">
        <v>106</v>
      </c>
      <c r="B25" s="31" t="s">
        <v>2300</v>
      </c>
      <c r="C25" s="30" t="s">
        <v>2301</v>
      </c>
      <c r="D25" s="30" t="s">
        <v>2302</v>
      </c>
      <c r="E25" s="31"/>
      <c r="F25" s="31"/>
      <c r="G25" s="32" t="s">
        <v>2303</v>
      </c>
      <c r="H25" s="32" t="s">
        <v>306</v>
      </c>
      <c r="I25" s="32" t="s">
        <v>2287</v>
      </c>
      <c r="J25" s="31"/>
      <c r="K25" s="31"/>
    </row>
    <row ht="382.5" r="26">
      <c r="A26" s="30" t="s">
        <v>106</v>
      </c>
      <c r="B26" s="31" t="s">
        <v>2304</v>
      </c>
      <c r="C26" s="30" t="s">
        <v>2305</v>
      </c>
      <c r="D26" s="30" t="s">
        <v>2306</v>
      </c>
      <c r="E26" s="31"/>
      <c r="F26" s="31"/>
      <c r="G26" s="32" t="s">
        <v>2307</v>
      </c>
      <c r="H26" s="32" t="s">
        <v>2287</v>
      </c>
      <c r="I26" s="31"/>
      <c r="J26" s="31"/>
      <c r="K26" s="31"/>
    </row>
    <row ht="382.5" r="27">
      <c r="A27" s="30" t="s">
        <v>106</v>
      </c>
      <c r="B27" s="31" t="s">
        <v>2308</v>
      </c>
      <c r="C27" s="30" t="s">
        <v>2309</v>
      </c>
      <c r="D27" s="30" t="s">
        <v>2310</v>
      </c>
      <c r="E27" s="31"/>
      <c r="F27" s="31"/>
      <c r="G27" s="32" t="s">
        <v>2311</v>
      </c>
      <c r="H27" s="32" t="s">
        <v>2287</v>
      </c>
      <c r="I27" s="31"/>
      <c r="J27" s="31"/>
      <c r="K27" s="31"/>
    </row>
    <row ht="102" r="28">
      <c r="A28" s="30" t="s">
        <v>106</v>
      </c>
      <c r="B28" s="31" t="s">
        <v>2312</v>
      </c>
      <c r="C28" s="30" t="s">
        <v>2313</v>
      </c>
      <c r="D28" s="30" t="s">
        <v>2314</v>
      </c>
      <c r="E28" s="31"/>
      <c r="F28" s="31"/>
      <c r="G28" s="32" t="s">
        <v>2315</v>
      </c>
      <c r="H28" s="32" t="s">
        <v>2287</v>
      </c>
      <c r="I28" s="31"/>
      <c r="J28" s="31"/>
      <c r="K28" s="31"/>
    </row>
    <row ht="153" r="29">
      <c r="A29" s="30" t="s">
        <v>106</v>
      </c>
      <c r="B29" s="31" t="s">
        <v>2316</v>
      </c>
      <c r="C29" s="30" t="s">
        <v>2317</v>
      </c>
      <c r="D29" s="30" t="s">
        <v>2318</v>
      </c>
      <c r="E29" s="31"/>
      <c r="F29" s="31"/>
      <c r="G29" s="32" t="s">
        <v>2319</v>
      </c>
      <c r="H29" s="32" t="s">
        <v>2287</v>
      </c>
      <c r="I29" s="31"/>
      <c r="J29" s="31"/>
      <c r="K29" s="31"/>
    </row>
    <row ht="255" r="30">
      <c r="A30" s="30" t="s">
        <v>106</v>
      </c>
      <c r="B30" s="31" t="s">
        <v>2320</v>
      </c>
      <c r="C30" s="30" t="s">
        <v>2321</v>
      </c>
      <c r="D30" s="30" t="s">
        <v>2322</v>
      </c>
      <c r="E30" s="31"/>
      <c r="F30" s="31"/>
      <c r="G30" s="32" t="s">
        <v>2323</v>
      </c>
      <c r="H30" s="32" t="s">
        <v>2287</v>
      </c>
      <c r="I30" s="31"/>
      <c r="J30" s="31"/>
      <c r="K30" s="31"/>
    </row>
    <row ht="165.75" r="31">
      <c r="A31" s="30" t="s">
        <v>106</v>
      </c>
      <c r="B31" s="31" t="s">
        <v>2324</v>
      </c>
      <c r="C31" s="30" t="s">
        <v>2325</v>
      </c>
      <c r="D31" s="30" t="s">
        <v>2326</v>
      </c>
      <c r="E31" s="31"/>
      <c r="F31" s="31"/>
      <c r="G31" s="32" t="s">
        <v>2327</v>
      </c>
      <c r="H31" s="32" t="s">
        <v>2287</v>
      </c>
      <c r="I31" s="31"/>
      <c r="J31" s="31"/>
      <c r="K31" s="31"/>
    </row>
    <row ht="306" r="32">
      <c r="A32" s="30" t="s">
        <v>107</v>
      </c>
      <c r="B32" s="31" t="s">
        <v>2328</v>
      </c>
      <c r="C32" s="30" t="s">
        <v>2329</v>
      </c>
      <c r="D32" s="30" t="s">
        <v>2330</v>
      </c>
      <c r="E32" s="31"/>
      <c r="F32" s="31"/>
      <c r="G32" s="32" t="s">
        <v>2331</v>
      </c>
      <c r="H32" s="32" t="s">
        <v>2332</v>
      </c>
      <c r="I32" s="31"/>
      <c r="J32" s="31"/>
      <c r="K32" s="31"/>
    </row>
    <row ht="637.5" r="33">
      <c r="A33" s="30" t="s">
        <v>108</v>
      </c>
      <c r="B33" s="31" t="s">
        <v>2333</v>
      </c>
      <c r="C33" s="30" t="s">
        <v>2334</v>
      </c>
      <c r="D33" s="30" t="s">
        <v>2335</v>
      </c>
      <c r="E33" s="31"/>
      <c r="F33" s="31"/>
      <c r="G33" s="32" t="s">
        <v>2336</v>
      </c>
      <c r="H33" s="32" t="s">
        <v>2337</v>
      </c>
      <c r="I33" s="31"/>
      <c r="J33" s="31"/>
      <c r="K33" s="31"/>
    </row>
    <row ht="497.25" r="34">
      <c r="A34" s="30" t="s">
        <v>108</v>
      </c>
      <c r="B34" s="31" t="s">
        <v>2338</v>
      </c>
      <c r="C34" s="30" t="s">
        <v>2339</v>
      </c>
      <c r="D34" s="30" t="s">
        <v>2340</v>
      </c>
      <c r="E34" s="31"/>
      <c r="F34" s="31"/>
      <c r="G34" s="32" t="s">
        <v>2341</v>
      </c>
      <c r="H34" s="32" t="s">
        <v>2337</v>
      </c>
      <c r="I34" s="31"/>
      <c r="J34" s="31"/>
      <c r="K34" s="31"/>
    </row>
    <row ht="140.25" r="35">
      <c r="A35" s="30" t="s">
        <v>109</v>
      </c>
      <c r="B35" s="31" t="s">
        <v>2342</v>
      </c>
      <c r="C35" s="30" t="s">
        <v>2343</v>
      </c>
      <c r="D35" s="30" t="s">
        <v>2344</v>
      </c>
      <c r="E35" s="31"/>
      <c r="F35" s="31"/>
      <c r="G35" s="32" t="s">
        <v>2345</v>
      </c>
      <c r="H35" s="32" t="s">
        <v>434</v>
      </c>
      <c r="I35" s="32" t="s">
        <v>429</v>
      </c>
      <c r="J35" s="32" t="s">
        <v>2346</v>
      </c>
      <c r="K35" s="31"/>
    </row>
    <row ht="76.5" r="36">
      <c r="A36" s="30" t="s">
        <v>109</v>
      </c>
      <c r="B36" s="31" t="s">
        <v>2347</v>
      </c>
      <c r="C36" s="30" t="s">
        <v>2348</v>
      </c>
      <c r="D36" s="30" t="s">
        <v>2349</v>
      </c>
      <c r="E36" s="31"/>
      <c r="F36" s="31"/>
      <c r="G36" s="32" t="s">
        <v>2350</v>
      </c>
      <c r="H36" s="32" t="s">
        <v>2346</v>
      </c>
      <c r="I36" s="31"/>
      <c r="J36" s="31"/>
      <c r="K36" s="31"/>
    </row>
    <row ht="76.5" r="37">
      <c r="A37" s="30" t="s">
        <v>110</v>
      </c>
      <c r="B37" s="31" t="s">
        <v>2351</v>
      </c>
      <c r="C37" s="30" t="s">
        <v>2352</v>
      </c>
      <c r="D37" s="30" t="s">
        <v>2353</v>
      </c>
      <c r="E37" s="31"/>
      <c r="F37" s="31"/>
      <c r="G37" s="32" t="s">
        <v>2350</v>
      </c>
      <c r="H37" s="32" t="s">
        <v>307</v>
      </c>
      <c r="I37" s="32" t="s">
        <v>2354</v>
      </c>
      <c r="J37" s="31"/>
      <c r="K37" s="31"/>
    </row>
    <row ht="63.75" r="38">
      <c r="A38" s="30" t="s">
        <v>111</v>
      </c>
      <c r="B38" s="31" t="s">
        <v>2355</v>
      </c>
      <c r="C38" s="30" t="s">
        <v>2356</v>
      </c>
      <c r="D38" s="30" t="s">
        <v>2357</v>
      </c>
      <c r="E38" s="31"/>
      <c r="F38" s="31"/>
      <c r="G38" s="32" t="s">
        <v>2358</v>
      </c>
      <c r="H38" s="32" t="s">
        <v>2359</v>
      </c>
      <c r="I38" s="31"/>
      <c r="J38" s="31"/>
      <c r="K38" s="31"/>
    </row>
    <row ht="153" r="39">
      <c r="A39" s="30" t="s">
        <v>112</v>
      </c>
      <c r="B39" s="31" t="s">
        <v>2360</v>
      </c>
      <c r="C39" s="30" t="s">
        <v>2361</v>
      </c>
      <c r="D39" s="30" t="s">
        <v>2362</v>
      </c>
      <c r="E39" s="31"/>
      <c r="F39" s="31"/>
      <c r="G39" s="32" t="s">
        <v>2363</v>
      </c>
      <c r="H39" s="32" t="s">
        <v>2364</v>
      </c>
      <c r="I39" s="31"/>
      <c r="J39" s="31"/>
      <c r="K39" s="31"/>
    </row>
    <row ht="255" r="40">
      <c r="A40" s="30" t="s">
        <v>112</v>
      </c>
      <c r="B40" s="31" t="s">
        <v>2365</v>
      </c>
      <c r="C40" s="30" t="s">
        <v>2366</v>
      </c>
      <c r="D40" s="30" t="s">
        <v>2367</v>
      </c>
      <c r="E40" s="31"/>
      <c r="F40" s="31"/>
      <c r="G40" s="32" t="s">
        <v>2368</v>
      </c>
      <c r="H40" s="32" t="s">
        <v>2364</v>
      </c>
      <c r="I40" s="31"/>
      <c r="J40" s="31"/>
      <c r="K40" s="31"/>
    </row>
    <row ht="216.75" r="41">
      <c r="A41" s="30" t="s">
        <v>112</v>
      </c>
      <c r="B41" s="31" t="s">
        <v>2369</v>
      </c>
      <c r="C41" s="30" t="s">
        <v>2370</v>
      </c>
      <c r="D41" s="30" t="s">
        <v>2371</v>
      </c>
      <c r="E41" s="31"/>
      <c r="F41" s="31"/>
      <c r="G41" s="32" t="s">
        <v>2372</v>
      </c>
      <c r="H41" s="32" t="s">
        <v>2364</v>
      </c>
      <c r="I41" s="31"/>
      <c r="J41" s="31"/>
      <c r="K41" s="31"/>
    </row>
  </sheetData>
  <dataValidations>
    <dataValidation type="list" operator="between" showErrorMessage="1" sqref="E2:E41">
      <formula1>"Yes,No,NA"</formula1>
    </dataValidation>
  </dataValidations>
  <hyperlinks>
    <hyperlink ref="G2" r:id="rId1"/>
    <hyperlink ref="C3" r:id="rId2"/>
    <hyperlink ref="G3" r:id="rId2"/>
    <hyperlink ref="H3" r:id="rId3"/>
    <hyperlink ref="I3" r:id="rId4"/>
    <hyperlink ref="C4" r:id="rId5"/>
    <hyperlink ref="G4" r:id="rId5"/>
    <hyperlink ref="H4" r:id="rId6"/>
    <hyperlink ref="I4" r:id="rId7"/>
    <hyperlink ref="J4" r:id="rId8"/>
    <hyperlink ref="C5" r:id="rId9"/>
    <hyperlink ref="G5" r:id="rId9"/>
    <hyperlink ref="H5" r:id="rId10"/>
    <hyperlink ref="C6" r:id="rId11"/>
    <hyperlink ref="G6" r:id="rId11"/>
    <hyperlink ref="H6" r:id="rId12"/>
    <hyperlink ref="C7" r:id="rId13"/>
    <hyperlink ref="G7" r:id="rId13"/>
    <hyperlink ref="H7" r:id="rId14"/>
    <hyperlink ref="C8" r:id="rId15"/>
    <hyperlink ref="G8" r:id="rId15"/>
    <hyperlink ref="H8" r:id="rId16"/>
    <hyperlink ref="C9" r:id="rId17"/>
    <hyperlink ref="G9" r:id="rId17"/>
    <hyperlink ref="H9" r:id="rId18"/>
    <hyperlink ref="C10" r:id="rId19"/>
    <hyperlink ref="G10" r:id="rId19"/>
    <hyperlink ref="H10" r:id="rId20"/>
    <hyperlink ref="C11" r:id="rId21"/>
    <hyperlink ref="G11" r:id="rId21"/>
    <hyperlink ref="H11" r:id="rId22"/>
    <hyperlink ref="G12" r:id="rId23"/>
    <hyperlink ref="G13" r:id="rId24"/>
    <hyperlink ref="G14" r:id="rId25"/>
    <hyperlink ref="C15" r:id="rId26"/>
    <hyperlink ref="G15" r:id="rId26"/>
    <hyperlink ref="H15" r:id="rId27"/>
    <hyperlink ref="C16" r:id="rId28"/>
    <hyperlink ref="G16" r:id="rId28"/>
    <hyperlink ref="H16" r:id="rId29"/>
    <hyperlink ref="C17" r:id="rId30"/>
    <hyperlink ref="G17" r:id="rId30"/>
    <hyperlink ref="H17" r:id="rId31"/>
    <hyperlink ref="I17" r:id="rId32"/>
    <hyperlink ref="J17" r:id="rId33"/>
    <hyperlink ref="K17" r:id="rId34"/>
    <hyperlink ref="C18" r:id="rId35"/>
    <hyperlink ref="G18" r:id="rId35"/>
    <hyperlink ref="H18" r:id="rId36"/>
    <hyperlink ref="C19" r:id="rId37"/>
    <hyperlink ref="G19" r:id="rId37"/>
    <hyperlink ref="H19" r:id="rId38"/>
    <hyperlink ref="C20" r:id="rId39"/>
    <hyperlink ref="G20" r:id="rId39"/>
    <hyperlink ref="H20" r:id="rId40"/>
    <hyperlink ref="I20" r:id="rId41"/>
    <hyperlink ref="C21" r:id="rId42"/>
    <hyperlink ref="G21" r:id="rId42"/>
    <hyperlink ref="H21" r:id="rId43"/>
    <hyperlink ref="I21" r:id="rId44"/>
    <hyperlink ref="C22" r:id="rId45"/>
    <hyperlink ref="G22" r:id="rId45"/>
    <hyperlink ref="H22" r:id="rId46"/>
    <hyperlink ref="I22" r:id="rId47"/>
    <hyperlink ref="C23" r:id="rId48"/>
    <hyperlink ref="G23" r:id="rId48"/>
    <hyperlink ref="H23" r:id="rId49"/>
    <hyperlink ref="C24" r:id="rId50"/>
    <hyperlink ref="G24" r:id="rId50"/>
    <hyperlink ref="H24" r:id="rId51"/>
    <hyperlink ref="C25" r:id="rId52"/>
    <hyperlink ref="G25" r:id="rId52"/>
    <hyperlink ref="H25" r:id="rId53"/>
    <hyperlink ref="I25" r:id="rId54"/>
    <hyperlink ref="C26" r:id="rId55"/>
    <hyperlink ref="G26" r:id="rId55"/>
    <hyperlink ref="H26" r:id="rId56"/>
    <hyperlink ref="C27" r:id="rId57"/>
    <hyperlink ref="G27" r:id="rId57"/>
    <hyperlink ref="H27" r:id="rId58"/>
    <hyperlink ref="C28" r:id="rId59"/>
    <hyperlink ref="G28" r:id="rId59"/>
    <hyperlink ref="H28" r:id="rId60"/>
    <hyperlink ref="C29" r:id="rId61"/>
    <hyperlink ref="G29" r:id="rId61"/>
    <hyperlink ref="H29" r:id="rId62"/>
    <hyperlink ref="C30" r:id="rId63"/>
    <hyperlink ref="G30" r:id="rId63"/>
    <hyperlink ref="H30" r:id="rId64"/>
    <hyperlink ref="C31" r:id="rId65"/>
    <hyperlink ref="G31" r:id="rId65"/>
    <hyperlink ref="H31" r:id="rId66"/>
    <hyperlink ref="C32" r:id="rId67"/>
    <hyperlink ref="G32" r:id="rId67"/>
    <hyperlink ref="H32" r:id="rId68"/>
    <hyperlink ref="C33" r:id="rId69"/>
    <hyperlink ref="G33" r:id="rId69"/>
    <hyperlink ref="H33" r:id="rId70"/>
    <hyperlink ref="C34" r:id="rId71"/>
    <hyperlink ref="G34" r:id="rId71"/>
    <hyperlink ref="H34" r:id="rId72"/>
    <hyperlink ref="C35" r:id="rId73"/>
    <hyperlink ref="G35" r:id="rId73"/>
    <hyperlink ref="H35" r:id="rId74"/>
    <hyperlink ref="I35" r:id="rId75"/>
    <hyperlink ref="J35" r:id="rId76"/>
    <hyperlink ref="C36" r:id="rId77"/>
    <hyperlink ref="G36" r:id="rId77"/>
    <hyperlink ref="H36" r:id="rId78"/>
    <hyperlink ref="C37" r:id="rId77"/>
    <hyperlink ref="G37" r:id="rId77"/>
    <hyperlink ref="H37" r:id="rId79"/>
    <hyperlink ref="I37" r:id="rId80"/>
    <hyperlink ref="C38" r:id="rId81"/>
    <hyperlink ref="G38" r:id="rId81"/>
    <hyperlink ref="H38" r:id="rId82"/>
    <hyperlink ref="C39" r:id="rId83"/>
    <hyperlink ref="G39" r:id="rId83"/>
    <hyperlink ref="H39" r:id="rId84"/>
    <hyperlink ref="C40" r:id="rId85"/>
    <hyperlink ref="G40" r:id="rId85"/>
    <hyperlink ref="H40" r:id="rId86"/>
    <hyperlink ref="C41" r:id="rId87"/>
    <hyperlink ref="G41" r:id="rId87"/>
    <hyperlink ref="H41" r:id="rId88"/>
  </hyperlinks>
  <pageMargins left="0.78740157480315" right="0.78740157480315" top="0.78740157480315" bottom="0.78740157480315" header="0.393700787401575" footer="0.393700787401575"/>
  <pageSetup orientation="portrait" pageOrder="downThenOver" paperSize="9" fitToWidth="0" fitToHeight="0"/>
</worksheet>
</file>

<file path=docProps/app.xml><?xml version="1.0" encoding="utf-8"?>
<Properties xmlns="http://schemas.openxmlformats.org/officeDocument/2006/extended-properties" xmlns:vt="http://schemas.openxmlformats.org/officeDocument/2006/docPropsVTypes">
  <Application>Microsoft Excel</Application>
  <AppVersion>12.000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coreProperties>
</file>