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622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1" l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G3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3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3" i="1"/>
  <c r="E3" i="1"/>
</calcChain>
</file>

<file path=xl/sharedStrings.xml><?xml version="1.0" encoding="utf-8"?>
<sst xmlns="http://schemas.openxmlformats.org/spreadsheetml/2006/main" count="44" uniqueCount="18">
  <si>
    <t>These readings were taken on 2/14 with the prototype bracelet form factor and the new lm324n op amp</t>
  </si>
  <si>
    <t>t+10:13:16</t>
  </si>
  <si>
    <t>Arduino</t>
  </si>
  <si>
    <t>t+10:00</t>
  </si>
  <si>
    <t>Zephyr</t>
  </si>
  <si>
    <t>Correlation</t>
  </si>
  <si>
    <t>t+10:33:29</t>
  </si>
  <si>
    <t>t+11:00</t>
  </si>
  <si>
    <t>t+11:18:27</t>
  </si>
  <si>
    <t>using second stage filter:</t>
  </si>
  <si>
    <t>t+11:32:54</t>
  </si>
  <si>
    <t>t+11:33</t>
  </si>
  <si>
    <t>t+11:18</t>
  </si>
  <si>
    <t>added resistor to second stage, changed check factor to 1.5:</t>
  </si>
  <si>
    <t>Changed buffer factor back to 1.75:</t>
  </si>
  <si>
    <t>t+12:00</t>
  </si>
  <si>
    <t>t+12:11</t>
  </si>
  <si>
    <t>t+12:11:09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</si>
</sst>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7" fontId="0" fillId="0" borderId="0" xfId="0" applyNumberFormat="1"/>
    <xf numFmtId="47" fontId="2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tabSelected="1" topLeftCell="AK1" workbookViewId="0">
      <selection activeCell="AP3" sqref="AP3"/>
    </sheetView>
  </sheetViews>
  <sheetFormatPr baseColWidth="10" defaultRowHeight="15" x14ac:dyDescent="0"/>
  <cols>
    <col min="8" max="8" width="11.6640625" bestFit="1" customWidth="1"/>
    <col min="10" max="10" width="13.83203125" style="6" customWidth="1"/>
  </cols>
  <sheetData>
    <row r="1" spans="1:47">
      <c r="A1" t="s">
        <v>0</v>
      </c>
      <c r="N1" t="s">
        <v>9</v>
      </c>
      <c r="AB1" t="s">
        <v>13</v>
      </c>
      <c r="AP1" t="s">
        <v>14</v>
      </c>
    </row>
    <row r="2" spans="1:47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6</v>
      </c>
      <c r="I2" s="1" t="s">
        <v>2</v>
      </c>
      <c r="J2" s="7" t="s">
        <v>3</v>
      </c>
      <c r="K2" s="1" t="s">
        <v>4</v>
      </c>
      <c r="L2" s="1" t="s">
        <v>5</v>
      </c>
      <c r="N2" s="1" t="s">
        <v>8</v>
      </c>
      <c r="O2" s="1" t="s">
        <v>12</v>
      </c>
      <c r="P2" s="1" t="s">
        <v>2</v>
      </c>
      <c r="Q2" s="7" t="s">
        <v>7</v>
      </c>
      <c r="R2" s="1" t="s">
        <v>4</v>
      </c>
      <c r="S2" s="1" t="s">
        <v>5</v>
      </c>
      <c r="U2" s="1" t="s">
        <v>10</v>
      </c>
      <c r="V2" s="1" t="s">
        <v>11</v>
      </c>
      <c r="W2" s="1" t="s">
        <v>2</v>
      </c>
      <c r="X2" s="7" t="s">
        <v>7</v>
      </c>
      <c r="Y2" s="1" t="s">
        <v>4</v>
      </c>
      <c r="Z2" s="1" t="s">
        <v>5</v>
      </c>
      <c r="AB2" s="1" t="s">
        <v>10</v>
      </c>
      <c r="AC2" s="1" t="s">
        <v>11</v>
      </c>
      <c r="AD2" s="1" t="s">
        <v>2</v>
      </c>
      <c r="AE2" s="7" t="s">
        <v>7</v>
      </c>
      <c r="AF2" s="1" t="s">
        <v>4</v>
      </c>
      <c r="AG2" s="1" t="s">
        <v>5</v>
      </c>
      <c r="AI2" s="1" t="s">
        <v>17</v>
      </c>
      <c r="AJ2" s="1" t="s">
        <v>16</v>
      </c>
      <c r="AK2" s="1" t="s">
        <v>2</v>
      </c>
      <c r="AL2" s="7" t="s">
        <v>15</v>
      </c>
      <c r="AM2" s="1" t="s">
        <v>4</v>
      </c>
      <c r="AN2" s="1" t="s">
        <v>5</v>
      </c>
      <c r="AP2" s="1" t="s">
        <v>17</v>
      </c>
      <c r="AQ2" s="1" t="s">
        <v>16</v>
      </c>
      <c r="AR2" s="1" t="s">
        <v>2</v>
      </c>
      <c r="AS2" s="7" t="s">
        <v>15</v>
      </c>
      <c r="AT2" s="1" t="s">
        <v>4</v>
      </c>
      <c r="AU2" s="1" t="s">
        <v>5</v>
      </c>
    </row>
    <row r="3" spans="1:47">
      <c r="A3" s="2">
        <v>33.148000000000003</v>
      </c>
      <c r="B3" s="2">
        <v>59</v>
      </c>
      <c r="C3" s="4">
        <v>9.5949074074074079E-3</v>
      </c>
      <c r="D3" s="2">
        <v>59</v>
      </c>
      <c r="E3">
        <f>CORREL(B3:B90,D3:D90)</f>
        <v>0.94992623289217393</v>
      </c>
      <c r="G3">
        <v>67.033000000000001</v>
      </c>
      <c r="H3" s="5">
        <f>G3-31</f>
        <v>36.033000000000001</v>
      </c>
      <c r="I3">
        <v>61</v>
      </c>
      <c r="J3" s="3">
        <v>41684.440698020837</v>
      </c>
      <c r="K3">
        <v>63</v>
      </c>
      <c r="L3">
        <f>CORREL(I3:I121,K3:K121)</f>
        <v>0.95080274191315262</v>
      </c>
      <c r="N3">
        <v>16.132000000000001</v>
      </c>
      <c r="O3">
        <f t="shared" ref="O3:O49" si="0">N3+26</f>
        <v>42.132000000000005</v>
      </c>
      <c r="P3">
        <v>63</v>
      </c>
      <c r="Q3" s="3">
        <v>41684.471321712961</v>
      </c>
      <c r="R3">
        <v>63</v>
      </c>
      <c r="S3">
        <f>CORREL(P3:P156,R3:R156)</f>
        <v>0.92911472260881178</v>
      </c>
      <c r="U3">
        <v>16.088000000000001</v>
      </c>
      <c r="V3">
        <f t="shared" ref="V3:V65" si="1">U3-6</f>
        <v>10.088000000000001</v>
      </c>
      <c r="W3">
        <v>64</v>
      </c>
      <c r="X3" s="3">
        <v>41684.481372592592</v>
      </c>
      <c r="Y3">
        <v>65</v>
      </c>
      <c r="Z3">
        <f>CORREL(W3:W150,Y3:Y150)</f>
        <v>0.88475154061498906</v>
      </c>
      <c r="AB3">
        <v>16.126999999999999</v>
      </c>
      <c r="AC3">
        <f>AB3+37</f>
        <v>53.126999999999995</v>
      </c>
      <c r="AD3">
        <v>69</v>
      </c>
      <c r="AE3" s="3">
        <v>41684.492279953702</v>
      </c>
      <c r="AF3">
        <v>67</v>
      </c>
      <c r="AG3">
        <f>CORREL(AD3:AD147,AF3:AF147)</f>
        <v>0.75275048800718902</v>
      </c>
      <c r="AI3">
        <v>12.002000000000001</v>
      </c>
      <c r="AJ3">
        <f t="shared" ref="AJ3:AJ62" si="2">AI3+9</f>
        <v>21.002000000000002</v>
      </c>
      <c r="AK3">
        <v>65</v>
      </c>
      <c r="AL3" s="3">
        <v>41684.507889953704</v>
      </c>
      <c r="AM3">
        <v>65</v>
      </c>
      <c r="AN3">
        <f>CORREL(AK3:AK62,AM3:AM62)</f>
        <v>0.8727798695881146</v>
      </c>
    </row>
    <row r="4" spans="1:47">
      <c r="A4" s="2">
        <v>34.093000000000004</v>
      </c>
      <c r="B4" s="2">
        <v>60</v>
      </c>
      <c r="C4" s="4">
        <v>9.6076388888888895E-3</v>
      </c>
      <c r="D4" s="2">
        <v>59</v>
      </c>
      <c r="G4">
        <v>68.003</v>
      </c>
      <c r="H4" s="5">
        <f t="shared" ref="H4:H65" si="3">G4-31</f>
        <v>37.003</v>
      </c>
      <c r="I4">
        <v>62</v>
      </c>
      <c r="J4" s="3">
        <v>41684.440710868053</v>
      </c>
      <c r="K4">
        <v>63</v>
      </c>
      <c r="N4">
        <v>17.071000000000002</v>
      </c>
      <c r="O4">
        <f t="shared" si="0"/>
        <v>43.070999999999998</v>
      </c>
      <c r="P4">
        <v>64</v>
      </c>
      <c r="Q4" s="3">
        <v>41684.47133453704</v>
      </c>
      <c r="R4">
        <v>62</v>
      </c>
      <c r="U4">
        <v>17.106000000000002</v>
      </c>
      <c r="V4">
        <f t="shared" si="1"/>
        <v>11.106000000000002</v>
      </c>
      <c r="W4">
        <v>65</v>
      </c>
      <c r="X4" s="3">
        <v>41684.481381157406</v>
      </c>
      <c r="Y4">
        <v>65</v>
      </c>
      <c r="AB4">
        <v>17.140999999999998</v>
      </c>
      <c r="AC4">
        <f t="shared" ref="AC4:AC66" si="4">AB4+37</f>
        <v>54.140999999999998</v>
      </c>
      <c r="AD4">
        <v>68</v>
      </c>
      <c r="AE4" s="3">
        <v>41684.492292812502</v>
      </c>
      <c r="AF4">
        <v>68</v>
      </c>
      <c r="AI4">
        <v>13.005000000000001</v>
      </c>
      <c r="AJ4">
        <f t="shared" si="2"/>
        <v>22.005000000000003</v>
      </c>
      <c r="AK4">
        <v>64</v>
      </c>
      <c r="AL4" s="3">
        <v>41684.507898009258</v>
      </c>
      <c r="AM4">
        <v>64</v>
      </c>
    </row>
    <row r="5" spans="1:47">
      <c r="A5" s="2">
        <v>35.139000000000003</v>
      </c>
      <c r="B5" s="2">
        <v>59</v>
      </c>
      <c r="C5" s="4">
        <v>9.616898148148147E-3</v>
      </c>
      <c r="D5" s="2">
        <v>59</v>
      </c>
      <c r="G5">
        <v>69.082999999999998</v>
      </c>
      <c r="H5" s="5">
        <f t="shared" si="3"/>
        <v>38.082999999999998</v>
      </c>
      <c r="I5">
        <v>63</v>
      </c>
      <c r="J5" s="3">
        <v>41684.440723715277</v>
      </c>
      <c r="K5">
        <v>63</v>
      </c>
      <c r="N5">
        <v>18.117000000000001</v>
      </c>
      <c r="O5">
        <f t="shared" si="0"/>
        <v>44.117000000000004</v>
      </c>
      <c r="P5">
        <v>63</v>
      </c>
      <c r="Q5" s="3">
        <v>41684.471343136574</v>
      </c>
      <c r="R5">
        <v>63</v>
      </c>
      <c r="U5">
        <v>18.111999999999998</v>
      </c>
      <c r="V5">
        <f t="shared" si="1"/>
        <v>12.111999999999998</v>
      </c>
      <c r="W5">
        <v>65</v>
      </c>
      <c r="X5" s="3">
        <v>41684.48139400463</v>
      </c>
      <c r="Y5">
        <v>65</v>
      </c>
      <c r="AB5">
        <v>18.04</v>
      </c>
      <c r="AC5">
        <f t="shared" si="4"/>
        <v>55.04</v>
      </c>
      <c r="AD5">
        <v>69</v>
      </c>
      <c r="AE5" s="3">
        <v>41684.49230140046</v>
      </c>
      <c r="AF5">
        <v>68</v>
      </c>
      <c r="AI5">
        <v>14.02</v>
      </c>
      <c r="AJ5">
        <f t="shared" si="2"/>
        <v>23.02</v>
      </c>
      <c r="AK5">
        <v>65</v>
      </c>
      <c r="AL5" s="3">
        <v>41684.507910844906</v>
      </c>
      <c r="AM5">
        <v>64</v>
      </c>
    </row>
    <row r="6" spans="1:47">
      <c r="A6" s="2">
        <v>36.090000000000003</v>
      </c>
      <c r="B6" s="2">
        <v>60</v>
      </c>
      <c r="C6" s="4">
        <v>9.6296296296296303E-3</v>
      </c>
      <c r="D6" s="2">
        <v>60</v>
      </c>
      <c r="G6">
        <v>70.034000000000006</v>
      </c>
      <c r="H6" s="5">
        <f t="shared" si="3"/>
        <v>39.034000000000006</v>
      </c>
      <c r="I6">
        <v>64</v>
      </c>
      <c r="J6" s="3">
        <v>41684.440732280091</v>
      </c>
      <c r="K6">
        <v>63</v>
      </c>
      <c r="N6">
        <v>19.02</v>
      </c>
      <c r="O6">
        <f t="shared" si="0"/>
        <v>45.019999999999996</v>
      </c>
      <c r="P6">
        <v>64</v>
      </c>
      <c r="Q6" s="3">
        <v>41684.471351701388</v>
      </c>
      <c r="R6">
        <v>63</v>
      </c>
      <c r="U6">
        <v>19.117999999999999</v>
      </c>
      <c r="V6">
        <f t="shared" si="1"/>
        <v>13.117999999999999</v>
      </c>
      <c r="W6">
        <v>64</v>
      </c>
      <c r="X6" s="3">
        <v>41684.481406863422</v>
      </c>
      <c r="Y6">
        <v>66</v>
      </c>
      <c r="AB6">
        <v>19.068999999999999</v>
      </c>
      <c r="AC6">
        <f t="shared" si="4"/>
        <v>56.069000000000003</v>
      </c>
      <c r="AD6">
        <v>70</v>
      </c>
      <c r="AE6" s="3">
        <v>41684.492314224539</v>
      </c>
      <c r="AF6">
        <v>69</v>
      </c>
      <c r="AI6">
        <v>15.045</v>
      </c>
      <c r="AJ6">
        <f t="shared" si="2"/>
        <v>24.045000000000002</v>
      </c>
      <c r="AK6">
        <v>64</v>
      </c>
      <c r="AL6" s="3">
        <v>41684.507919421296</v>
      </c>
      <c r="AM6">
        <v>63</v>
      </c>
    </row>
    <row r="7" spans="1:47">
      <c r="A7" s="2">
        <v>37.146999999999998</v>
      </c>
      <c r="B7" s="2">
        <v>60</v>
      </c>
      <c r="C7" s="4">
        <v>9.6423611111111102E-3</v>
      </c>
      <c r="D7" s="2">
        <v>61</v>
      </c>
      <c r="G7">
        <v>71.043999999999997</v>
      </c>
      <c r="H7" s="5">
        <f t="shared" si="3"/>
        <v>40.043999999999997</v>
      </c>
      <c r="I7">
        <v>66</v>
      </c>
      <c r="J7" s="3">
        <v>41684.440745231484</v>
      </c>
      <c r="K7">
        <v>63</v>
      </c>
      <c r="N7">
        <v>20.038</v>
      </c>
      <c r="O7">
        <f t="shared" si="0"/>
        <v>46.037999999999997</v>
      </c>
      <c r="P7">
        <v>63</v>
      </c>
      <c r="Q7" s="3">
        <v>41684.471364548612</v>
      </c>
      <c r="R7">
        <v>63</v>
      </c>
      <c r="U7">
        <v>20.02</v>
      </c>
      <c r="V7">
        <f t="shared" si="1"/>
        <v>14.02</v>
      </c>
      <c r="W7">
        <v>64</v>
      </c>
      <c r="X7" s="3">
        <v>41684.481419699077</v>
      </c>
      <c r="Y7">
        <v>66</v>
      </c>
      <c r="AB7">
        <v>20.099</v>
      </c>
      <c r="AC7">
        <f t="shared" si="4"/>
        <v>57.099000000000004</v>
      </c>
      <c r="AD7">
        <v>72</v>
      </c>
      <c r="AE7" s="3">
        <v>41684.492327071763</v>
      </c>
      <c r="AF7">
        <v>69</v>
      </c>
      <c r="AI7">
        <v>16.062000000000001</v>
      </c>
      <c r="AJ7">
        <f t="shared" si="2"/>
        <v>25.062000000000001</v>
      </c>
      <c r="AK7">
        <v>63</v>
      </c>
      <c r="AL7" s="3">
        <v>41684.507936550923</v>
      </c>
      <c r="AM7">
        <v>63</v>
      </c>
    </row>
    <row r="8" spans="1:47">
      <c r="A8" s="2">
        <v>38.061999999999998</v>
      </c>
      <c r="B8" s="2">
        <v>61</v>
      </c>
      <c r="C8" s="4">
        <v>9.6550925925925936E-3</v>
      </c>
      <c r="D8" s="2">
        <v>61</v>
      </c>
      <c r="G8">
        <v>72.134</v>
      </c>
      <c r="H8" s="5">
        <f t="shared" si="3"/>
        <v>41.134</v>
      </c>
      <c r="I8">
        <v>65</v>
      </c>
      <c r="J8" s="3">
        <v>41684.440757974538</v>
      </c>
      <c r="K8">
        <v>64</v>
      </c>
      <c r="N8">
        <v>21.113</v>
      </c>
      <c r="O8">
        <f t="shared" si="0"/>
        <v>47.113</v>
      </c>
      <c r="P8">
        <v>63</v>
      </c>
      <c r="Q8" s="3">
        <v>41684.47138166667</v>
      </c>
      <c r="R8">
        <v>64</v>
      </c>
      <c r="U8">
        <v>21.010999999999999</v>
      </c>
      <c r="V8">
        <f t="shared" si="1"/>
        <v>15.010999999999999</v>
      </c>
      <c r="W8">
        <v>64</v>
      </c>
      <c r="X8" s="3">
        <v>41684.481428263891</v>
      </c>
      <c r="Y8">
        <v>66</v>
      </c>
      <c r="AB8">
        <v>21.029</v>
      </c>
      <c r="AC8">
        <f t="shared" si="4"/>
        <v>58.028999999999996</v>
      </c>
      <c r="AD8">
        <v>71</v>
      </c>
      <c r="AE8" s="3">
        <v>41684.492335625</v>
      </c>
      <c r="AF8">
        <v>69</v>
      </c>
      <c r="AI8">
        <v>17.091000000000001</v>
      </c>
      <c r="AJ8">
        <f t="shared" si="2"/>
        <v>26.091000000000001</v>
      </c>
      <c r="AK8">
        <v>62</v>
      </c>
      <c r="AL8" s="3">
        <v>41684.507940833333</v>
      </c>
      <c r="AM8">
        <v>64</v>
      </c>
    </row>
    <row r="9" spans="1:47">
      <c r="A9" s="2">
        <v>39.155000000000001</v>
      </c>
      <c r="B9" s="2">
        <v>62</v>
      </c>
      <c r="C9" s="4">
        <v>9.6643518518518511E-3</v>
      </c>
      <c r="D9" s="2">
        <v>61</v>
      </c>
      <c r="G9">
        <v>73.094999999999999</v>
      </c>
      <c r="H9" s="5">
        <f t="shared" si="3"/>
        <v>42.094999999999999</v>
      </c>
      <c r="I9">
        <v>64</v>
      </c>
      <c r="J9" s="3">
        <v>41684.440766539352</v>
      </c>
      <c r="K9">
        <v>64</v>
      </c>
      <c r="N9">
        <v>22.044</v>
      </c>
      <c r="O9">
        <f t="shared" si="0"/>
        <v>48.043999999999997</v>
      </c>
      <c r="P9">
        <v>64</v>
      </c>
      <c r="Q9" s="3">
        <v>41684.471390231483</v>
      </c>
      <c r="R9">
        <v>64</v>
      </c>
      <c r="U9">
        <v>22.113</v>
      </c>
      <c r="V9">
        <f t="shared" si="1"/>
        <v>16.113</v>
      </c>
      <c r="W9">
        <v>64</v>
      </c>
      <c r="X9" s="3">
        <v>41684.481441111115</v>
      </c>
      <c r="Y9">
        <v>67</v>
      </c>
      <c r="AB9">
        <v>22.116</v>
      </c>
      <c r="AC9">
        <f t="shared" si="4"/>
        <v>59.116</v>
      </c>
      <c r="AD9">
        <v>70</v>
      </c>
      <c r="AE9" s="3">
        <v>41684.492348472224</v>
      </c>
      <c r="AF9">
        <v>69</v>
      </c>
      <c r="AI9">
        <v>18.091000000000001</v>
      </c>
      <c r="AJ9">
        <f t="shared" si="2"/>
        <v>27.091000000000001</v>
      </c>
      <c r="AK9">
        <v>62</v>
      </c>
      <c r="AL9" s="3">
        <v>41684.50795796296</v>
      </c>
      <c r="AM9">
        <v>64</v>
      </c>
    </row>
    <row r="10" spans="1:47">
      <c r="A10" s="2">
        <v>40.087000000000003</v>
      </c>
      <c r="B10" s="2">
        <v>62</v>
      </c>
      <c r="C10" s="4">
        <v>9.6770833333333344E-3</v>
      </c>
      <c r="D10" s="2">
        <v>61</v>
      </c>
      <c r="G10">
        <v>74.046999999999997</v>
      </c>
      <c r="H10" s="5">
        <f t="shared" si="3"/>
        <v>43.046999999999997</v>
      </c>
      <c r="I10">
        <v>63</v>
      </c>
      <c r="J10" s="3">
        <v>41684.440783668979</v>
      </c>
      <c r="K10">
        <v>64</v>
      </c>
      <c r="N10">
        <v>23.088999999999999</v>
      </c>
      <c r="O10">
        <f t="shared" si="0"/>
        <v>49.088999999999999</v>
      </c>
      <c r="P10">
        <v>65</v>
      </c>
      <c r="Q10" s="3">
        <v>41684.471398796297</v>
      </c>
      <c r="R10">
        <v>64</v>
      </c>
      <c r="U10">
        <v>23.027999999999999</v>
      </c>
      <c r="V10">
        <f t="shared" si="1"/>
        <v>17.027999999999999</v>
      </c>
      <c r="W10">
        <v>65</v>
      </c>
      <c r="X10" s="3">
        <v>41684.481453969907</v>
      </c>
      <c r="Y10">
        <v>67</v>
      </c>
      <c r="AB10">
        <v>23.082999999999998</v>
      </c>
      <c r="AC10">
        <f t="shared" si="4"/>
        <v>60.082999999999998</v>
      </c>
      <c r="AD10">
        <v>69</v>
      </c>
      <c r="AE10" s="3">
        <v>41684.492361331017</v>
      </c>
      <c r="AF10">
        <v>68</v>
      </c>
      <c r="AI10">
        <v>19.138999999999999</v>
      </c>
      <c r="AJ10">
        <f t="shared" si="2"/>
        <v>28.138999999999999</v>
      </c>
      <c r="AK10">
        <v>62</v>
      </c>
      <c r="AL10" s="3">
        <v>41684.507966527781</v>
      </c>
      <c r="AM10">
        <v>65</v>
      </c>
    </row>
    <row r="11" spans="1:47">
      <c r="A11" s="2">
        <v>41.018000000000001</v>
      </c>
      <c r="B11" s="2">
        <v>63</v>
      </c>
      <c r="C11" s="4">
        <v>9.6898148148148143E-3</v>
      </c>
      <c r="D11" s="2">
        <v>61</v>
      </c>
      <c r="G11">
        <v>75.108999999999995</v>
      </c>
      <c r="H11" s="5">
        <f t="shared" si="3"/>
        <v>44.108999999999995</v>
      </c>
      <c r="I11">
        <v>62</v>
      </c>
      <c r="J11" s="3">
        <v>41684.4407922338</v>
      </c>
      <c r="K11">
        <v>63</v>
      </c>
      <c r="N11">
        <v>24.138000000000002</v>
      </c>
      <c r="O11">
        <f t="shared" si="0"/>
        <v>50.138000000000005</v>
      </c>
      <c r="P11">
        <v>64</v>
      </c>
      <c r="Q11" s="3">
        <v>41684.471411643521</v>
      </c>
      <c r="R11">
        <v>64</v>
      </c>
      <c r="U11">
        <v>24.094000000000001</v>
      </c>
      <c r="V11">
        <f t="shared" si="1"/>
        <v>18.094000000000001</v>
      </c>
      <c r="W11">
        <v>64</v>
      </c>
      <c r="X11" s="3">
        <v>41684.481462523145</v>
      </c>
      <c r="Y11">
        <v>67</v>
      </c>
      <c r="AB11">
        <v>24.128</v>
      </c>
      <c r="AC11">
        <f t="shared" si="4"/>
        <v>61.128</v>
      </c>
      <c r="AD11">
        <v>68</v>
      </c>
      <c r="AE11" s="3">
        <v>41684.49237417824</v>
      </c>
      <c r="AF11">
        <v>68</v>
      </c>
      <c r="AI11">
        <v>20.029</v>
      </c>
      <c r="AJ11">
        <f t="shared" si="2"/>
        <v>29.029</v>
      </c>
      <c r="AK11">
        <v>61</v>
      </c>
      <c r="AL11" s="3">
        <v>41684.507979340277</v>
      </c>
      <c r="AM11">
        <v>65</v>
      </c>
    </row>
    <row r="12" spans="1:47">
      <c r="A12" s="2">
        <v>42.091999999999999</v>
      </c>
      <c r="B12" s="2">
        <v>62</v>
      </c>
      <c r="C12" s="4">
        <v>9.6979166666666655E-3</v>
      </c>
      <c r="D12" s="2">
        <v>62</v>
      </c>
      <c r="G12">
        <v>76.024000000000001</v>
      </c>
      <c r="H12" s="5">
        <f t="shared" si="3"/>
        <v>45.024000000000001</v>
      </c>
      <c r="I12">
        <v>63</v>
      </c>
      <c r="J12" s="3">
        <v>41684.440800798613</v>
      </c>
      <c r="K12">
        <v>63</v>
      </c>
      <c r="N12">
        <v>25.041</v>
      </c>
      <c r="O12">
        <f t="shared" si="0"/>
        <v>51.040999999999997</v>
      </c>
      <c r="P12">
        <v>65</v>
      </c>
      <c r="Q12" s="3">
        <v>41684.471424502313</v>
      </c>
      <c r="R12">
        <v>64</v>
      </c>
      <c r="U12">
        <v>25.007000000000001</v>
      </c>
      <c r="V12">
        <f t="shared" si="1"/>
        <v>19.007000000000001</v>
      </c>
      <c r="W12">
        <v>64</v>
      </c>
      <c r="X12" s="3">
        <v>41684.481475370369</v>
      </c>
      <c r="Y12">
        <v>68</v>
      </c>
      <c r="AB12">
        <v>25.036999999999999</v>
      </c>
      <c r="AC12">
        <f t="shared" si="4"/>
        <v>62.036999999999999</v>
      </c>
      <c r="AD12">
        <v>69</v>
      </c>
      <c r="AE12" s="3">
        <v>41684.49238275463</v>
      </c>
      <c r="AF12">
        <v>68</v>
      </c>
      <c r="AI12">
        <v>21.036000000000001</v>
      </c>
      <c r="AJ12">
        <f t="shared" si="2"/>
        <v>30.036000000000001</v>
      </c>
      <c r="AK12">
        <v>61</v>
      </c>
      <c r="AL12" s="3">
        <v>41684.507987928242</v>
      </c>
      <c r="AM12">
        <v>67</v>
      </c>
    </row>
    <row r="13" spans="1:47">
      <c r="A13" s="2">
        <v>43.01</v>
      </c>
      <c r="B13" s="2">
        <v>63</v>
      </c>
      <c r="C13" s="4">
        <v>9.7106481481481471E-3</v>
      </c>
      <c r="D13" s="2">
        <v>62</v>
      </c>
      <c r="G13">
        <v>77.134</v>
      </c>
      <c r="H13" s="5">
        <f t="shared" si="3"/>
        <v>46.134</v>
      </c>
      <c r="I13">
        <v>64</v>
      </c>
      <c r="J13" s="3">
        <v>41684.440813645837</v>
      </c>
      <c r="K13">
        <v>63</v>
      </c>
      <c r="N13">
        <v>26.113</v>
      </c>
      <c r="O13">
        <f t="shared" si="0"/>
        <v>52.113</v>
      </c>
      <c r="P13">
        <v>64</v>
      </c>
      <c r="Q13" s="3">
        <v>41684.471433067127</v>
      </c>
      <c r="R13">
        <v>64</v>
      </c>
      <c r="U13">
        <v>26.123999999999999</v>
      </c>
      <c r="V13">
        <f t="shared" si="1"/>
        <v>20.123999999999999</v>
      </c>
      <c r="W13">
        <v>62</v>
      </c>
      <c r="X13" s="3">
        <v>41684.481488217592</v>
      </c>
      <c r="Y13">
        <v>68</v>
      </c>
      <c r="AB13">
        <v>26.137</v>
      </c>
      <c r="AC13">
        <f t="shared" si="4"/>
        <v>63.137</v>
      </c>
      <c r="AD13">
        <v>68</v>
      </c>
      <c r="AE13" s="3">
        <v>41684.492399884257</v>
      </c>
      <c r="AF13">
        <v>67</v>
      </c>
      <c r="AI13">
        <v>22.163</v>
      </c>
      <c r="AJ13">
        <f t="shared" si="2"/>
        <v>31.163</v>
      </c>
      <c r="AK13">
        <v>61</v>
      </c>
      <c r="AL13" s="3">
        <v>41684.508005069445</v>
      </c>
      <c r="AM13">
        <v>67</v>
      </c>
    </row>
    <row r="14" spans="1:47">
      <c r="A14" s="2">
        <v>44.052999999999997</v>
      </c>
      <c r="B14" s="2">
        <v>64</v>
      </c>
      <c r="C14" s="4">
        <v>9.7233796296296287E-3</v>
      </c>
      <c r="D14" s="2">
        <v>63</v>
      </c>
      <c r="G14">
        <v>78.049000000000007</v>
      </c>
      <c r="H14" s="5">
        <f t="shared" si="3"/>
        <v>47.049000000000007</v>
      </c>
      <c r="I14">
        <v>64</v>
      </c>
      <c r="J14" s="3">
        <v>41684.440830752312</v>
      </c>
      <c r="K14">
        <v>63</v>
      </c>
      <c r="N14">
        <v>27.015999999999998</v>
      </c>
      <c r="O14">
        <f t="shared" si="0"/>
        <v>53.015999999999998</v>
      </c>
      <c r="P14">
        <v>63</v>
      </c>
      <c r="Q14" s="3">
        <v>41684.471445914351</v>
      </c>
      <c r="R14">
        <v>64</v>
      </c>
      <c r="U14">
        <v>27.024000000000001</v>
      </c>
      <c r="V14">
        <f t="shared" si="1"/>
        <v>21.024000000000001</v>
      </c>
      <c r="W14">
        <v>63</v>
      </c>
      <c r="X14" s="3">
        <v>41684.481496782406</v>
      </c>
      <c r="Y14">
        <v>69</v>
      </c>
      <c r="AB14">
        <v>27.087</v>
      </c>
      <c r="AC14">
        <f t="shared" si="4"/>
        <v>64.087000000000003</v>
      </c>
      <c r="AD14">
        <v>68</v>
      </c>
      <c r="AE14" s="3">
        <v>41684.492408449078</v>
      </c>
      <c r="AF14">
        <v>67</v>
      </c>
      <c r="AI14">
        <v>23.007000000000001</v>
      </c>
      <c r="AJ14">
        <f t="shared" si="2"/>
        <v>32.007000000000005</v>
      </c>
      <c r="AK14">
        <v>62</v>
      </c>
      <c r="AL14" s="3">
        <v>41684.508013657411</v>
      </c>
      <c r="AM14">
        <v>68</v>
      </c>
    </row>
    <row r="15" spans="1:47">
      <c r="A15" s="2">
        <v>45.143000000000001</v>
      </c>
      <c r="B15" s="2">
        <v>65</v>
      </c>
      <c r="C15" s="4">
        <v>9.7326388888888896E-3</v>
      </c>
      <c r="D15" s="2">
        <v>63</v>
      </c>
      <c r="G15">
        <v>79.123999999999995</v>
      </c>
      <c r="H15" s="5">
        <f t="shared" si="3"/>
        <v>48.123999999999995</v>
      </c>
      <c r="I15">
        <v>65</v>
      </c>
      <c r="J15" s="3">
        <v>41684.440839340277</v>
      </c>
      <c r="K15">
        <v>63</v>
      </c>
      <c r="N15">
        <v>28.076000000000001</v>
      </c>
      <c r="O15">
        <f t="shared" si="0"/>
        <v>54.076000000000001</v>
      </c>
      <c r="P15">
        <v>63</v>
      </c>
      <c r="Q15" s="3">
        <v>41684.471458761574</v>
      </c>
      <c r="R15">
        <v>64</v>
      </c>
      <c r="U15">
        <v>28.117999999999999</v>
      </c>
      <c r="V15">
        <f t="shared" si="1"/>
        <v>22.117999999999999</v>
      </c>
      <c r="W15">
        <v>64</v>
      </c>
      <c r="X15" s="3">
        <v>41684.48150962963</v>
      </c>
      <c r="Y15">
        <v>70</v>
      </c>
      <c r="AB15">
        <v>28.033000000000001</v>
      </c>
      <c r="AC15">
        <f t="shared" si="4"/>
        <v>65.033000000000001</v>
      </c>
      <c r="AD15">
        <v>67</v>
      </c>
      <c r="AE15" s="3">
        <v>41684.492417060188</v>
      </c>
      <c r="AF15">
        <v>68</v>
      </c>
      <c r="AI15">
        <v>24.015999999999998</v>
      </c>
      <c r="AJ15">
        <f t="shared" si="2"/>
        <v>33.015999999999998</v>
      </c>
      <c r="AK15">
        <v>63</v>
      </c>
      <c r="AL15" s="3">
        <v>41684.508022187503</v>
      </c>
      <c r="AM15">
        <v>69</v>
      </c>
    </row>
    <row r="16" spans="1:47">
      <c r="A16" s="2">
        <v>46.043999999999997</v>
      </c>
      <c r="B16" s="2">
        <v>65</v>
      </c>
      <c r="C16" s="4">
        <v>9.7453703703703713E-3</v>
      </c>
      <c r="D16" s="2">
        <v>64</v>
      </c>
      <c r="G16">
        <v>80.046000000000006</v>
      </c>
      <c r="H16" s="5">
        <f t="shared" si="3"/>
        <v>49.046000000000006</v>
      </c>
      <c r="I16">
        <v>64</v>
      </c>
      <c r="J16" s="3">
        <v>41684.440847905091</v>
      </c>
      <c r="K16">
        <v>64</v>
      </c>
      <c r="N16">
        <v>29.001000000000001</v>
      </c>
      <c r="O16">
        <f t="shared" si="0"/>
        <v>55.001000000000005</v>
      </c>
      <c r="P16">
        <v>64</v>
      </c>
      <c r="Q16" s="3">
        <v>41684.471467314812</v>
      </c>
      <c r="R16">
        <v>64</v>
      </c>
      <c r="U16">
        <v>29.036999999999999</v>
      </c>
      <c r="V16">
        <f t="shared" si="1"/>
        <v>23.036999999999999</v>
      </c>
      <c r="W16">
        <v>64</v>
      </c>
      <c r="X16" s="3">
        <v>41684.481522499998</v>
      </c>
      <c r="Y16">
        <v>71</v>
      </c>
      <c r="AB16">
        <v>29.132000000000001</v>
      </c>
      <c r="AC16">
        <f t="shared" si="4"/>
        <v>66.132000000000005</v>
      </c>
      <c r="AD16">
        <v>67</v>
      </c>
      <c r="AE16" s="3">
        <v>41684.492429861108</v>
      </c>
      <c r="AF16">
        <v>68</v>
      </c>
      <c r="AI16">
        <v>25.041</v>
      </c>
      <c r="AJ16">
        <f t="shared" si="2"/>
        <v>34.040999999999997</v>
      </c>
      <c r="AK16">
        <v>64</v>
      </c>
      <c r="AL16" s="3">
        <v>41684.508035046296</v>
      </c>
      <c r="AM16">
        <v>69</v>
      </c>
    </row>
    <row r="17" spans="1:39">
      <c r="A17" s="2">
        <v>47.131999999999998</v>
      </c>
      <c r="B17" s="2">
        <v>65</v>
      </c>
      <c r="C17" s="4">
        <v>9.7581018518518511E-3</v>
      </c>
      <c r="D17" s="2">
        <v>64</v>
      </c>
      <c r="G17">
        <v>81.037000000000006</v>
      </c>
      <c r="H17" s="5">
        <f t="shared" si="3"/>
        <v>50.037000000000006</v>
      </c>
      <c r="I17">
        <v>65</v>
      </c>
      <c r="J17" s="3">
        <v>41684.440860752315</v>
      </c>
      <c r="K17">
        <v>65</v>
      </c>
      <c r="N17">
        <v>30.074999999999999</v>
      </c>
      <c r="O17">
        <f t="shared" si="0"/>
        <v>56.075000000000003</v>
      </c>
      <c r="P17">
        <v>63</v>
      </c>
      <c r="Q17" s="3">
        <v>41684.471480162036</v>
      </c>
      <c r="R17">
        <v>64</v>
      </c>
      <c r="U17">
        <v>30.068999999999999</v>
      </c>
      <c r="V17">
        <f t="shared" si="1"/>
        <v>24.068999999999999</v>
      </c>
      <c r="W17">
        <v>64</v>
      </c>
      <c r="X17" s="3">
        <v>41684.481535324077</v>
      </c>
      <c r="Y17">
        <v>72</v>
      </c>
      <c r="AB17">
        <v>30.097000000000001</v>
      </c>
      <c r="AC17">
        <f t="shared" si="4"/>
        <v>67.097000000000008</v>
      </c>
      <c r="AD17">
        <v>68</v>
      </c>
      <c r="AE17" s="3">
        <v>41684.492442696763</v>
      </c>
      <c r="AF17">
        <v>69</v>
      </c>
      <c r="AI17">
        <v>26.048999999999999</v>
      </c>
      <c r="AJ17">
        <f t="shared" si="2"/>
        <v>35.048999999999999</v>
      </c>
      <c r="AK17">
        <v>63</v>
      </c>
      <c r="AL17" s="3">
        <v>41684.508052175923</v>
      </c>
      <c r="AM17">
        <v>68</v>
      </c>
    </row>
    <row r="18" spans="1:39">
      <c r="A18" s="2">
        <v>48.079000000000001</v>
      </c>
      <c r="B18" s="2">
        <v>66</v>
      </c>
      <c r="C18" s="4">
        <v>9.7708333333333345E-3</v>
      </c>
      <c r="D18" s="2">
        <v>65</v>
      </c>
      <c r="G18">
        <v>82.013000000000005</v>
      </c>
      <c r="H18" s="5">
        <f t="shared" si="3"/>
        <v>51.013000000000005</v>
      </c>
      <c r="I18">
        <v>64</v>
      </c>
      <c r="J18" s="3">
        <v>41684.440873599538</v>
      </c>
      <c r="K18">
        <v>65</v>
      </c>
      <c r="N18">
        <v>31.106999999999999</v>
      </c>
      <c r="O18">
        <f t="shared" si="0"/>
        <v>57.106999999999999</v>
      </c>
      <c r="P18">
        <v>64</v>
      </c>
      <c r="Q18" s="3">
        <v>41684.471493020836</v>
      </c>
      <c r="R18">
        <v>63</v>
      </c>
      <c r="U18">
        <v>31.044</v>
      </c>
      <c r="V18">
        <f t="shared" si="1"/>
        <v>25.044</v>
      </c>
      <c r="W18">
        <v>65</v>
      </c>
      <c r="X18" s="3">
        <v>41684.481543888891</v>
      </c>
      <c r="Y18">
        <v>73</v>
      </c>
      <c r="AB18">
        <v>31.111000000000001</v>
      </c>
      <c r="AC18">
        <f t="shared" si="4"/>
        <v>68.111000000000004</v>
      </c>
      <c r="AD18">
        <v>69</v>
      </c>
      <c r="AE18" s="3">
        <v>41684.492451261576</v>
      </c>
      <c r="AF18">
        <v>69</v>
      </c>
      <c r="AI18">
        <v>27.001000000000001</v>
      </c>
      <c r="AJ18">
        <f t="shared" si="2"/>
        <v>36.001000000000005</v>
      </c>
      <c r="AK18">
        <v>62</v>
      </c>
      <c r="AL18" s="3">
        <v>41684.508056458333</v>
      </c>
      <c r="AM18">
        <v>68</v>
      </c>
    </row>
    <row r="19" spans="1:39">
      <c r="A19" s="2">
        <v>49.137</v>
      </c>
      <c r="B19" s="2">
        <v>67</v>
      </c>
      <c r="C19" s="4">
        <v>9.7789351851851856E-3</v>
      </c>
      <c r="D19" s="2">
        <v>66</v>
      </c>
      <c r="G19">
        <v>83.144000000000005</v>
      </c>
      <c r="H19" s="5">
        <f t="shared" si="3"/>
        <v>52.144000000000005</v>
      </c>
      <c r="I19">
        <v>63</v>
      </c>
      <c r="J19" s="3">
        <v>41684.440882164352</v>
      </c>
      <c r="K19">
        <v>66</v>
      </c>
      <c r="N19">
        <v>32.036999999999999</v>
      </c>
      <c r="O19">
        <f t="shared" si="0"/>
        <v>58.036999999999999</v>
      </c>
      <c r="P19">
        <v>63</v>
      </c>
      <c r="Q19" s="3">
        <v>41684.471514421297</v>
      </c>
      <c r="R19">
        <v>63</v>
      </c>
      <c r="U19">
        <v>32.116999999999997</v>
      </c>
      <c r="V19">
        <f t="shared" si="1"/>
        <v>26.116999999999997</v>
      </c>
      <c r="W19">
        <v>65</v>
      </c>
      <c r="X19" s="3">
        <v>41684.481556736115</v>
      </c>
      <c r="Y19">
        <v>73</v>
      </c>
      <c r="AB19">
        <v>32.051000000000002</v>
      </c>
      <c r="AC19">
        <f t="shared" si="4"/>
        <v>69.051000000000002</v>
      </c>
      <c r="AD19">
        <v>70</v>
      </c>
      <c r="AE19" s="3">
        <v>41684.492468356482</v>
      </c>
      <c r="AF19">
        <v>69</v>
      </c>
      <c r="AI19">
        <v>28.047999999999998</v>
      </c>
      <c r="AJ19">
        <f t="shared" si="2"/>
        <v>37.048000000000002</v>
      </c>
      <c r="AK19">
        <v>63</v>
      </c>
      <c r="AL19" s="3">
        <v>41684.508069317133</v>
      </c>
      <c r="AM19">
        <v>68</v>
      </c>
    </row>
    <row r="20" spans="1:39">
      <c r="A20" s="2">
        <v>50.039000000000001</v>
      </c>
      <c r="B20" s="2">
        <v>67</v>
      </c>
      <c r="C20" s="4">
        <v>9.7928240740740736E-3</v>
      </c>
      <c r="D20" s="2">
        <v>67</v>
      </c>
      <c r="G20">
        <v>84.08</v>
      </c>
      <c r="H20" s="5">
        <f t="shared" si="3"/>
        <v>53.08</v>
      </c>
      <c r="I20">
        <v>64</v>
      </c>
      <c r="J20" s="3">
        <v>41684.440895011576</v>
      </c>
      <c r="K20">
        <v>68</v>
      </c>
      <c r="N20">
        <v>34.03</v>
      </c>
      <c r="O20">
        <f t="shared" si="0"/>
        <v>60.03</v>
      </c>
      <c r="P20">
        <v>61</v>
      </c>
      <c r="Q20" s="3">
        <v>41684.47152728009</v>
      </c>
      <c r="R20">
        <v>62</v>
      </c>
      <c r="U20">
        <v>33.026000000000003</v>
      </c>
      <c r="V20">
        <f t="shared" si="1"/>
        <v>27.026000000000003</v>
      </c>
      <c r="W20">
        <v>66</v>
      </c>
      <c r="X20" s="3">
        <v>41684.481569583331</v>
      </c>
      <c r="Y20">
        <v>73</v>
      </c>
      <c r="AB20">
        <v>33.113</v>
      </c>
      <c r="AC20">
        <f t="shared" si="4"/>
        <v>70.113</v>
      </c>
      <c r="AD20">
        <v>72</v>
      </c>
      <c r="AE20" s="3">
        <v>41684.492476956017</v>
      </c>
      <c r="AF20">
        <v>69</v>
      </c>
      <c r="AI20">
        <v>29.138000000000002</v>
      </c>
      <c r="AJ20">
        <f t="shared" si="2"/>
        <v>38.138000000000005</v>
      </c>
      <c r="AK20">
        <v>65</v>
      </c>
      <c r="AL20" s="3">
        <v>41684.508082152781</v>
      </c>
      <c r="AM20">
        <v>68</v>
      </c>
    </row>
    <row r="21" spans="1:39">
      <c r="A21" s="2">
        <v>51.014000000000003</v>
      </c>
      <c r="B21" s="2">
        <v>69</v>
      </c>
      <c r="C21" s="4">
        <v>9.8055555555555552E-3</v>
      </c>
      <c r="D21" s="2">
        <v>68</v>
      </c>
      <c r="G21">
        <v>85.042000000000002</v>
      </c>
      <c r="H21" s="5">
        <f t="shared" si="3"/>
        <v>54.042000000000002</v>
      </c>
      <c r="I21">
        <v>64</v>
      </c>
      <c r="J21" s="3">
        <v>41684.440912118058</v>
      </c>
      <c r="K21">
        <v>69</v>
      </c>
      <c r="N21">
        <v>35.104999999999997</v>
      </c>
      <c r="O21">
        <f t="shared" si="0"/>
        <v>61.104999999999997</v>
      </c>
      <c r="P21">
        <v>60</v>
      </c>
      <c r="Q21" s="3">
        <v>41684.471540127313</v>
      </c>
      <c r="R21">
        <v>62</v>
      </c>
      <c r="U21">
        <v>34.109000000000002</v>
      </c>
      <c r="V21">
        <f t="shared" si="1"/>
        <v>28.109000000000002</v>
      </c>
      <c r="W21">
        <v>66</v>
      </c>
      <c r="X21" s="3">
        <v>41684.481586689813</v>
      </c>
      <c r="Y21">
        <v>74</v>
      </c>
      <c r="AB21">
        <v>34.094999999999999</v>
      </c>
      <c r="AC21">
        <f t="shared" si="4"/>
        <v>71.094999999999999</v>
      </c>
      <c r="AD21">
        <v>72</v>
      </c>
      <c r="AE21" s="3">
        <v>41684.49248980324</v>
      </c>
      <c r="AF21">
        <v>69</v>
      </c>
      <c r="AI21">
        <v>30.074999999999999</v>
      </c>
      <c r="AJ21">
        <f t="shared" si="2"/>
        <v>39.075000000000003</v>
      </c>
      <c r="AK21">
        <v>66</v>
      </c>
      <c r="AL21" s="3">
        <v>41684.508094976853</v>
      </c>
      <c r="AM21">
        <v>69</v>
      </c>
    </row>
    <row r="22" spans="1:39">
      <c r="A22" s="2">
        <v>52.152000000000001</v>
      </c>
      <c r="B22" s="2">
        <v>69</v>
      </c>
      <c r="C22" s="4">
        <v>9.8136574074074064E-3</v>
      </c>
      <c r="D22" s="2">
        <v>70</v>
      </c>
      <c r="G22">
        <v>86.161000000000001</v>
      </c>
      <c r="H22" s="5">
        <f t="shared" si="3"/>
        <v>55.161000000000001</v>
      </c>
      <c r="I22">
        <v>66</v>
      </c>
      <c r="J22" s="3">
        <v>41684.440916516207</v>
      </c>
      <c r="K22">
        <v>69</v>
      </c>
      <c r="N22">
        <v>36.036999999999999</v>
      </c>
      <c r="O22">
        <f t="shared" si="0"/>
        <v>62.036999999999999</v>
      </c>
      <c r="P22">
        <v>61</v>
      </c>
      <c r="Q22" s="3">
        <v>41684.471552974537</v>
      </c>
      <c r="R22">
        <v>61</v>
      </c>
      <c r="U22">
        <v>35.003</v>
      </c>
      <c r="V22">
        <f t="shared" si="1"/>
        <v>29.003</v>
      </c>
      <c r="W22">
        <v>67</v>
      </c>
      <c r="X22" s="3">
        <v>41684.481591006945</v>
      </c>
      <c r="Y22">
        <v>74</v>
      </c>
      <c r="AB22">
        <v>35.139000000000003</v>
      </c>
      <c r="AC22">
        <f t="shared" si="4"/>
        <v>72.13900000000001</v>
      </c>
      <c r="AD22">
        <v>72</v>
      </c>
      <c r="AE22" s="3">
        <v>41684.492498368054</v>
      </c>
      <c r="AF22">
        <v>70</v>
      </c>
      <c r="AI22">
        <v>31.12</v>
      </c>
      <c r="AJ22">
        <f t="shared" si="2"/>
        <v>40.120000000000005</v>
      </c>
      <c r="AK22">
        <v>66</v>
      </c>
      <c r="AL22" s="3">
        <v>41684.508103564818</v>
      </c>
      <c r="AM22">
        <v>70</v>
      </c>
    </row>
    <row r="23" spans="1:39">
      <c r="A23" s="2">
        <v>53.024000000000001</v>
      </c>
      <c r="B23" s="2">
        <v>68</v>
      </c>
      <c r="C23" s="4">
        <v>9.8263888888888897E-3</v>
      </c>
      <c r="D23" s="2">
        <v>71</v>
      </c>
      <c r="G23">
        <v>87.123999999999995</v>
      </c>
      <c r="H23" s="5">
        <f t="shared" si="3"/>
        <v>56.123999999999995</v>
      </c>
      <c r="I23">
        <v>66</v>
      </c>
      <c r="J23" s="3">
        <v>41684.440929270837</v>
      </c>
      <c r="K23">
        <v>70</v>
      </c>
      <c r="N23">
        <v>37.082000000000001</v>
      </c>
      <c r="O23">
        <f t="shared" si="0"/>
        <v>63.082000000000001</v>
      </c>
      <c r="P23">
        <v>62</v>
      </c>
      <c r="Q23" s="3">
        <v>41684.471561539351</v>
      </c>
      <c r="R23">
        <v>61</v>
      </c>
      <c r="U23">
        <v>36.094000000000001</v>
      </c>
      <c r="V23">
        <f t="shared" si="1"/>
        <v>30.094000000000001</v>
      </c>
      <c r="W23">
        <v>68</v>
      </c>
      <c r="X23" s="3">
        <v>41684.481603854168</v>
      </c>
      <c r="Y23">
        <v>74</v>
      </c>
      <c r="AB23">
        <v>36.020000000000003</v>
      </c>
      <c r="AC23">
        <f t="shared" si="4"/>
        <v>73.02000000000001</v>
      </c>
      <c r="AD23">
        <v>71</v>
      </c>
      <c r="AE23" s="3">
        <v>41684.492511215278</v>
      </c>
      <c r="AF23">
        <v>70</v>
      </c>
      <c r="AI23">
        <v>32.006999999999998</v>
      </c>
      <c r="AJ23">
        <f t="shared" si="2"/>
        <v>41.006999999999998</v>
      </c>
      <c r="AK23">
        <v>67</v>
      </c>
      <c r="AL23" s="3">
        <v>41684.508116412035</v>
      </c>
      <c r="AM23">
        <v>71</v>
      </c>
    </row>
    <row r="24" spans="1:39">
      <c r="A24" s="2">
        <v>54.103999999999999</v>
      </c>
      <c r="B24" s="2">
        <v>67</v>
      </c>
      <c r="C24" s="4">
        <v>9.8391203703703696E-3</v>
      </c>
      <c r="D24" s="2">
        <v>72</v>
      </c>
      <c r="G24">
        <v>88.084999999999994</v>
      </c>
      <c r="H24" s="5">
        <f t="shared" si="3"/>
        <v>57.084999999999994</v>
      </c>
      <c r="I24">
        <v>66</v>
      </c>
      <c r="J24" s="3">
        <v>41684.440942118053</v>
      </c>
      <c r="K24">
        <v>71</v>
      </c>
      <c r="N24">
        <v>38.027000000000001</v>
      </c>
      <c r="O24">
        <f t="shared" si="0"/>
        <v>64.027000000000001</v>
      </c>
      <c r="P24">
        <v>61</v>
      </c>
      <c r="Q24" s="3">
        <v>41684.471574386575</v>
      </c>
      <c r="R24">
        <v>61</v>
      </c>
      <c r="U24">
        <v>37.020000000000003</v>
      </c>
      <c r="V24">
        <f t="shared" si="1"/>
        <v>31.020000000000003</v>
      </c>
      <c r="W24">
        <v>68</v>
      </c>
      <c r="X24" s="3">
        <v>41684.481612407406</v>
      </c>
      <c r="Y24">
        <v>74</v>
      </c>
      <c r="AB24">
        <v>37.085999999999999</v>
      </c>
      <c r="AC24">
        <f t="shared" si="4"/>
        <v>74.085999999999999</v>
      </c>
      <c r="AD24">
        <v>71</v>
      </c>
      <c r="AE24" s="3">
        <v>41684.492524062502</v>
      </c>
      <c r="AF24">
        <v>70</v>
      </c>
      <c r="AI24">
        <v>33.084000000000003</v>
      </c>
      <c r="AJ24">
        <f t="shared" si="2"/>
        <v>42.084000000000003</v>
      </c>
      <c r="AK24">
        <v>69</v>
      </c>
      <c r="AL24" s="3">
        <v>41684.508129259259</v>
      </c>
      <c r="AM24">
        <v>72</v>
      </c>
    </row>
    <row r="25" spans="1:39">
      <c r="A25" s="2">
        <v>55.024000000000001</v>
      </c>
      <c r="B25" s="2">
        <v>68</v>
      </c>
      <c r="C25" s="4">
        <v>9.8483796296296288E-3</v>
      </c>
      <c r="D25" s="2">
        <v>73</v>
      </c>
      <c r="G25">
        <v>89.009</v>
      </c>
      <c r="H25" s="5">
        <f t="shared" si="3"/>
        <v>58.009</v>
      </c>
      <c r="I25">
        <v>67</v>
      </c>
      <c r="J25" s="3">
        <v>41684.440954965277</v>
      </c>
      <c r="K25">
        <v>71</v>
      </c>
      <c r="N25">
        <v>39.1</v>
      </c>
      <c r="O25">
        <f t="shared" si="0"/>
        <v>65.099999999999994</v>
      </c>
      <c r="P25">
        <v>62</v>
      </c>
      <c r="Q25" s="3">
        <v>41684.471582951388</v>
      </c>
      <c r="R25">
        <v>61</v>
      </c>
      <c r="U25">
        <v>38.149000000000001</v>
      </c>
      <c r="V25">
        <f t="shared" si="1"/>
        <v>32.149000000000001</v>
      </c>
      <c r="W25">
        <v>69</v>
      </c>
      <c r="X25" s="3">
        <v>41684.48162525463</v>
      </c>
      <c r="Y25">
        <v>74</v>
      </c>
      <c r="AB25">
        <v>38.154000000000003</v>
      </c>
      <c r="AC25">
        <f t="shared" si="4"/>
        <v>75.153999999999996</v>
      </c>
      <c r="AD25">
        <v>70</v>
      </c>
      <c r="AE25" s="3">
        <v>41684.49253265046</v>
      </c>
      <c r="AF25">
        <v>70</v>
      </c>
      <c r="AI25">
        <v>34.015999999999998</v>
      </c>
      <c r="AJ25">
        <f t="shared" si="2"/>
        <v>43.015999999999998</v>
      </c>
      <c r="AK25">
        <v>70</v>
      </c>
      <c r="AL25" s="3">
        <v>41684.508142106482</v>
      </c>
      <c r="AM25">
        <v>73</v>
      </c>
    </row>
    <row r="26" spans="1:39">
      <c r="A26" s="2">
        <v>56.113</v>
      </c>
      <c r="B26" s="2">
        <v>69</v>
      </c>
      <c r="C26" s="4">
        <v>9.8611111111111104E-3</v>
      </c>
      <c r="D26" s="2">
        <v>72</v>
      </c>
      <c r="G26">
        <v>90.052999999999997</v>
      </c>
      <c r="H26" s="5">
        <f t="shared" si="3"/>
        <v>59.052999999999997</v>
      </c>
      <c r="I26">
        <v>68</v>
      </c>
      <c r="J26" s="3">
        <v>41684.440963530091</v>
      </c>
      <c r="K26">
        <v>72</v>
      </c>
      <c r="N26">
        <v>40.048000000000002</v>
      </c>
      <c r="O26">
        <f t="shared" si="0"/>
        <v>66.048000000000002</v>
      </c>
      <c r="P26">
        <v>61</v>
      </c>
      <c r="Q26" s="3">
        <v>41684.471600081015</v>
      </c>
      <c r="R26">
        <v>61</v>
      </c>
      <c r="U26">
        <v>39.091000000000001</v>
      </c>
      <c r="V26">
        <f t="shared" si="1"/>
        <v>33.091000000000001</v>
      </c>
      <c r="W26">
        <v>68</v>
      </c>
      <c r="X26" s="3">
        <v>41684.481638101854</v>
      </c>
      <c r="Y26">
        <v>74</v>
      </c>
      <c r="AB26">
        <v>39.04</v>
      </c>
      <c r="AC26">
        <f t="shared" si="4"/>
        <v>76.039999999999992</v>
      </c>
      <c r="AD26">
        <v>70</v>
      </c>
      <c r="AE26" s="3">
        <v>41684.492549722221</v>
      </c>
      <c r="AF26">
        <v>70</v>
      </c>
      <c r="AI26">
        <v>35.103999999999999</v>
      </c>
      <c r="AJ26">
        <f t="shared" si="2"/>
        <v>44.103999999999999</v>
      </c>
      <c r="AK26">
        <v>70</v>
      </c>
      <c r="AL26" s="3">
        <v>41684.508150671296</v>
      </c>
      <c r="AM26">
        <v>73</v>
      </c>
    </row>
    <row r="27" spans="1:39">
      <c r="A27" s="2">
        <v>57.000999999999998</v>
      </c>
      <c r="B27" s="2">
        <v>70</v>
      </c>
      <c r="C27" s="4">
        <v>9.873842592592592E-3</v>
      </c>
      <c r="D27" s="2">
        <v>72</v>
      </c>
      <c r="G27">
        <v>91.01</v>
      </c>
      <c r="H27" s="5">
        <f t="shared" si="3"/>
        <v>60.010000000000005</v>
      </c>
      <c r="I27">
        <v>69</v>
      </c>
      <c r="J27" s="3">
        <v>41684.440976377315</v>
      </c>
      <c r="K27">
        <v>72</v>
      </c>
      <c r="N27">
        <v>41.113999999999997</v>
      </c>
      <c r="O27">
        <f t="shared" si="0"/>
        <v>67.114000000000004</v>
      </c>
      <c r="P27">
        <v>60</v>
      </c>
      <c r="Q27" s="3">
        <v>41684.471608645836</v>
      </c>
      <c r="R27">
        <v>61</v>
      </c>
      <c r="U27">
        <v>40.026000000000003</v>
      </c>
      <c r="V27">
        <f t="shared" si="1"/>
        <v>34.026000000000003</v>
      </c>
      <c r="W27">
        <v>69</v>
      </c>
      <c r="X27" s="3">
        <v>41684.481650949077</v>
      </c>
      <c r="Y27">
        <v>74</v>
      </c>
      <c r="AB27">
        <v>40.119</v>
      </c>
      <c r="AC27">
        <f t="shared" si="4"/>
        <v>77.119</v>
      </c>
      <c r="AD27">
        <v>71</v>
      </c>
      <c r="AE27" s="3">
        <v>41684.492558321763</v>
      </c>
      <c r="AF27">
        <v>70</v>
      </c>
      <c r="AI27">
        <v>36.134999999999998</v>
      </c>
      <c r="AJ27">
        <f t="shared" si="2"/>
        <v>45.134999999999998</v>
      </c>
      <c r="AK27">
        <v>72</v>
      </c>
      <c r="AL27" s="3">
        <v>41684.50816351852</v>
      </c>
      <c r="AM27">
        <v>73</v>
      </c>
    </row>
    <row r="28" spans="1:39">
      <c r="A28" s="2">
        <v>58.061</v>
      </c>
      <c r="B28" s="2">
        <v>69</v>
      </c>
      <c r="C28" s="4">
        <v>9.8865740740740737E-3</v>
      </c>
      <c r="D28" s="2">
        <v>70</v>
      </c>
      <c r="G28">
        <v>92.081000000000003</v>
      </c>
      <c r="H28" s="5">
        <f t="shared" si="3"/>
        <v>61.081000000000003</v>
      </c>
      <c r="I28">
        <v>70</v>
      </c>
      <c r="J28" s="3">
        <v>41684.440989224538</v>
      </c>
      <c r="K28">
        <v>73</v>
      </c>
      <c r="N28">
        <v>43.131999999999998</v>
      </c>
      <c r="O28">
        <f t="shared" si="0"/>
        <v>69.132000000000005</v>
      </c>
      <c r="P28">
        <v>61</v>
      </c>
      <c r="Q28" s="3">
        <v>41684.471630057873</v>
      </c>
      <c r="R28">
        <v>62</v>
      </c>
      <c r="U28">
        <v>41.087000000000003</v>
      </c>
      <c r="V28">
        <f t="shared" si="1"/>
        <v>35.087000000000003</v>
      </c>
      <c r="W28">
        <v>70</v>
      </c>
      <c r="X28" s="3">
        <v>41684.48165952546</v>
      </c>
      <c r="Y28">
        <v>74</v>
      </c>
      <c r="AB28">
        <v>41.037999999999997</v>
      </c>
      <c r="AC28">
        <f t="shared" si="4"/>
        <v>78.037999999999997</v>
      </c>
      <c r="AD28">
        <v>72</v>
      </c>
      <c r="AE28" s="3">
        <v>41684.492566886576</v>
      </c>
      <c r="AF28">
        <v>70</v>
      </c>
      <c r="AI28">
        <v>37.049999999999997</v>
      </c>
      <c r="AJ28">
        <f t="shared" si="2"/>
        <v>46.05</v>
      </c>
      <c r="AK28">
        <v>73</v>
      </c>
      <c r="AL28" s="3">
        <v>41684.508172106478</v>
      </c>
      <c r="AM28">
        <v>73</v>
      </c>
    </row>
    <row r="29" spans="1:39">
      <c r="A29" s="2">
        <v>59.103999999999999</v>
      </c>
      <c r="B29" s="2">
        <v>68</v>
      </c>
      <c r="C29" s="4">
        <v>9.8946759259259266E-3</v>
      </c>
      <c r="D29" s="2">
        <v>69</v>
      </c>
      <c r="G29">
        <v>93.06</v>
      </c>
      <c r="H29" s="5">
        <f t="shared" si="3"/>
        <v>62.06</v>
      </c>
      <c r="I29">
        <v>71</v>
      </c>
      <c r="J29" s="3">
        <v>41684.440997824073</v>
      </c>
      <c r="K29">
        <v>74</v>
      </c>
      <c r="N29">
        <v>44.05</v>
      </c>
      <c r="O29">
        <f t="shared" si="0"/>
        <v>70.05</v>
      </c>
      <c r="P29">
        <v>62</v>
      </c>
      <c r="Q29" s="3">
        <v>41684.47164290509</v>
      </c>
      <c r="R29">
        <v>63</v>
      </c>
      <c r="U29">
        <v>42.137</v>
      </c>
      <c r="V29">
        <f t="shared" si="1"/>
        <v>36.137</v>
      </c>
      <c r="W29">
        <v>70</v>
      </c>
      <c r="X29" s="3">
        <v>41684.481672361107</v>
      </c>
      <c r="Y29">
        <v>74</v>
      </c>
      <c r="AB29">
        <v>42.091999999999999</v>
      </c>
      <c r="AC29">
        <f t="shared" si="4"/>
        <v>79.091999999999999</v>
      </c>
      <c r="AD29">
        <v>73</v>
      </c>
      <c r="AE29" s="3">
        <v>41684.492579733793</v>
      </c>
      <c r="AF29">
        <v>70</v>
      </c>
      <c r="AI29">
        <v>38.107999999999997</v>
      </c>
      <c r="AJ29">
        <f t="shared" si="2"/>
        <v>47.107999999999997</v>
      </c>
      <c r="AK29">
        <v>74</v>
      </c>
      <c r="AL29" s="3">
        <v>41684.508184930557</v>
      </c>
      <c r="AM29">
        <v>73</v>
      </c>
    </row>
    <row r="30" spans="1:39">
      <c r="A30" s="2">
        <v>60.021000000000001</v>
      </c>
      <c r="B30" s="2">
        <v>67</v>
      </c>
      <c r="C30" s="4">
        <v>9.9120370370370369E-3</v>
      </c>
      <c r="D30" s="2">
        <v>68</v>
      </c>
      <c r="G30">
        <v>94.149000000000001</v>
      </c>
      <c r="H30" s="5">
        <f t="shared" si="3"/>
        <v>63.149000000000001</v>
      </c>
      <c r="I30">
        <v>72</v>
      </c>
      <c r="J30" s="3">
        <v>41684.441010648145</v>
      </c>
      <c r="K30">
        <v>75</v>
      </c>
      <c r="N30">
        <v>45.012</v>
      </c>
      <c r="O30">
        <f t="shared" si="0"/>
        <v>71.012</v>
      </c>
      <c r="P30">
        <v>64</v>
      </c>
      <c r="Q30" s="3">
        <v>41684.471660023148</v>
      </c>
      <c r="R30">
        <v>64</v>
      </c>
      <c r="U30">
        <v>43.017000000000003</v>
      </c>
      <c r="V30">
        <f t="shared" si="1"/>
        <v>37.017000000000003</v>
      </c>
      <c r="W30">
        <v>70</v>
      </c>
      <c r="X30" s="3">
        <v>41684.481685208331</v>
      </c>
      <c r="Y30">
        <v>75</v>
      </c>
      <c r="AB30">
        <v>43.103000000000002</v>
      </c>
      <c r="AC30">
        <f t="shared" si="4"/>
        <v>80.103000000000009</v>
      </c>
      <c r="AD30">
        <v>72</v>
      </c>
      <c r="AE30" s="3">
        <v>41684.492592581017</v>
      </c>
      <c r="AF30">
        <v>71</v>
      </c>
      <c r="AI30">
        <v>39.040999999999997</v>
      </c>
      <c r="AJ30">
        <f t="shared" si="2"/>
        <v>48.040999999999997</v>
      </c>
      <c r="AK30">
        <v>73</v>
      </c>
      <c r="AL30" s="3">
        <v>41684.508197777781</v>
      </c>
      <c r="AM30">
        <v>72</v>
      </c>
    </row>
    <row r="31" spans="1:39">
      <c r="A31" s="2">
        <v>61.064999999999998</v>
      </c>
      <c r="B31" s="2">
        <v>66</v>
      </c>
      <c r="C31" s="4">
        <v>9.9212962962962961E-3</v>
      </c>
      <c r="D31" s="2">
        <v>67</v>
      </c>
      <c r="G31">
        <v>95.102000000000004</v>
      </c>
      <c r="H31" s="5">
        <f t="shared" si="3"/>
        <v>64.102000000000004</v>
      </c>
      <c r="I31">
        <v>73</v>
      </c>
      <c r="J31" s="3">
        <v>41684.4410234838</v>
      </c>
      <c r="K31">
        <v>76</v>
      </c>
      <c r="N31">
        <v>46.070999999999998</v>
      </c>
      <c r="O31">
        <f t="shared" si="0"/>
        <v>72.070999999999998</v>
      </c>
      <c r="P31">
        <v>64</v>
      </c>
      <c r="Q31" s="3">
        <v>41684.471664317127</v>
      </c>
      <c r="R31">
        <v>64</v>
      </c>
      <c r="U31">
        <v>44.091000000000001</v>
      </c>
      <c r="V31">
        <f t="shared" si="1"/>
        <v>38.091000000000001</v>
      </c>
      <c r="W31">
        <v>72</v>
      </c>
      <c r="X31" s="3">
        <v>41684.481693773145</v>
      </c>
      <c r="Y31">
        <v>76</v>
      </c>
      <c r="AB31">
        <v>45.112000000000002</v>
      </c>
      <c r="AC31">
        <f t="shared" si="4"/>
        <v>82.111999999999995</v>
      </c>
      <c r="AD31">
        <v>74</v>
      </c>
      <c r="AE31" s="3">
        <v>41684.492613993054</v>
      </c>
      <c r="AF31">
        <v>72</v>
      </c>
      <c r="AI31">
        <v>40.088999999999999</v>
      </c>
      <c r="AJ31">
        <f t="shared" si="2"/>
        <v>49.088999999999999</v>
      </c>
      <c r="AK31">
        <v>74</v>
      </c>
      <c r="AL31" s="3">
        <v>41684.508206365739</v>
      </c>
      <c r="AM31">
        <v>71</v>
      </c>
    </row>
    <row r="32" spans="1:39">
      <c r="A32" s="2">
        <v>62.110999999999997</v>
      </c>
      <c r="B32" s="2">
        <v>67</v>
      </c>
      <c r="C32" s="4">
        <v>9.929398148148149E-3</v>
      </c>
      <c r="D32" s="2">
        <v>67</v>
      </c>
      <c r="G32">
        <v>96.037000000000006</v>
      </c>
      <c r="H32" s="5">
        <f t="shared" si="3"/>
        <v>65.037000000000006</v>
      </c>
      <c r="I32">
        <v>74</v>
      </c>
      <c r="J32" s="3">
        <v>41684.441036331016</v>
      </c>
      <c r="K32">
        <v>76</v>
      </c>
      <c r="N32">
        <v>47.116</v>
      </c>
      <c r="O32">
        <f t="shared" si="0"/>
        <v>73.116</v>
      </c>
      <c r="P32">
        <v>65</v>
      </c>
      <c r="Q32" s="3">
        <v>41684.471677164351</v>
      </c>
      <c r="R32">
        <v>65</v>
      </c>
      <c r="U32">
        <v>45.043999999999997</v>
      </c>
      <c r="V32">
        <f t="shared" si="1"/>
        <v>39.043999999999997</v>
      </c>
      <c r="W32">
        <v>73</v>
      </c>
      <c r="X32" s="3">
        <v>41684.481706631945</v>
      </c>
      <c r="Y32">
        <v>76</v>
      </c>
      <c r="AB32">
        <v>46.006</v>
      </c>
      <c r="AC32">
        <f t="shared" si="4"/>
        <v>83.006</v>
      </c>
      <c r="AD32">
        <v>74</v>
      </c>
      <c r="AE32" s="3">
        <v>41684.492631134257</v>
      </c>
      <c r="AF32">
        <v>72</v>
      </c>
      <c r="AI32">
        <v>41.02</v>
      </c>
      <c r="AJ32">
        <f t="shared" si="2"/>
        <v>50.02</v>
      </c>
      <c r="AK32">
        <v>73</v>
      </c>
      <c r="AL32" s="3">
        <v>41684.508219189818</v>
      </c>
      <c r="AM32">
        <v>71</v>
      </c>
    </row>
    <row r="33" spans="1:39">
      <c r="A33" s="2">
        <v>63.152999999999999</v>
      </c>
      <c r="B33" s="2">
        <v>66</v>
      </c>
      <c r="C33" s="4">
        <v>9.9421296296296289E-3</v>
      </c>
      <c r="D33" s="2">
        <v>67</v>
      </c>
      <c r="G33">
        <v>97.01</v>
      </c>
      <c r="H33" s="5">
        <f t="shared" si="3"/>
        <v>66.010000000000005</v>
      </c>
      <c r="I33">
        <v>75</v>
      </c>
      <c r="J33" s="3">
        <v>41684.441044895837</v>
      </c>
      <c r="K33">
        <v>77</v>
      </c>
      <c r="N33">
        <v>48.063000000000002</v>
      </c>
      <c r="O33">
        <f t="shared" si="0"/>
        <v>74.063000000000002</v>
      </c>
      <c r="P33">
        <v>64</v>
      </c>
      <c r="Q33" s="3">
        <v>41684.471690011575</v>
      </c>
      <c r="R33">
        <v>65</v>
      </c>
      <c r="U33">
        <v>46.093000000000004</v>
      </c>
      <c r="V33">
        <f t="shared" si="1"/>
        <v>40.093000000000004</v>
      </c>
      <c r="W33">
        <v>74</v>
      </c>
      <c r="X33" s="3">
        <v>41684.481719467592</v>
      </c>
      <c r="Y33">
        <v>76</v>
      </c>
      <c r="AB33">
        <v>47.113999999999997</v>
      </c>
      <c r="AC33">
        <f t="shared" si="4"/>
        <v>84.114000000000004</v>
      </c>
      <c r="AD33">
        <v>73</v>
      </c>
      <c r="AE33" s="3">
        <v>41684.492639687502</v>
      </c>
      <c r="AF33">
        <v>72</v>
      </c>
      <c r="AI33">
        <v>42.064999999999998</v>
      </c>
      <c r="AJ33">
        <f t="shared" si="2"/>
        <v>51.064999999999998</v>
      </c>
      <c r="AK33">
        <v>74</v>
      </c>
      <c r="AL33" s="3">
        <v>41684.508232037035</v>
      </c>
      <c r="AM33">
        <v>71</v>
      </c>
    </row>
    <row r="34" spans="1:39">
      <c r="A34" s="2">
        <v>64.069000000000003</v>
      </c>
      <c r="B34" s="2">
        <v>67</v>
      </c>
      <c r="C34" s="4">
        <v>9.9548611111111122E-3</v>
      </c>
      <c r="D34" s="2">
        <v>67</v>
      </c>
      <c r="G34">
        <v>98.126999999999995</v>
      </c>
      <c r="H34" s="5">
        <f t="shared" si="3"/>
        <v>67.126999999999995</v>
      </c>
      <c r="I34">
        <v>76</v>
      </c>
      <c r="J34" s="3">
        <v>41684.441057743054</v>
      </c>
      <c r="K34">
        <v>77</v>
      </c>
      <c r="N34">
        <v>49.139000000000003</v>
      </c>
      <c r="O34">
        <f t="shared" si="0"/>
        <v>75.13900000000001</v>
      </c>
      <c r="P34">
        <v>64</v>
      </c>
      <c r="Q34" s="3">
        <v>41684.471698761576</v>
      </c>
      <c r="R34">
        <v>66</v>
      </c>
      <c r="U34">
        <v>47.131999999999998</v>
      </c>
      <c r="V34">
        <f t="shared" si="1"/>
        <v>41.131999999999998</v>
      </c>
      <c r="W34">
        <v>75</v>
      </c>
      <c r="X34" s="3">
        <v>41684.481728032406</v>
      </c>
      <c r="Y34">
        <v>77</v>
      </c>
      <c r="AB34">
        <v>48.02</v>
      </c>
      <c r="AC34">
        <f t="shared" si="4"/>
        <v>85.02000000000001</v>
      </c>
      <c r="AD34">
        <v>73</v>
      </c>
      <c r="AE34" s="3">
        <v>41684.492648252315</v>
      </c>
      <c r="AF34">
        <v>72</v>
      </c>
      <c r="AI34">
        <v>43.125</v>
      </c>
      <c r="AJ34">
        <f t="shared" si="2"/>
        <v>52.125</v>
      </c>
      <c r="AK34">
        <v>72</v>
      </c>
      <c r="AL34" s="3">
        <v>41684.508244884259</v>
      </c>
      <c r="AM34">
        <v>71</v>
      </c>
    </row>
    <row r="35" spans="1:39">
      <c r="A35" s="2">
        <v>65.001999999999995</v>
      </c>
      <c r="B35" s="2">
        <v>66</v>
      </c>
      <c r="C35" s="4">
        <v>9.9641203703703697E-3</v>
      </c>
      <c r="D35" s="2">
        <v>67</v>
      </c>
      <c r="G35">
        <v>99.072000000000003</v>
      </c>
      <c r="H35" s="5">
        <f t="shared" si="3"/>
        <v>68.072000000000003</v>
      </c>
      <c r="I35">
        <v>77</v>
      </c>
      <c r="J35" s="3">
        <v>41684.441070590277</v>
      </c>
      <c r="K35">
        <v>77</v>
      </c>
      <c r="N35">
        <v>50.045000000000002</v>
      </c>
      <c r="O35">
        <f t="shared" si="0"/>
        <v>76.045000000000002</v>
      </c>
      <c r="P35">
        <v>65</v>
      </c>
      <c r="Q35" s="3">
        <v>41684.471711423612</v>
      </c>
      <c r="R35">
        <v>66</v>
      </c>
      <c r="U35">
        <v>48.146999999999998</v>
      </c>
      <c r="V35">
        <f t="shared" si="1"/>
        <v>42.146999999999998</v>
      </c>
      <c r="W35">
        <v>76</v>
      </c>
      <c r="X35" s="3">
        <v>41684.481740891206</v>
      </c>
      <c r="Y35">
        <v>77</v>
      </c>
      <c r="AB35">
        <v>49.109000000000002</v>
      </c>
      <c r="AC35">
        <f t="shared" si="4"/>
        <v>86.109000000000009</v>
      </c>
      <c r="AD35">
        <v>72</v>
      </c>
      <c r="AE35" s="3">
        <v>41684.492661099539</v>
      </c>
      <c r="AF35">
        <v>71</v>
      </c>
      <c r="AI35">
        <v>44.069000000000003</v>
      </c>
      <c r="AJ35">
        <f t="shared" si="2"/>
        <v>53.069000000000003</v>
      </c>
      <c r="AK35">
        <v>71</v>
      </c>
      <c r="AL35" s="3">
        <v>41684.508253472224</v>
      </c>
      <c r="AM35">
        <v>72</v>
      </c>
    </row>
    <row r="36" spans="1:39">
      <c r="A36" s="2">
        <v>66.061000000000007</v>
      </c>
      <c r="B36" s="2">
        <v>65</v>
      </c>
      <c r="C36" s="4">
        <v>9.9768518518518531E-3</v>
      </c>
      <c r="D36" s="2">
        <v>68</v>
      </c>
      <c r="G36">
        <v>100.11</v>
      </c>
      <c r="H36" s="5">
        <f t="shared" si="3"/>
        <v>69.11</v>
      </c>
      <c r="I36">
        <v>78</v>
      </c>
      <c r="J36" s="3">
        <v>41684.441079155091</v>
      </c>
      <c r="K36">
        <v>77</v>
      </c>
      <c r="N36">
        <v>51.104999999999997</v>
      </c>
      <c r="O36">
        <f t="shared" si="0"/>
        <v>77.10499999999999</v>
      </c>
      <c r="P36">
        <v>64</v>
      </c>
      <c r="Q36" s="3">
        <v>41684.471724270836</v>
      </c>
      <c r="R36">
        <v>67</v>
      </c>
      <c r="U36">
        <v>49.054000000000002</v>
      </c>
      <c r="V36">
        <f t="shared" si="1"/>
        <v>43.054000000000002</v>
      </c>
      <c r="W36">
        <v>76</v>
      </c>
      <c r="X36" s="3">
        <v>41684.481753738422</v>
      </c>
      <c r="Y36">
        <v>77</v>
      </c>
      <c r="AB36">
        <v>50.027999999999999</v>
      </c>
      <c r="AC36">
        <f t="shared" si="4"/>
        <v>87.027999999999992</v>
      </c>
      <c r="AD36">
        <v>71</v>
      </c>
      <c r="AE36" s="3">
        <v>41684.492673946763</v>
      </c>
      <c r="AF36">
        <v>71</v>
      </c>
      <c r="AI36">
        <v>45.015999999999998</v>
      </c>
      <c r="AJ36">
        <f t="shared" si="2"/>
        <v>54.015999999999998</v>
      </c>
      <c r="AK36">
        <v>71</v>
      </c>
      <c r="AL36" s="3">
        <v>41684.508266296296</v>
      </c>
      <c r="AM36">
        <v>72</v>
      </c>
    </row>
    <row r="37" spans="1:39">
      <c r="A37" s="2">
        <v>67.134</v>
      </c>
      <c r="B37" s="2">
        <v>66</v>
      </c>
      <c r="C37" s="4">
        <v>9.9930555555555554E-3</v>
      </c>
      <c r="D37" s="2">
        <v>68</v>
      </c>
      <c r="G37">
        <v>101.08</v>
      </c>
      <c r="H37" s="5">
        <f t="shared" si="3"/>
        <v>70.08</v>
      </c>
      <c r="I37">
        <v>79</v>
      </c>
      <c r="J37" s="3">
        <v>41684.441092002315</v>
      </c>
      <c r="K37">
        <v>77</v>
      </c>
      <c r="N37">
        <v>53.064999999999998</v>
      </c>
      <c r="O37">
        <f t="shared" si="0"/>
        <v>79.064999999999998</v>
      </c>
      <c r="P37">
        <v>64</v>
      </c>
      <c r="Q37" s="3">
        <v>41684.471745682873</v>
      </c>
      <c r="R37">
        <v>68</v>
      </c>
      <c r="U37">
        <v>50.103999999999999</v>
      </c>
      <c r="V37">
        <f t="shared" si="1"/>
        <v>44.103999999999999</v>
      </c>
      <c r="W37">
        <v>77</v>
      </c>
      <c r="X37" s="3">
        <v>41684.481766585646</v>
      </c>
      <c r="Y37">
        <v>76</v>
      </c>
      <c r="AB37">
        <v>51.104999999999997</v>
      </c>
      <c r="AC37">
        <f t="shared" si="4"/>
        <v>88.10499999999999</v>
      </c>
      <c r="AD37">
        <v>71</v>
      </c>
      <c r="AE37" s="3">
        <v>41684.492682511576</v>
      </c>
      <c r="AF37">
        <v>71</v>
      </c>
      <c r="AI37">
        <v>46.103000000000002</v>
      </c>
      <c r="AJ37">
        <f t="shared" si="2"/>
        <v>55.103000000000002</v>
      </c>
      <c r="AK37">
        <v>72</v>
      </c>
      <c r="AL37" s="3">
        <v>41684.50827914352</v>
      </c>
      <c r="AM37">
        <v>73</v>
      </c>
    </row>
    <row r="38" spans="1:39">
      <c r="A38" s="2">
        <v>68.037999999999997</v>
      </c>
      <c r="B38" s="2">
        <v>66</v>
      </c>
      <c r="C38" s="4">
        <v>1.0002314814814815E-2</v>
      </c>
      <c r="D38" s="2">
        <v>69</v>
      </c>
      <c r="G38">
        <v>102.03</v>
      </c>
      <c r="H38" s="5">
        <f t="shared" si="3"/>
        <v>71.03</v>
      </c>
      <c r="I38">
        <v>80</v>
      </c>
      <c r="J38" s="3">
        <v>41684.441104849539</v>
      </c>
      <c r="K38">
        <v>77</v>
      </c>
      <c r="N38">
        <v>54.156999999999996</v>
      </c>
      <c r="O38">
        <f t="shared" si="0"/>
        <v>80.156999999999996</v>
      </c>
      <c r="P38">
        <v>65</v>
      </c>
      <c r="Q38" s="3">
        <v>41684.47175853009</v>
      </c>
      <c r="R38">
        <v>68</v>
      </c>
      <c r="U38">
        <v>51.155000000000001</v>
      </c>
      <c r="V38">
        <f t="shared" si="1"/>
        <v>45.155000000000001</v>
      </c>
      <c r="W38">
        <v>77</v>
      </c>
      <c r="X38" s="3">
        <v>41684.481779398149</v>
      </c>
      <c r="Y38">
        <v>76</v>
      </c>
      <c r="AB38">
        <v>52.024999999999999</v>
      </c>
      <c r="AC38">
        <f t="shared" si="4"/>
        <v>89.025000000000006</v>
      </c>
      <c r="AD38">
        <v>72</v>
      </c>
      <c r="AE38" s="3">
        <v>41684.492695358793</v>
      </c>
      <c r="AF38">
        <v>71</v>
      </c>
      <c r="AI38">
        <v>47.02</v>
      </c>
      <c r="AJ38">
        <f t="shared" si="2"/>
        <v>56.02</v>
      </c>
      <c r="AK38">
        <v>71</v>
      </c>
      <c r="AL38" s="3">
        <v>41684.508287708333</v>
      </c>
      <c r="AM38">
        <v>74</v>
      </c>
    </row>
    <row r="39" spans="1:39">
      <c r="A39" s="2">
        <v>69.129000000000005</v>
      </c>
      <c r="B39" s="2">
        <v>68</v>
      </c>
      <c r="C39" s="4">
        <v>1.0010416666666666E-2</v>
      </c>
      <c r="D39" s="2">
        <v>69</v>
      </c>
      <c r="G39">
        <v>103.12</v>
      </c>
      <c r="H39" s="5">
        <f t="shared" si="3"/>
        <v>72.12</v>
      </c>
      <c r="I39">
        <v>78</v>
      </c>
      <c r="J39" s="3">
        <v>41684.441113414352</v>
      </c>
      <c r="K39">
        <v>77</v>
      </c>
      <c r="N39">
        <v>55.03</v>
      </c>
      <c r="O39">
        <f t="shared" si="0"/>
        <v>81.03</v>
      </c>
      <c r="P39">
        <v>65</v>
      </c>
      <c r="Q39" s="3">
        <v>41684.471771377313</v>
      </c>
      <c r="R39">
        <v>69</v>
      </c>
      <c r="U39">
        <v>52.116</v>
      </c>
      <c r="V39">
        <f t="shared" si="1"/>
        <v>46.116</v>
      </c>
      <c r="W39">
        <v>78</v>
      </c>
      <c r="X39" s="3">
        <v>41684.481787986108</v>
      </c>
      <c r="Y39">
        <v>76</v>
      </c>
      <c r="AB39">
        <v>53.124000000000002</v>
      </c>
      <c r="AC39">
        <f t="shared" si="4"/>
        <v>90.123999999999995</v>
      </c>
      <c r="AD39">
        <v>72</v>
      </c>
      <c r="AE39" s="3">
        <v>41684.492708217593</v>
      </c>
      <c r="AF39">
        <v>71</v>
      </c>
      <c r="AI39">
        <v>48.127000000000002</v>
      </c>
      <c r="AJ39">
        <f t="shared" si="2"/>
        <v>57.127000000000002</v>
      </c>
      <c r="AK39">
        <v>72</v>
      </c>
      <c r="AL39" s="3">
        <v>41684.508300555557</v>
      </c>
      <c r="AM39">
        <v>74</v>
      </c>
    </row>
    <row r="40" spans="1:39">
      <c r="A40" s="2">
        <v>70.06</v>
      </c>
      <c r="B40" s="2">
        <v>69</v>
      </c>
      <c r="C40" s="4">
        <v>1.0023148148148147E-2</v>
      </c>
      <c r="D40" s="2">
        <v>70</v>
      </c>
      <c r="G40">
        <v>104.02</v>
      </c>
      <c r="H40" s="5">
        <f t="shared" si="3"/>
        <v>73.02</v>
      </c>
      <c r="I40">
        <v>79</v>
      </c>
      <c r="J40" s="3">
        <v>41684.441130555555</v>
      </c>
      <c r="K40">
        <v>78</v>
      </c>
      <c r="N40">
        <v>56.087000000000003</v>
      </c>
      <c r="O40">
        <f t="shared" si="0"/>
        <v>82.087000000000003</v>
      </c>
      <c r="P40">
        <v>63</v>
      </c>
      <c r="Q40" s="3">
        <v>41684.471784224537</v>
      </c>
      <c r="R40">
        <v>69</v>
      </c>
      <c r="U40">
        <v>53.133000000000003</v>
      </c>
      <c r="V40">
        <f t="shared" si="1"/>
        <v>47.133000000000003</v>
      </c>
      <c r="W40">
        <v>79</v>
      </c>
      <c r="X40" s="3">
        <v>41684.481800844907</v>
      </c>
      <c r="Y40">
        <v>75</v>
      </c>
      <c r="AB40">
        <v>54.036000000000001</v>
      </c>
      <c r="AC40">
        <f t="shared" si="4"/>
        <v>91.036000000000001</v>
      </c>
      <c r="AD40">
        <v>71</v>
      </c>
      <c r="AE40" s="3">
        <v>41684.492721053241</v>
      </c>
      <c r="AF40">
        <v>72</v>
      </c>
      <c r="AI40">
        <v>49.043999999999997</v>
      </c>
      <c r="AJ40">
        <f t="shared" si="2"/>
        <v>58.043999999999997</v>
      </c>
      <c r="AK40">
        <v>73</v>
      </c>
      <c r="AL40" s="3">
        <v>41684.508313402781</v>
      </c>
      <c r="AM40">
        <v>75</v>
      </c>
    </row>
    <row r="41" spans="1:39">
      <c r="A41" s="2">
        <v>71.153999999999996</v>
      </c>
      <c r="B41" s="2">
        <v>70</v>
      </c>
      <c r="C41" s="4">
        <v>1.0035879629629629E-2</v>
      </c>
      <c r="D41" s="2">
        <v>71</v>
      </c>
      <c r="G41">
        <v>105.01</v>
      </c>
      <c r="H41" s="5">
        <f t="shared" si="3"/>
        <v>74.010000000000005</v>
      </c>
      <c r="I41">
        <v>80</v>
      </c>
      <c r="J41" s="3">
        <v>41684.4411391088</v>
      </c>
      <c r="K41">
        <v>78</v>
      </c>
      <c r="N41">
        <v>57.005000000000003</v>
      </c>
      <c r="O41">
        <f t="shared" si="0"/>
        <v>83.004999999999995</v>
      </c>
      <c r="P41">
        <v>64</v>
      </c>
      <c r="Q41" s="3">
        <v>41684.471792789351</v>
      </c>
      <c r="R41">
        <v>70</v>
      </c>
      <c r="U41">
        <v>54.094999999999999</v>
      </c>
      <c r="V41">
        <f t="shared" si="1"/>
        <v>48.094999999999999</v>
      </c>
      <c r="W41">
        <v>79</v>
      </c>
      <c r="X41" s="3">
        <v>41684.481813680555</v>
      </c>
      <c r="Y41">
        <v>75</v>
      </c>
      <c r="AB41">
        <v>55.143999999999998</v>
      </c>
      <c r="AC41">
        <f t="shared" si="4"/>
        <v>92.144000000000005</v>
      </c>
      <c r="AD41">
        <v>71</v>
      </c>
      <c r="AE41" s="3">
        <v>41684.492729618054</v>
      </c>
      <c r="AF41">
        <v>72</v>
      </c>
      <c r="AI41">
        <v>50.134</v>
      </c>
      <c r="AJ41">
        <f t="shared" si="2"/>
        <v>59.134</v>
      </c>
      <c r="AK41">
        <v>75</v>
      </c>
      <c r="AL41" s="3">
        <v>41684.508321967594</v>
      </c>
      <c r="AM41">
        <v>75</v>
      </c>
    </row>
    <row r="42" spans="1:39">
      <c r="A42" s="2">
        <v>72.067999999999998</v>
      </c>
      <c r="B42" s="2">
        <v>71</v>
      </c>
      <c r="C42" s="4">
        <v>1.004513888888889E-2</v>
      </c>
      <c r="D42" s="2">
        <v>72</v>
      </c>
      <c r="G42">
        <v>107.12</v>
      </c>
      <c r="H42" s="5">
        <f t="shared" si="3"/>
        <v>76.12</v>
      </c>
      <c r="I42">
        <v>81</v>
      </c>
      <c r="J42" s="3">
        <v>41684.44116052083</v>
      </c>
      <c r="K42">
        <v>78</v>
      </c>
      <c r="N42">
        <v>58.052</v>
      </c>
      <c r="O42">
        <f t="shared" si="0"/>
        <v>84.051999999999992</v>
      </c>
      <c r="P42">
        <v>64</v>
      </c>
      <c r="Q42" s="3">
        <v>41684.471805636575</v>
      </c>
      <c r="R42">
        <v>70</v>
      </c>
      <c r="U42">
        <v>55.154000000000003</v>
      </c>
      <c r="V42">
        <f t="shared" si="1"/>
        <v>49.154000000000003</v>
      </c>
      <c r="W42">
        <v>79</v>
      </c>
      <c r="X42" s="3">
        <v>41684.481822245369</v>
      </c>
      <c r="Y42">
        <v>75</v>
      </c>
      <c r="AB42">
        <v>56.078000000000003</v>
      </c>
      <c r="AC42">
        <f t="shared" si="4"/>
        <v>93.078000000000003</v>
      </c>
      <c r="AD42">
        <v>72</v>
      </c>
      <c r="AE42" s="3">
        <v>41684.492742465278</v>
      </c>
      <c r="AF42">
        <v>72</v>
      </c>
      <c r="AI42">
        <v>51.052</v>
      </c>
      <c r="AJ42">
        <f t="shared" si="2"/>
        <v>60.052</v>
      </c>
      <c r="AK42">
        <v>76</v>
      </c>
      <c r="AL42" s="3">
        <v>41684.508334814818</v>
      </c>
      <c r="AM42">
        <v>76</v>
      </c>
    </row>
    <row r="43" spans="1:39">
      <c r="A43" s="2">
        <v>73.143000000000001</v>
      </c>
      <c r="B43" s="2">
        <v>72</v>
      </c>
      <c r="C43" s="4">
        <v>1.005787037037037E-2</v>
      </c>
      <c r="D43" s="2">
        <v>72</v>
      </c>
      <c r="G43">
        <v>108.08</v>
      </c>
      <c r="H43" s="5">
        <f t="shared" si="3"/>
        <v>77.08</v>
      </c>
      <c r="I43">
        <v>79</v>
      </c>
      <c r="J43" s="3">
        <v>41684.441173402774</v>
      </c>
      <c r="K43">
        <v>78</v>
      </c>
      <c r="N43">
        <v>59.113</v>
      </c>
      <c r="O43">
        <f t="shared" si="0"/>
        <v>85.113</v>
      </c>
      <c r="P43">
        <v>65</v>
      </c>
      <c r="Q43" s="3">
        <v>41684.471814201388</v>
      </c>
      <c r="R43">
        <v>70</v>
      </c>
      <c r="U43">
        <v>56.094999999999999</v>
      </c>
      <c r="V43">
        <f t="shared" si="1"/>
        <v>50.094999999999999</v>
      </c>
      <c r="W43">
        <v>79</v>
      </c>
      <c r="X43" s="3">
        <v>41684.481835104169</v>
      </c>
      <c r="Y43">
        <v>76</v>
      </c>
      <c r="AB43">
        <v>57.113</v>
      </c>
      <c r="AC43">
        <f t="shared" si="4"/>
        <v>94.113</v>
      </c>
      <c r="AD43">
        <v>72</v>
      </c>
      <c r="AE43" s="3">
        <v>41684.492755335647</v>
      </c>
      <c r="AF43">
        <v>73</v>
      </c>
      <c r="AI43">
        <v>52.128</v>
      </c>
      <c r="AJ43">
        <f t="shared" si="2"/>
        <v>61.128</v>
      </c>
      <c r="AK43">
        <v>77</v>
      </c>
      <c r="AL43" s="3">
        <v>41684.508347662035</v>
      </c>
      <c r="AM43">
        <v>76</v>
      </c>
    </row>
    <row r="44" spans="1:39">
      <c r="A44" s="2">
        <v>74.117999999999995</v>
      </c>
      <c r="B44" s="2">
        <v>73</v>
      </c>
      <c r="C44" s="4">
        <v>1.0070601851851853E-2</v>
      </c>
      <c r="D44" s="2">
        <v>73</v>
      </c>
      <c r="G44">
        <v>109.04</v>
      </c>
      <c r="H44" s="5">
        <f t="shared" si="3"/>
        <v>78.040000000000006</v>
      </c>
      <c r="I44">
        <v>78</v>
      </c>
      <c r="J44" s="3">
        <v>41684.441186215277</v>
      </c>
      <c r="K44">
        <v>78</v>
      </c>
      <c r="N44">
        <v>60.043999999999997</v>
      </c>
      <c r="O44">
        <f t="shared" si="0"/>
        <v>86.043999999999997</v>
      </c>
      <c r="P44">
        <v>66</v>
      </c>
      <c r="Q44" s="3">
        <v>41684.471831331015</v>
      </c>
      <c r="R44">
        <v>70</v>
      </c>
      <c r="U44">
        <v>57.02</v>
      </c>
      <c r="V44">
        <f t="shared" si="1"/>
        <v>51.02</v>
      </c>
      <c r="W44">
        <v>78</v>
      </c>
      <c r="X44" s="3">
        <v>41684.481843657406</v>
      </c>
      <c r="Y44">
        <v>76</v>
      </c>
      <c r="AB44">
        <v>58.01</v>
      </c>
      <c r="AC44">
        <f t="shared" si="4"/>
        <v>95.009999999999991</v>
      </c>
      <c r="AD44">
        <v>73</v>
      </c>
      <c r="AE44" s="3">
        <v>41684.492763877315</v>
      </c>
      <c r="AF44">
        <v>73</v>
      </c>
      <c r="AI44">
        <v>53.027999999999999</v>
      </c>
      <c r="AJ44">
        <f t="shared" si="2"/>
        <v>62.027999999999999</v>
      </c>
      <c r="AK44">
        <v>77</v>
      </c>
      <c r="AL44" s="3">
        <v>41684.508364756941</v>
      </c>
      <c r="AM44">
        <v>75</v>
      </c>
    </row>
    <row r="45" spans="1:39">
      <c r="A45" s="2">
        <v>76.152000000000001</v>
      </c>
      <c r="B45" s="2">
        <v>76</v>
      </c>
      <c r="C45" s="4">
        <v>1.0092592592592592E-2</v>
      </c>
      <c r="D45" s="2">
        <v>74</v>
      </c>
      <c r="G45">
        <v>110.15</v>
      </c>
      <c r="H45" s="5">
        <f t="shared" si="3"/>
        <v>79.150000000000006</v>
      </c>
      <c r="I45">
        <v>79</v>
      </c>
      <c r="J45" s="3">
        <v>41684.441194780091</v>
      </c>
      <c r="K45">
        <v>78</v>
      </c>
      <c r="N45">
        <v>61.104999999999997</v>
      </c>
      <c r="O45">
        <f t="shared" si="0"/>
        <v>87.10499999999999</v>
      </c>
      <c r="P45">
        <v>67</v>
      </c>
      <c r="Q45" s="3">
        <v>41684.471839895836</v>
      </c>
      <c r="R45">
        <v>70</v>
      </c>
      <c r="U45">
        <v>58.048999999999999</v>
      </c>
      <c r="V45">
        <f t="shared" si="1"/>
        <v>52.048999999999999</v>
      </c>
      <c r="W45">
        <v>77</v>
      </c>
      <c r="X45" s="3">
        <v>41684.481860763888</v>
      </c>
      <c r="Y45">
        <v>77</v>
      </c>
      <c r="AB45">
        <v>59.107999999999997</v>
      </c>
      <c r="AC45">
        <f t="shared" si="4"/>
        <v>96.108000000000004</v>
      </c>
      <c r="AD45">
        <v>74</v>
      </c>
      <c r="AE45" s="3">
        <v>41684.492776724539</v>
      </c>
      <c r="AF45">
        <v>74</v>
      </c>
      <c r="AI45">
        <v>54.116999999999997</v>
      </c>
      <c r="AJ45">
        <f t="shared" si="2"/>
        <v>63.116999999999997</v>
      </c>
      <c r="AK45">
        <v>76</v>
      </c>
      <c r="AL45" s="3">
        <v>41684.508373356482</v>
      </c>
      <c r="AM45">
        <v>75</v>
      </c>
    </row>
    <row r="46" spans="1:39">
      <c r="A46" s="2">
        <v>77.040000000000006</v>
      </c>
      <c r="B46" s="2">
        <v>77</v>
      </c>
      <c r="C46" s="4">
        <v>1.0105324074074074E-2</v>
      </c>
      <c r="D46" s="2">
        <v>75</v>
      </c>
      <c r="G46">
        <v>111.11</v>
      </c>
      <c r="H46" s="5">
        <f t="shared" si="3"/>
        <v>80.11</v>
      </c>
      <c r="I46">
        <v>79</v>
      </c>
      <c r="J46" s="3">
        <v>41684.441207627315</v>
      </c>
      <c r="K46">
        <v>78</v>
      </c>
      <c r="N46">
        <v>62.052</v>
      </c>
      <c r="O46">
        <f t="shared" si="0"/>
        <v>88.051999999999992</v>
      </c>
      <c r="P46">
        <v>68</v>
      </c>
      <c r="Q46" s="3">
        <v>41684.471852743052</v>
      </c>
      <c r="R46">
        <v>71</v>
      </c>
      <c r="U46">
        <v>59.011000000000003</v>
      </c>
      <c r="V46">
        <f t="shared" si="1"/>
        <v>53.011000000000003</v>
      </c>
      <c r="W46">
        <v>77</v>
      </c>
      <c r="X46" s="3">
        <v>41684.481869351854</v>
      </c>
      <c r="Y46">
        <v>77</v>
      </c>
      <c r="AB46">
        <v>60.018999999999998</v>
      </c>
      <c r="AC46">
        <f t="shared" si="4"/>
        <v>97.019000000000005</v>
      </c>
      <c r="AD46">
        <v>74</v>
      </c>
      <c r="AE46" s="3">
        <v>41684.492789583332</v>
      </c>
      <c r="AF46">
        <v>74</v>
      </c>
      <c r="AI46">
        <v>55.006</v>
      </c>
      <c r="AJ46">
        <f t="shared" si="2"/>
        <v>64.006</v>
      </c>
      <c r="AK46">
        <v>75</v>
      </c>
      <c r="AL46" s="3">
        <v>41684.508381944448</v>
      </c>
      <c r="AM46">
        <v>74</v>
      </c>
    </row>
    <row r="47" spans="1:39">
      <c r="A47" s="2">
        <v>78.052999999999997</v>
      </c>
      <c r="B47" s="2">
        <v>76</v>
      </c>
      <c r="C47" s="4">
        <v>1.0118055555555555E-2</v>
      </c>
      <c r="D47" s="2">
        <v>75</v>
      </c>
      <c r="G47">
        <v>112.06</v>
      </c>
      <c r="H47" s="5">
        <f t="shared" si="3"/>
        <v>81.06</v>
      </c>
      <c r="I47">
        <v>79</v>
      </c>
      <c r="J47" s="3">
        <v>41684.441220474539</v>
      </c>
      <c r="K47">
        <v>78</v>
      </c>
      <c r="N47">
        <v>63.112000000000002</v>
      </c>
      <c r="O47">
        <f t="shared" si="0"/>
        <v>89.111999999999995</v>
      </c>
      <c r="P47">
        <v>68</v>
      </c>
      <c r="Q47" s="3">
        <v>41684.471861307873</v>
      </c>
      <c r="R47">
        <v>71</v>
      </c>
      <c r="U47">
        <v>60.070999999999998</v>
      </c>
      <c r="V47">
        <f t="shared" si="1"/>
        <v>54.070999999999998</v>
      </c>
      <c r="W47">
        <v>77</v>
      </c>
      <c r="X47" s="3">
        <v>41684.481882199078</v>
      </c>
      <c r="Y47">
        <v>78</v>
      </c>
      <c r="AB47">
        <v>61.1</v>
      </c>
      <c r="AC47">
        <f t="shared" si="4"/>
        <v>98.1</v>
      </c>
      <c r="AD47">
        <v>73</v>
      </c>
      <c r="AE47" s="3">
        <v>41684.492798136576</v>
      </c>
      <c r="AF47">
        <v>75</v>
      </c>
      <c r="AI47">
        <v>56.087000000000003</v>
      </c>
      <c r="AJ47">
        <f t="shared" si="2"/>
        <v>65.087000000000003</v>
      </c>
      <c r="AK47">
        <v>74</v>
      </c>
      <c r="AL47" s="3">
        <v>41684.508394780096</v>
      </c>
      <c r="AM47">
        <v>73</v>
      </c>
    </row>
    <row r="48" spans="1:39">
      <c r="A48" s="2">
        <v>79.084000000000003</v>
      </c>
      <c r="B48" s="2">
        <v>76</v>
      </c>
      <c r="C48" s="4">
        <v>1.0126157407407408E-2</v>
      </c>
      <c r="D48" s="2">
        <v>75</v>
      </c>
      <c r="G48">
        <v>113.14</v>
      </c>
      <c r="H48" s="5">
        <f t="shared" si="3"/>
        <v>82.14</v>
      </c>
      <c r="I48">
        <v>79</v>
      </c>
      <c r="J48" s="3">
        <v>41684.441229155091</v>
      </c>
      <c r="K48">
        <v>78</v>
      </c>
      <c r="N48">
        <v>64.031000000000006</v>
      </c>
      <c r="O48">
        <f t="shared" si="0"/>
        <v>90.031000000000006</v>
      </c>
      <c r="P48">
        <v>69</v>
      </c>
      <c r="Q48" s="3">
        <v>41684.47187415509</v>
      </c>
      <c r="R48">
        <v>71</v>
      </c>
      <c r="U48">
        <v>61.008000000000003</v>
      </c>
      <c r="V48">
        <f t="shared" si="1"/>
        <v>55.008000000000003</v>
      </c>
      <c r="W48">
        <v>79</v>
      </c>
      <c r="X48" s="3">
        <v>41684.48189077546</v>
      </c>
      <c r="Y48">
        <v>78</v>
      </c>
      <c r="AB48">
        <v>62.006</v>
      </c>
      <c r="AC48">
        <f t="shared" si="4"/>
        <v>99.006</v>
      </c>
      <c r="AD48">
        <v>74</v>
      </c>
      <c r="AE48" s="3">
        <v>41684.492810983793</v>
      </c>
      <c r="AF48">
        <v>75</v>
      </c>
      <c r="AI48">
        <v>57.046999999999997</v>
      </c>
      <c r="AJ48">
        <f t="shared" si="2"/>
        <v>66.046999999999997</v>
      </c>
      <c r="AK48">
        <v>73</v>
      </c>
      <c r="AL48" s="3">
        <v>41684.508403333333</v>
      </c>
      <c r="AM48">
        <v>72</v>
      </c>
    </row>
    <row r="49" spans="1:39">
      <c r="A49" s="2">
        <v>80.001999999999995</v>
      </c>
      <c r="B49" s="2">
        <v>77</v>
      </c>
      <c r="C49" s="4">
        <v>1.0138888888888888E-2</v>
      </c>
      <c r="D49" s="2">
        <v>76</v>
      </c>
      <c r="G49">
        <v>114.11</v>
      </c>
      <c r="H49" s="5">
        <f t="shared" si="3"/>
        <v>83.11</v>
      </c>
      <c r="I49">
        <v>78</v>
      </c>
      <c r="J49" s="3">
        <v>41684.441241886576</v>
      </c>
      <c r="K49">
        <v>78</v>
      </c>
      <c r="N49">
        <v>65.135999999999996</v>
      </c>
      <c r="O49">
        <f t="shared" si="0"/>
        <v>91.135999999999996</v>
      </c>
      <c r="P49">
        <v>70</v>
      </c>
      <c r="Q49" s="3">
        <v>41684.471887002313</v>
      </c>
      <c r="R49">
        <v>72</v>
      </c>
      <c r="U49">
        <v>62.091999999999999</v>
      </c>
      <c r="V49">
        <f t="shared" si="1"/>
        <v>56.091999999999999</v>
      </c>
      <c r="W49">
        <v>78</v>
      </c>
      <c r="X49" s="3">
        <v>41684.481903622684</v>
      </c>
      <c r="Y49">
        <v>78</v>
      </c>
      <c r="AB49">
        <v>63.116</v>
      </c>
      <c r="AC49">
        <f t="shared" si="4"/>
        <v>100.116</v>
      </c>
      <c r="AD49">
        <v>75</v>
      </c>
      <c r="AE49" s="3">
        <v>41684.492823831017</v>
      </c>
      <c r="AF49">
        <v>75</v>
      </c>
      <c r="AI49">
        <v>58.106999999999999</v>
      </c>
      <c r="AJ49">
        <f t="shared" si="2"/>
        <v>67.106999999999999</v>
      </c>
      <c r="AK49">
        <v>72</v>
      </c>
      <c r="AL49" s="3">
        <v>41684.508420451391</v>
      </c>
      <c r="AM49">
        <v>71</v>
      </c>
    </row>
    <row r="50" spans="1:39">
      <c r="A50" s="2">
        <v>81.135000000000005</v>
      </c>
      <c r="B50" s="2">
        <v>77</v>
      </c>
      <c r="C50" s="4">
        <v>1.0151620370370372E-2</v>
      </c>
      <c r="D50" s="2">
        <v>76</v>
      </c>
      <c r="G50">
        <v>115.04</v>
      </c>
      <c r="H50" s="5">
        <f t="shared" si="3"/>
        <v>84.04</v>
      </c>
      <c r="I50">
        <v>77</v>
      </c>
      <c r="J50" s="3">
        <v>41684.4412547338</v>
      </c>
      <c r="K50">
        <v>78</v>
      </c>
      <c r="N50">
        <v>66.022999999999996</v>
      </c>
      <c r="O50">
        <f t="shared" ref="O50:O111" si="5">N50+26</f>
        <v>92.022999999999996</v>
      </c>
      <c r="P50">
        <v>69</v>
      </c>
      <c r="Q50" s="3">
        <v>41684.471899884258</v>
      </c>
      <c r="R50">
        <v>72</v>
      </c>
      <c r="U50">
        <v>63.118000000000002</v>
      </c>
      <c r="V50">
        <f t="shared" si="1"/>
        <v>57.118000000000002</v>
      </c>
      <c r="W50">
        <v>78</v>
      </c>
      <c r="X50" s="3">
        <v>41684.481916469907</v>
      </c>
      <c r="Y50">
        <v>78</v>
      </c>
      <c r="AB50">
        <v>64.087999999999994</v>
      </c>
      <c r="AC50">
        <f t="shared" si="4"/>
        <v>101.08799999999999</v>
      </c>
      <c r="AD50">
        <v>75</v>
      </c>
      <c r="AE50" s="3">
        <v>41684.492836678241</v>
      </c>
      <c r="AF50">
        <v>76</v>
      </c>
      <c r="AI50">
        <v>59.036000000000001</v>
      </c>
      <c r="AJ50">
        <f t="shared" si="2"/>
        <v>68.036000000000001</v>
      </c>
      <c r="AK50">
        <v>71</v>
      </c>
      <c r="AL50" s="3">
        <v>41684.508429027781</v>
      </c>
      <c r="AM50">
        <v>71</v>
      </c>
    </row>
    <row r="51" spans="1:39">
      <c r="A51" s="2">
        <v>82.022999999999996</v>
      </c>
      <c r="B51" s="2">
        <v>76</v>
      </c>
      <c r="C51" s="4">
        <v>1.0160879629629629E-2</v>
      </c>
      <c r="D51" s="2">
        <v>76</v>
      </c>
      <c r="G51">
        <v>117.04</v>
      </c>
      <c r="H51" s="5">
        <f t="shared" si="3"/>
        <v>86.04</v>
      </c>
      <c r="I51">
        <v>76</v>
      </c>
      <c r="J51" s="3">
        <v>41684.441276157406</v>
      </c>
      <c r="K51">
        <v>77</v>
      </c>
      <c r="N51">
        <v>67.113</v>
      </c>
      <c r="O51">
        <f t="shared" si="5"/>
        <v>93.113</v>
      </c>
      <c r="P51">
        <v>68</v>
      </c>
      <c r="Q51" s="3">
        <v>41684.471908414351</v>
      </c>
      <c r="R51">
        <v>73</v>
      </c>
      <c r="U51">
        <v>64.010999999999996</v>
      </c>
      <c r="V51">
        <f t="shared" si="1"/>
        <v>58.010999999999996</v>
      </c>
      <c r="W51">
        <v>79</v>
      </c>
      <c r="X51" s="3">
        <v>41684.481929293979</v>
      </c>
      <c r="Y51">
        <v>78</v>
      </c>
      <c r="AB51">
        <v>65.025000000000006</v>
      </c>
      <c r="AC51">
        <f t="shared" si="4"/>
        <v>102.02500000000001</v>
      </c>
      <c r="AD51">
        <v>76</v>
      </c>
      <c r="AE51" s="3">
        <v>41684.492845243054</v>
      </c>
      <c r="AF51">
        <v>77</v>
      </c>
      <c r="AI51">
        <v>60.156999999999996</v>
      </c>
      <c r="AJ51">
        <f t="shared" si="2"/>
        <v>69.156999999999996</v>
      </c>
      <c r="AK51">
        <v>70</v>
      </c>
      <c r="AL51" s="3">
        <v>41684.508446192129</v>
      </c>
      <c r="AM51">
        <v>70</v>
      </c>
    </row>
    <row r="52" spans="1:39">
      <c r="A52" s="2">
        <v>83.1</v>
      </c>
      <c r="B52" s="2">
        <v>77</v>
      </c>
      <c r="C52" s="4">
        <v>1.0173611111111111E-2</v>
      </c>
      <c r="D52" s="2">
        <v>76</v>
      </c>
      <c r="G52">
        <v>118.14</v>
      </c>
      <c r="H52" s="5">
        <f t="shared" si="3"/>
        <v>87.14</v>
      </c>
      <c r="I52">
        <v>75</v>
      </c>
      <c r="J52" s="3">
        <v>41684.441288993054</v>
      </c>
      <c r="K52">
        <v>76</v>
      </c>
      <c r="N52">
        <v>68.043999999999997</v>
      </c>
      <c r="O52">
        <f t="shared" si="5"/>
        <v>94.043999999999997</v>
      </c>
      <c r="P52">
        <v>68</v>
      </c>
      <c r="Q52" s="3">
        <v>41684.471921261575</v>
      </c>
      <c r="R52">
        <v>73</v>
      </c>
      <c r="U52">
        <v>65.117000000000004</v>
      </c>
      <c r="V52">
        <f t="shared" si="1"/>
        <v>59.117000000000004</v>
      </c>
      <c r="W52">
        <v>78</v>
      </c>
      <c r="X52" s="3">
        <v>41684.481942129627</v>
      </c>
      <c r="Y52">
        <v>78</v>
      </c>
      <c r="AB52">
        <v>66.093999999999994</v>
      </c>
      <c r="AC52">
        <f t="shared" si="4"/>
        <v>103.09399999999999</v>
      </c>
      <c r="AD52">
        <v>77</v>
      </c>
      <c r="AE52" s="3">
        <v>41684.492858090278</v>
      </c>
      <c r="AF52">
        <v>77</v>
      </c>
      <c r="AI52">
        <v>61.100999999999999</v>
      </c>
      <c r="AJ52">
        <f t="shared" si="2"/>
        <v>70.100999999999999</v>
      </c>
      <c r="AK52">
        <v>69</v>
      </c>
      <c r="AL52" s="3">
        <v>41684.508450439818</v>
      </c>
      <c r="AM52">
        <v>70</v>
      </c>
    </row>
    <row r="53" spans="1:39">
      <c r="A53" s="2">
        <v>84.003</v>
      </c>
      <c r="B53" s="2">
        <v>77</v>
      </c>
      <c r="C53" s="4">
        <v>1.0186342592592592E-2</v>
      </c>
      <c r="D53" s="2">
        <v>76</v>
      </c>
      <c r="G53">
        <v>119.13</v>
      </c>
      <c r="H53" s="5">
        <f t="shared" si="3"/>
        <v>88.13</v>
      </c>
      <c r="I53">
        <v>76</v>
      </c>
      <c r="J53" s="3">
        <v>41684.441301851853</v>
      </c>
      <c r="K53">
        <v>75</v>
      </c>
      <c r="N53">
        <v>69.078999999999994</v>
      </c>
      <c r="O53">
        <f t="shared" si="5"/>
        <v>95.078999999999994</v>
      </c>
      <c r="P53">
        <v>69</v>
      </c>
      <c r="Q53" s="3">
        <v>41684.471929826388</v>
      </c>
      <c r="R53">
        <v>74</v>
      </c>
      <c r="U53">
        <v>66.093000000000004</v>
      </c>
      <c r="V53">
        <f t="shared" si="1"/>
        <v>60.093000000000004</v>
      </c>
      <c r="W53">
        <v>77</v>
      </c>
      <c r="X53" s="3">
        <v>41684.481950740737</v>
      </c>
      <c r="Y53">
        <v>78</v>
      </c>
      <c r="AB53">
        <v>67.126000000000005</v>
      </c>
      <c r="AC53">
        <f t="shared" si="4"/>
        <v>104.126</v>
      </c>
      <c r="AD53">
        <v>78</v>
      </c>
      <c r="AE53" s="3">
        <v>41684.492870937502</v>
      </c>
      <c r="AF53">
        <v>78</v>
      </c>
      <c r="AI53">
        <v>62.017000000000003</v>
      </c>
      <c r="AJ53">
        <f t="shared" si="2"/>
        <v>71.016999999999996</v>
      </c>
      <c r="AK53">
        <v>68</v>
      </c>
      <c r="AL53" s="3">
        <v>41684.508467569445</v>
      </c>
      <c r="AM53">
        <v>69</v>
      </c>
    </row>
    <row r="54" spans="1:39">
      <c r="A54" s="2">
        <v>86.01</v>
      </c>
      <c r="B54" s="2">
        <v>77</v>
      </c>
      <c r="C54" s="4">
        <v>1.0207175925925927E-2</v>
      </c>
      <c r="D54" s="2">
        <v>76</v>
      </c>
      <c r="G54">
        <v>120.1</v>
      </c>
      <c r="H54" s="5">
        <f t="shared" si="3"/>
        <v>89.1</v>
      </c>
      <c r="I54">
        <v>75</v>
      </c>
      <c r="J54" s="3">
        <v>41684.441310405091</v>
      </c>
      <c r="K54">
        <v>75</v>
      </c>
      <c r="N54">
        <v>70.126999999999995</v>
      </c>
      <c r="O54">
        <f t="shared" si="5"/>
        <v>96.126999999999995</v>
      </c>
      <c r="P54">
        <v>68</v>
      </c>
      <c r="Q54" s="3">
        <v>41684.471946956015</v>
      </c>
      <c r="R54">
        <v>75</v>
      </c>
      <c r="U54">
        <v>67.161000000000001</v>
      </c>
      <c r="V54">
        <f t="shared" si="1"/>
        <v>61.161000000000001</v>
      </c>
      <c r="W54">
        <v>78</v>
      </c>
      <c r="X54" s="3">
        <v>41684.481959293982</v>
      </c>
      <c r="Y54">
        <v>78</v>
      </c>
      <c r="AB54">
        <v>68.040000000000006</v>
      </c>
      <c r="AC54">
        <f t="shared" si="4"/>
        <v>105.04</v>
      </c>
      <c r="AD54">
        <v>79</v>
      </c>
      <c r="AE54" s="3">
        <v>41684.492879502315</v>
      </c>
      <c r="AF54">
        <v>78</v>
      </c>
      <c r="AI54">
        <v>63.061</v>
      </c>
      <c r="AJ54">
        <f t="shared" si="2"/>
        <v>72.061000000000007</v>
      </c>
      <c r="AK54">
        <v>66</v>
      </c>
      <c r="AL54" s="3">
        <v>41684.508476134259</v>
      </c>
      <c r="AM54">
        <v>69</v>
      </c>
    </row>
    <row r="55" spans="1:39">
      <c r="A55" s="2">
        <v>87.040999999999997</v>
      </c>
      <c r="B55" s="2">
        <v>76</v>
      </c>
      <c r="C55" s="4">
        <v>1.0221064814814815E-2</v>
      </c>
      <c r="D55" s="2">
        <v>75</v>
      </c>
      <c r="G55">
        <v>121.07</v>
      </c>
      <c r="H55" s="5">
        <f t="shared" si="3"/>
        <v>90.07</v>
      </c>
      <c r="I55">
        <v>74</v>
      </c>
      <c r="J55" s="3">
        <v>41684.441323263891</v>
      </c>
      <c r="K55">
        <v>74</v>
      </c>
      <c r="N55">
        <v>71.058000000000007</v>
      </c>
      <c r="O55">
        <f t="shared" si="5"/>
        <v>97.058000000000007</v>
      </c>
      <c r="P55">
        <v>69</v>
      </c>
      <c r="Q55" s="3">
        <v>41684.471955520836</v>
      </c>
      <c r="R55">
        <v>75</v>
      </c>
      <c r="U55">
        <v>68.126000000000005</v>
      </c>
      <c r="V55">
        <f t="shared" si="1"/>
        <v>62.126000000000005</v>
      </c>
      <c r="W55">
        <v>79</v>
      </c>
      <c r="X55" s="3">
        <v>41684.481972141206</v>
      </c>
      <c r="Y55">
        <v>78</v>
      </c>
      <c r="AB55">
        <v>69.12</v>
      </c>
      <c r="AC55">
        <f t="shared" si="4"/>
        <v>106.12</v>
      </c>
      <c r="AD55">
        <v>80</v>
      </c>
      <c r="AE55" s="3">
        <v>41684.492892349539</v>
      </c>
      <c r="AF55">
        <v>78</v>
      </c>
      <c r="AI55">
        <v>64.150000000000006</v>
      </c>
      <c r="AJ55">
        <f t="shared" si="2"/>
        <v>73.150000000000006</v>
      </c>
      <c r="AK55">
        <v>65</v>
      </c>
      <c r="AL55" s="3">
        <v>41684.508484699072</v>
      </c>
      <c r="AM55">
        <v>69</v>
      </c>
    </row>
    <row r="56" spans="1:39">
      <c r="A56" s="2">
        <v>88.143000000000001</v>
      </c>
      <c r="B56" s="2">
        <v>76</v>
      </c>
      <c r="C56" s="4">
        <v>1.0233796296296296E-2</v>
      </c>
      <c r="D56" s="2">
        <v>75</v>
      </c>
      <c r="G56">
        <v>122.13</v>
      </c>
      <c r="H56" s="5">
        <f t="shared" si="3"/>
        <v>91.13</v>
      </c>
      <c r="I56">
        <v>73</v>
      </c>
      <c r="J56" s="3">
        <v>41684.441336111115</v>
      </c>
      <c r="K56">
        <v>74</v>
      </c>
      <c r="N56">
        <v>72.009</v>
      </c>
      <c r="O56">
        <f t="shared" si="5"/>
        <v>98.009</v>
      </c>
      <c r="P56">
        <v>70</v>
      </c>
      <c r="Q56" s="3">
        <v>41684.471968368052</v>
      </c>
      <c r="R56">
        <v>75</v>
      </c>
      <c r="U56">
        <v>69.051000000000002</v>
      </c>
      <c r="V56">
        <f t="shared" si="1"/>
        <v>63.051000000000002</v>
      </c>
      <c r="W56">
        <v>80</v>
      </c>
      <c r="X56" s="3">
        <v>41684.481984988422</v>
      </c>
      <c r="Y56">
        <v>78</v>
      </c>
      <c r="AB56">
        <v>70.055999999999997</v>
      </c>
      <c r="AC56">
        <f t="shared" si="4"/>
        <v>107.056</v>
      </c>
      <c r="AD56">
        <v>81</v>
      </c>
      <c r="AE56" s="3">
        <v>41684.492905196763</v>
      </c>
      <c r="AF56">
        <v>78</v>
      </c>
      <c r="AI56">
        <v>65.082999999999998</v>
      </c>
      <c r="AJ56">
        <f t="shared" si="2"/>
        <v>74.082999999999998</v>
      </c>
      <c r="AK56">
        <v>66</v>
      </c>
      <c r="AL56" s="3">
        <v>41684.508497546296</v>
      </c>
      <c r="AM56">
        <v>69</v>
      </c>
    </row>
    <row r="57" spans="1:39">
      <c r="A57" s="2">
        <v>89.075000000000003</v>
      </c>
      <c r="B57" s="2">
        <v>75</v>
      </c>
      <c r="C57" s="4">
        <v>1.0241898148148148E-2</v>
      </c>
      <c r="D57" s="2">
        <v>75</v>
      </c>
      <c r="G57">
        <v>123.03</v>
      </c>
      <c r="H57" s="5">
        <f t="shared" si="3"/>
        <v>92.03</v>
      </c>
      <c r="I57">
        <v>72</v>
      </c>
      <c r="J57" s="3">
        <v>41684.441344664352</v>
      </c>
      <c r="K57">
        <v>73</v>
      </c>
      <c r="N57">
        <v>73.114999999999995</v>
      </c>
      <c r="O57">
        <f t="shared" si="5"/>
        <v>99.114999999999995</v>
      </c>
      <c r="P57">
        <v>69</v>
      </c>
      <c r="Q57" s="3">
        <v>41684.471976932873</v>
      </c>
      <c r="R57">
        <v>75</v>
      </c>
      <c r="U57">
        <v>71.007000000000005</v>
      </c>
      <c r="V57">
        <f t="shared" si="1"/>
        <v>65.007000000000005</v>
      </c>
      <c r="W57">
        <v>79</v>
      </c>
      <c r="X57" s="3">
        <v>41684.48200640046</v>
      </c>
      <c r="Y57">
        <v>78</v>
      </c>
      <c r="AB57">
        <v>71.123999999999995</v>
      </c>
      <c r="AC57">
        <f t="shared" si="4"/>
        <v>108.124</v>
      </c>
      <c r="AD57">
        <v>81</v>
      </c>
      <c r="AE57" s="3">
        <v>41684.492913761576</v>
      </c>
      <c r="AF57">
        <v>78</v>
      </c>
      <c r="AI57">
        <v>66.156999999999996</v>
      </c>
      <c r="AJ57">
        <f t="shared" si="2"/>
        <v>75.156999999999996</v>
      </c>
      <c r="AK57">
        <v>66</v>
      </c>
      <c r="AL57" s="3">
        <v>41684.508514675923</v>
      </c>
      <c r="AM57">
        <v>68</v>
      </c>
    </row>
    <row r="58" spans="1:39">
      <c r="A58" s="2">
        <v>90.007000000000005</v>
      </c>
      <c r="B58" s="2">
        <v>74</v>
      </c>
      <c r="C58" s="4">
        <v>1.0254629629629629E-2</v>
      </c>
      <c r="D58" s="2">
        <v>75</v>
      </c>
      <c r="G58">
        <v>124.14</v>
      </c>
      <c r="H58" s="5">
        <f t="shared" si="3"/>
        <v>93.14</v>
      </c>
      <c r="I58">
        <v>73</v>
      </c>
      <c r="J58" s="3">
        <v>41684.441357511576</v>
      </c>
      <c r="K58">
        <v>73</v>
      </c>
      <c r="N58">
        <v>74.063999999999993</v>
      </c>
      <c r="O58">
        <f t="shared" si="5"/>
        <v>100.06399999999999</v>
      </c>
      <c r="P58">
        <v>70</v>
      </c>
      <c r="Q58" s="3">
        <v>41684.47198988426</v>
      </c>
      <c r="R58">
        <v>75</v>
      </c>
      <c r="U58">
        <v>72.106999999999999</v>
      </c>
      <c r="V58">
        <f t="shared" si="1"/>
        <v>66.106999999999999</v>
      </c>
      <c r="W58">
        <v>78</v>
      </c>
      <c r="X58" s="3">
        <v>41684.48201925926</v>
      </c>
      <c r="Y58">
        <v>79</v>
      </c>
      <c r="AB58">
        <v>72.066000000000003</v>
      </c>
      <c r="AC58">
        <f t="shared" si="4"/>
        <v>109.066</v>
      </c>
      <c r="AD58">
        <v>81</v>
      </c>
      <c r="AE58" s="3">
        <v>41684.492930891203</v>
      </c>
      <c r="AF58">
        <v>78</v>
      </c>
      <c r="AI58">
        <v>67.100999999999999</v>
      </c>
      <c r="AJ58">
        <f t="shared" si="2"/>
        <v>76.100999999999999</v>
      </c>
      <c r="AK58">
        <v>67</v>
      </c>
      <c r="AL58" s="3">
        <v>41684.508518958333</v>
      </c>
      <c r="AM58">
        <v>68</v>
      </c>
    </row>
    <row r="59" spans="1:39">
      <c r="A59" s="2">
        <v>91.097999999999999</v>
      </c>
      <c r="B59" s="2">
        <v>75</v>
      </c>
      <c r="C59" s="4">
        <v>1.0267361111111111E-2</v>
      </c>
      <c r="D59" s="2">
        <v>74</v>
      </c>
      <c r="G59">
        <v>125.13</v>
      </c>
      <c r="H59" s="5">
        <f t="shared" si="3"/>
        <v>94.13</v>
      </c>
      <c r="I59">
        <v>72</v>
      </c>
      <c r="J59" s="3">
        <v>41684.441370370369</v>
      </c>
      <c r="K59">
        <v>72</v>
      </c>
      <c r="N59">
        <v>75.156000000000006</v>
      </c>
      <c r="O59">
        <f t="shared" si="5"/>
        <v>101.15600000000001</v>
      </c>
      <c r="P59">
        <v>71</v>
      </c>
      <c r="Q59" s="3">
        <v>41684.47200263889</v>
      </c>
      <c r="R59">
        <v>75</v>
      </c>
      <c r="U59">
        <v>73.063000000000002</v>
      </c>
      <c r="V59">
        <f t="shared" si="1"/>
        <v>67.063000000000002</v>
      </c>
      <c r="W59">
        <v>80</v>
      </c>
      <c r="X59" s="3">
        <v>41684.482032094907</v>
      </c>
      <c r="Y59">
        <v>79</v>
      </c>
      <c r="AB59">
        <v>73.027000000000001</v>
      </c>
      <c r="AC59">
        <f t="shared" si="4"/>
        <v>110.027</v>
      </c>
      <c r="AD59">
        <v>80</v>
      </c>
      <c r="AE59" s="3">
        <v>41684.492939456017</v>
      </c>
      <c r="AF59">
        <v>78</v>
      </c>
      <c r="AI59">
        <v>68.004000000000005</v>
      </c>
      <c r="AJ59">
        <f t="shared" si="2"/>
        <v>77.004000000000005</v>
      </c>
      <c r="AK59">
        <v>66</v>
      </c>
      <c r="AL59" s="3">
        <v>41684.508531805557</v>
      </c>
      <c r="AM59">
        <v>68</v>
      </c>
    </row>
    <row r="60" spans="1:39">
      <c r="A60" s="2">
        <v>93.025000000000006</v>
      </c>
      <c r="B60" s="2">
        <v>74</v>
      </c>
      <c r="C60" s="4">
        <v>1.0289351851851852E-2</v>
      </c>
      <c r="D60" s="2">
        <v>74</v>
      </c>
      <c r="G60">
        <v>126.09</v>
      </c>
      <c r="H60" s="5">
        <f t="shared" si="3"/>
        <v>95.09</v>
      </c>
      <c r="I60">
        <v>71</v>
      </c>
      <c r="J60" s="3">
        <v>41684.441383206016</v>
      </c>
      <c r="K60">
        <v>72</v>
      </c>
      <c r="N60">
        <v>76.087999999999994</v>
      </c>
      <c r="O60">
        <f t="shared" si="5"/>
        <v>102.08799999999999</v>
      </c>
      <c r="P60">
        <v>72</v>
      </c>
      <c r="Q60" s="3">
        <v>41684.472015462961</v>
      </c>
      <c r="R60">
        <v>75</v>
      </c>
      <c r="U60">
        <v>74.046000000000006</v>
      </c>
      <c r="V60">
        <f t="shared" si="1"/>
        <v>68.046000000000006</v>
      </c>
      <c r="W60">
        <v>79</v>
      </c>
      <c r="X60" s="3">
        <v>41684.482040659721</v>
      </c>
      <c r="Y60">
        <v>79</v>
      </c>
      <c r="AB60">
        <v>74.125</v>
      </c>
      <c r="AC60">
        <f t="shared" si="4"/>
        <v>111.125</v>
      </c>
      <c r="AD60">
        <v>79</v>
      </c>
      <c r="AE60" s="3">
        <v>41684.492952303241</v>
      </c>
      <c r="AF60">
        <v>78</v>
      </c>
      <c r="AI60">
        <v>69.093000000000004</v>
      </c>
      <c r="AJ60">
        <f t="shared" si="2"/>
        <v>78.093000000000004</v>
      </c>
      <c r="AK60">
        <v>68</v>
      </c>
      <c r="AL60" s="3">
        <v>41684.508544652781</v>
      </c>
      <c r="AM60">
        <v>68</v>
      </c>
    </row>
    <row r="61" spans="1:39">
      <c r="A61" s="2">
        <v>94.048000000000002</v>
      </c>
      <c r="B61" s="2">
        <v>75</v>
      </c>
      <c r="C61" s="4">
        <v>1.0302083333333335E-2</v>
      </c>
      <c r="D61" s="2">
        <v>73</v>
      </c>
      <c r="G61">
        <v>127.03</v>
      </c>
      <c r="H61" s="5">
        <f t="shared" si="3"/>
        <v>96.03</v>
      </c>
      <c r="I61">
        <v>70</v>
      </c>
      <c r="J61" s="3">
        <v>41684.441391782406</v>
      </c>
      <c r="K61">
        <v>71</v>
      </c>
      <c r="N61">
        <v>77.004999999999995</v>
      </c>
      <c r="O61">
        <f t="shared" si="5"/>
        <v>103.005</v>
      </c>
      <c r="P61">
        <v>73</v>
      </c>
      <c r="Q61" s="3">
        <v>41684.472024039351</v>
      </c>
      <c r="R61">
        <v>75</v>
      </c>
      <c r="U61">
        <v>75.117000000000004</v>
      </c>
      <c r="V61">
        <f t="shared" si="1"/>
        <v>69.117000000000004</v>
      </c>
      <c r="W61">
        <v>80</v>
      </c>
      <c r="X61" s="3">
        <v>41684.482053506945</v>
      </c>
      <c r="Y61">
        <v>79</v>
      </c>
      <c r="AB61">
        <v>75.051000000000002</v>
      </c>
      <c r="AC61">
        <f t="shared" si="4"/>
        <v>112.051</v>
      </c>
      <c r="AD61">
        <v>78</v>
      </c>
      <c r="AE61" s="3">
        <v>41684.492960868054</v>
      </c>
      <c r="AF61">
        <v>79</v>
      </c>
      <c r="AI61">
        <v>71.099000000000004</v>
      </c>
      <c r="AJ61">
        <f t="shared" si="2"/>
        <v>80.099000000000004</v>
      </c>
      <c r="AK61">
        <v>68</v>
      </c>
      <c r="AL61" s="3">
        <v>41684.508566064818</v>
      </c>
      <c r="AM61">
        <v>70</v>
      </c>
    </row>
    <row r="62" spans="1:39">
      <c r="A62" s="2">
        <v>95.129000000000005</v>
      </c>
      <c r="B62" s="2">
        <v>74</v>
      </c>
      <c r="C62" s="4">
        <v>1.0322916666666666E-2</v>
      </c>
      <c r="D62" s="2">
        <v>72</v>
      </c>
      <c r="G62">
        <v>128.13</v>
      </c>
      <c r="H62" s="5">
        <f t="shared" si="3"/>
        <v>97.13</v>
      </c>
      <c r="I62">
        <v>69</v>
      </c>
      <c r="J62" s="3">
        <v>41684.44140462963</v>
      </c>
      <c r="K62">
        <v>70</v>
      </c>
      <c r="N62">
        <v>78.078999999999994</v>
      </c>
      <c r="O62">
        <f t="shared" si="5"/>
        <v>104.07899999999999</v>
      </c>
      <c r="P62">
        <v>74</v>
      </c>
      <c r="Q62" s="3">
        <v>41684.472036886575</v>
      </c>
      <c r="R62">
        <v>75</v>
      </c>
      <c r="U62">
        <v>76.031999999999996</v>
      </c>
      <c r="V62">
        <f t="shared" si="1"/>
        <v>70.031999999999996</v>
      </c>
      <c r="W62">
        <v>81</v>
      </c>
      <c r="X62" s="3">
        <v>41684.482066342593</v>
      </c>
      <c r="Y62">
        <v>78</v>
      </c>
      <c r="AB62">
        <v>76.111999999999995</v>
      </c>
      <c r="AC62">
        <f t="shared" si="4"/>
        <v>113.11199999999999</v>
      </c>
      <c r="AD62">
        <v>77</v>
      </c>
      <c r="AE62" s="3">
        <v>41684.492973773151</v>
      </c>
      <c r="AF62">
        <v>79</v>
      </c>
      <c r="AI62">
        <v>72.039000000000001</v>
      </c>
      <c r="AJ62">
        <f t="shared" si="2"/>
        <v>81.039000000000001</v>
      </c>
      <c r="AK62">
        <v>69</v>
      </c>
      <c r="AL62" s="3">
        <v>41684.508578912035</v>
      </c>
      <c r="AM62">
        <v>71</v>
      </c>
    </row>
    <row r="63" spans="1:39">
      <c r="A63" s="2">
        <v>96.058999999999997</v>
      </c>
      <c r="B63" s="2">
        <v>73</v>
      </c>
      <c r="C63" s="4">
        <v>1.0335648148148148E-2</v>
      </c>
      <c r="D63" s="2">
        <v>70</v>
      </c>
      <c r="G63">
        <v>129.05000000000001</v>
      </c>
      <c r="H63" s="5">
        <f t="shared" si="3"/>
        <v>98.050000000000011</v>
      </c>
      <c r="I63">
        <v>68</v>
      </c>
      <c r="J63" s="3">
        <v>41684.441417476854</v>
      </c>
      <c r="K63">
        <v>70</v>
      </c>
      <c r="N63">
        <v>79.123999999999995</v>
      </c>
      <c r="O63">
        <f t="shared" si="5"/>
        <v>105.124</v>
      </c>
      <c r="P63">
        <v>76</v>
      </c>
      <c r="Q63" s="3">
        <v>41684.472045451388</v>
      </c>
      <c r="R63">
        <v>75</v>
      </c>
      <c r="U63">
        <v>77.158000000000001</v>
      </c>
      <c r="V63">
        <f t="shared" si="1"/>
        <v>71.158000000000001</v>
      </c>
      <c r="W63">
        <v>80</v>
      </c>
      <c r="X63" s="3">
        <v>41684.482074918982</v>
      </c>
      <c r="Y63">
        <v>77</v>
      </c>
      <c r="AB63">
        <v>77.013999999999996</v>
      </c>
      <c r="AC63">
        <f t="shared" si="4"/>
        <v>114.014</v>
      </c>
      <c r="AD63">
        <v>76</v>
      </c>
      <c r="AE63" s="3">
        <v>41684.492986562502</v>
      </c>
      <c r="AF63">
        <v>80</v>
      </c>
    </row>
    <row r="64" spans="1:39">
      <c r="A64" s="2">
        <v>97.105000000000004</v>
      </c>
      <c r="B64" s="2">
        <v>72</v>
      </c>
      <c r="C64" s="4">
        <v>1.0349537037037037E-2</v>
      </c>
      <c r="D64" s="2">
        <v>69</v>
      </c>
      <c r="G64">
        <v>130.13</v>
      </c>
      <c r="H64" s="5">
        <f t="shared" si="3"/>
        <v>99.13</v>
      </c>
      <c r="I64">
        <v>70</v>
      </c>
      <c r="J64" s="3">
        <v>41684.441426041667</v>
      </c>
      <c r="K64">
        <v>69</v>
      </c>
      <c r="N64">
        <v>80.072000000000003</v>
      </c>
      <c r="O64">
        <f t="shared" si="5"/>
        <v>106.072</v>
      </c>
      <c r="P64">
        <v>77</v>
      </c>
      <c r="Q64" s="3">
        <v>41684.472062581015</v>
      </c>
      <c r="R64">
        <v>75</v>
      </c>
      <c r="U64">
        <v>78.106999999999999</v>
      </c>
      <c r="V64">
        <f t="shared" si="1"/>
        <v>72.106999999999999</v>
      </c>
      <c r="W64">
        <v>79</v>
      </c>
      <c r="X64" s="3">
        <v>41684.482087789351</v>
      </c>
      <c r="Y64">
        <v>76</v>
      </c>
      <c r="AB64">
        <v>78.125</v>
      </c>
      <c r="AC64">
        <f t="shared" si="4"/>
        <v>115.125</v>
      </c>
      <c r="AD64">
        <v>75</v>
      </c>
      <c r="AE64" s="3">
        <v>41684.492999409726</v>
      </c>
      <c r="AF64">
        <v>81</v>
      </c>
    </row>
    <row r="65" spans="1:32">
      <c r="A65" s="2">
        <v>98.009</v>
      </c>
      <c r="B65" s="2">
        <v>71</v>
      </c>
      <c r="C65" s="4">
        <v>1.0362268518518519E-2</v>
      </c>
      <c r="D65" s="2">
        <v>69</v>
      </c>
      <c r="G65">
        <v>131.11000000000001</v>
      </c>
      <c r="H65" s="5">
        <f t="shared" si="3"/>
        <v>100.11000000000001</v>
      </c>
      <c r="I65">
        <v>69</v>
      </c>
      <c r="J65" s="3">
        <v>41684.441438888891</v>
      </c>
      <c r="K65">
        <v>69</v>
      </c>
      <c r="N65">
        <v>81.018000000000001</v>
      </c>
      <c r="O65">
        <f t="shared" si="5"/>
        <v>107.018</v>
      </c>
      <c r="P65">
        <v>76</v>
      </c>
      <c r="Q65" s="3">
        <v>41684.472075405094</v>
      </c>
      <c r="R65">
        <v>75</v>
      </c>
      <c r="U65">
        <v>79.022000000000006</v>
      </c>
      <c r="V65">
        <f t="shared" si="1"/>
        <v>73.022000000000006</v>
      </c>
      <c r="W65">
        <v>77</v>
      </c>
      <c r="X65" s="3">
        <v>41684.482100613423</v>
      </c>
      <c r="Y65">
        <v>75</v>
      </c>
      <c r="AB65">
        <v>79.058000000000007</v>
      </c>
      <c r="AC65">
        <f t="shared" si="4"/>
        <v>116.05800000000001</v>
      </c>
      <c r="AD65">
        <v>74</v>
      </c>
      <c r="AE65" s="3">
        <v>41684.493007997684</v>
      </c>
      <c r="AF65">
        <v>82</v>
      </c>
    </row>
    <row r="66" spans="1:32">
      <c r="A66" s="2">
        <v>99.087000000000003</v>
      </c>
      <c r="B66" s="2">
        <v>70</v>
      </c>
      <c r="C66" s="4">
        <v>1.037037037037037E-2</v>
      </c>
      <c r="D66" s="2">
        <v>68</v>
      </c>
      <c r="G66">
        <v>132.03</v>
      </c>
      <c r="H66" s="5">
        <f t="shared" ref="H66:H121" si="6">G66-31</f>
        <v>101.03</v>
      </c>
      <c r="I66">
        <v>68</v>
      </c>
      <c r="J66" s="3">
        <v>41684.441451736115</v>
      </c>
      <c r="K66">
        <v>68</v>
      </c>
      <c r="N66">
        <v>82.119</v>
      </c>
      <c r="O66">
        <f t="shared" si="5"/>
        <v>108.119</v>
      </c>
      <c r="P66">
        <v>75</v>
      </c>
      <c r="Q66" s="3">
        <v>41684.472083993052</v>
      </c>
      <c r="R66">
        <v>75</v>
      </c>
      <c r="U66">
        <v>80.128</v>
      </c>
      <c r="V66">
        <f t="shared" ref="V66:V128" si="7">U66-6</f>
        <v>74.128</v>
      </c>
      <c r="W66">
        <v>76</v>
      </c>
      <c r="X66" s="3">
        <v>41684.482113460646</v>
      </c>
      <c r="Y66">
        <v>74</v>
      </c>
      <c r="AB66">
        <v>80.164000000000001</v>
      </c>
      <c r="AC66">
        <f t="shared" si="4"/>
        <v>117.164</v>
      </c>
      <c r="AD66">
        <v>73</v>
      </c>
      <c r="AE66" s="3">
        <v>41684.493020821756</v>
      </c>
      <c r="AF66">
        <v>82</v>
      </c>
    </row>
    <row r="67" spans="1:32">
      <c r="A67" s="2">
        <v>100.07</v>
      </c>
      <c r="B67" s="2">
        <v>69</v>
      </c>
      <c r="C67" s="4">
        <v>1.0383101851851852E-2</v>
      </c>
      <c r="D67" s="2">
        <v>67</v>
      </c>
      <c r="G67">
        <v>133.13999999999999</v>
      </c>
      <c r="H67" s="5">
        <f t="shared" si="6"/>
        <v>102.13999999999999</v>
      </c>
      <c r="I67">
        <v>67</v>
      </c>
      <c r="J67" s="3">
        <v>41684.441460289352</v>
      </c>
      <c r="K67">
        <v>68</v>
      </c>
      <c r="N67">
        <v>83.019000000000005</v>
      </c>
      <c r="O67">
        <f t="shared" si="5"/>
        <v>109.01900000000001</v>
      </c>
      <c r="P67">
        <v>75</v>
      </c>
      <c r="Q67" s="3">
        <v>41684.472092581018</v>
      </c>
      <c r="R67">
        <v>75</v>
      </c>
      <c r="U67">
        <v>81.042000000000002</v>
      </c>
      <c r="V67">
        <f t="shared" si="7"/>
        <v>75.042000000000002</v>
      </c>
      <c r="W67">
        <v>75</v>
      </c>
      <c r="X67" s="3">
        <v>41684.48212202546</v>
      </c>
      <c r="Y67">
        <v>73</v>
      </c>
      <c r="AB67">
        <v>81.090999999999994</v>
      </c>
      <c r="AC67">
        <f t="shared" ref="AC67:AC126" si="8">AB67+37</f>
        <v>118.09099999999999</v>
      </c>
      <c r="AD67">
        <v>72</v>
      </c>
      <c r="AE67" s="3">
        <v>41684.493029398145</v>
      </c>
      <c r="AF67">
        <v>82</v>
      </c>
    </row>
    <row r="68" spans="1:32">
      <c r="A68" s="2">
        <v>101.03</v>
      </c>
      <c r="B68" s="2">
        <v>68</v>
      </c>
      <c r="C68" s="4">
        <v>1.0392361111111111E-2</v>
      </c>
      <c r="D68" s="2">
        <v>67</v>
      </c>
      <c r="G68">
        <v>134.09</v>
      </c>
      <c r="H68" s="5">
        <f t="shared" si="6"/>
        <v>103.09</v>
      </c>
      <c r="I68">
        <v>66</v>
      </c>
      <c r="J68" s="3">
        <v>41684.44147740741</v>
      </c>
      <c r="K68">
        <v>68</v>
      </c>
      <c r="N68">
        <v>84.093000000000004</v>
      </c>
      <c r="O68">
        <f t="shared" si="5"/>
        <v>110.093</v>
      </c>
      <c r="P68">
        <v>76</v>
      </c>
      <c r="Q68" s="3">
        <v>41684.472105416666</v>
      </c>
      <c r="R68">
        <v>75</v>
      </c>
      <c r="U68">
        <v>82.102000000000004</v>
      </c>
      <c r="V68">
        <f t="shared" si="7"/>
        <v>76.102000000000004</v>
      </c>
      <c r="W68">
        <v>74</v>
      </c>
      <c r="X68" s="3">
        <v>41684.482134872684</v>
      </c>
      <c r="Y68">
        <v>72</v>
      </c>
      <c r="AB68">
        <v>82.033000000000001</v>
      </c>
      <c r="AC68">
        <f t="shared" si="8"/>
        <v>119.033</v>
      </c>
      <c r="AD68">
        <v>73</v>
      </c>
      <c r="AE68" s="3">
        <v>41684.493046504627</v>
      </c>
      <c r="AF68">
        <v>82</v>
      </c>
    </row>
    <row r="69" spans="1:32">
      <c r="A69" s="2">
        <v>102.13</v>
      </c>
      <c r="B69" s="2">
        <v>67</v>
      </c>
      <c r="C69" s="4">
        <v>1.0405092592592593E-2</v>
      </c>
      <c r="D69" s="2">
        <v>67</v>
      </c>
      <c r="G69">
        <v>135.02000000000001</v>
      </c>
      <c r="H69" s="5">
        <f t="shared" si="6"/>
        <v>104.02000000000001</v>
      </c>
      <c r="I69">
        <v>67</v>
      </c>
      <c r="J69" s="3">
        <v>41684.4414859838</v>
      </c>
      <c r="K69">
        <v>68</v>
      </c>
      <c r="N69">
        <v>85.007999999999996</v>
      </c>
      <c r="O69">
        <f t="shared" si="5"/>
        <v>111.008</v>
      </c>
      <c r="P69">
        <v>75</v>
      </c>
      <c r="Q69" s="3">
        <v>41684.472118252314</v>
      </c>
      <c r="R69">
        <v>75</v>
      </c>
      <c r="U69">
        <v>83.007000000000005</v>
      </c>
      <c r="V69">
        <f t="shared" si="7"/>
        <v>77.007000000000005</v>
      </c>
      <c r="W69">
        <v>73</v>
      </c>
      <c r="X69" s="3">
        <v>41684.482147719908</v>
      </c>
      <c r="Y69">
        <v>71</v>
      </c>
      <c r="AB69">
        <v>83.058999999999997</v>
      </c>
      <c r="AC69">
        <f t="shared" si="8"/>
        <v>120.059</v>
      </c>
      <c r="AD69">
        <v>72</v>
      </c>
      <c r="AE69" s="3">
        <v>41684.493055081017</v>
      </c>
      <c r="AF69">
        <v>81</v>
      </c>
    </row>
    <row r="70" spans="1:32">
      <c r="A70" s="2">
        <v>103.05</v>
      </c>
      <c r="B70" s="2">
        <v>65</v>
      </c>
      <c r="C70" s="4">
        <v>1.0417824074074074E-2</v>
      </c>
      <c r="D70" s="2">
        <v>66</v>
      </c>
      <c r="G70">
        <v>136.01</v>
      </c>
      <c r="H70" s="5">
        <f t="shared" si="6"/>
        <v>105.00999999999999</v>
      </c>
      <c r="I70">
        <v>67</v>
      </c>
      <c r="J70" s="3">
        <v>41684.441498831016</v>
      </c>
      <c r="K70">
        <v>67</v>
      </c>
      <c r="N70">
        <v>86.055999999999997</v>
      </c>
      <c r="O70">
        <f t="shared" si="5"/>
        <v>112.056</v>
      </c>
      <c r="P70">
        <v>74</v>
      </c>
      <c r="Q70" s="3">
        <v>41684.472131111113</v>
      </c>
      <c r="R70">
        <v>75</v>
      </c>
      <c r="U70">
        <v>84.128</v>
      </c>
      <c r="V70">
        <f t="shared" si="7"/>
        <v>78.128</v>
      </c>
      <c r="W70">
        <v>72</v>
      </c>
      <c r="X70" s="3">
        <v>41684.482156284721</v>
      </c>
      <c r="Y70">
        <v>70</v>
      </c>
      <c r="AB70">
        <v>84.159000000000006</v>
      </c>
      <c r="AC70">
        <f t="shared" si="8"/>
        <v>121.15900000000001</v>
      </c>
      <c r="AD70">
        <v>73</v>
      </c>
      <c r="AE70" s="3">
        <v>41684.493067928241</v>
      </c>
      <c r="AF70">
        <v>79</v>
      </c>
    </row>
    <row r="71" spans="1:32">
      <c r="A71" s="2">
        <v>104.09</v>
      </c>
      <c r="B71" s="2">
        <v>64</v>
      </c>
      <c r="C71" s="4">
        <v>1.0430555555555556E-2</v>
      </c>
      <c r="D71" s="2">
        <v>66</v>
      </c>
      <c r="G71">
        <v>137.15</v>
      </c>
      <c r="H71" s="5">
        <f t="shared" si="6"/>
        <v>106.15</v>
      </c>
      <c r="I71">
        <v>66</v>
      </c>
      <c r="J71" s="3">
        <v>41684.441507407406</v>
      </c>
      <c r="K71">
        <v>67</v>
      </c>
      <c r="N71">
        <v>87.028000000000006</v>
      </c>
      <c r="O71">
        <f t="shared" si="5"/>
        <v>113.02800000000001</v>
      </c>
      <c r="P71">
        <v>75</v>
      </c>
      <c r="Q71" s="3">
        <v>41684.472139687503</v>
      </c>
      <c r="R71">
        <v>75</v>
      </c>
      <c r="U71">
        <v>85.007999999999996</v>
      </c>
      <c r="V71">
        <f t="shared" si="7"/>
        <v>79.007999999999996</v>
      </c>
      <c r="W71">
        <v>71</v>
      </c>
      <c r="X71" s="3">
        <v>41684.482169131945</v>
      </c>
      <c r="Y71">
        <v>70</v>
      </c>
      <c r="AB71">
        <v>85.100999999999999</v>
      </c>
      <c r="AC71">
        <f t="shared" si="8"/>
        <v>122.101</v>
      </c>
      <c r="AD71">
        <v>72</v>
      </c>
      <c r="AE71" s="3">
        <v>41684.493076516206</v>
      </c>
      <c r="AF71">
        <v>78</v>
      </c>
    </row>
    <row r="72" spans="1:32">
      <c r="A72" s="2">
        <v>105.01</v>
      </c>
      <c r="B72" s="2">
        <v>64</v>
      </c>
      <c r="C72" s="4">
        <v>1.0438657407407409E-2</v>
      </c>
      <c r="D72" s="2">
        <v>66</v>
      </c>
      <c r="G72">
        <v>138.12</v>
      </c>
      <c r="H72" s="5">
        <f t="shared" si="6"/>
        <v>107.12</v>
      </c>
      <c r="I72">
        <v>65</v>
      </c>
      <c r="J72" s="3">
        <v>41684.44152025463</v>
      </c>
      <c r="K72">
        <v>67</v>
      </c>
      <c r="N72">
        <v>88.105000000000004</v>
      </c>
      <c r="O72">
        <f t="shared" si="5"/>
        <v>114.105</v>
      </c>
      <c r="P72">
        <v>75</v>
      </c>
      <c r="Q72" s="3">
        <v>41684.472156759257</v>
      </c>
      <c r="R72">
        <v>75</v>
      </c>
      <c r="U72">
        <v>86.117000000000004</v>
      </c>
      <c r="V72">
        <f t="shared" si="7"/>
        <v>80.117000000000004</v>
      </c>
      <c r="W72">
        <v>70</v>
      </c>
      <c r="X72" s="3">
        <v>41684.482181979169</v>
      </c>
      <c r="Y72">
        <v>69</v>
      </c>
      <c r="AB72">
        <v>86.14</v>
      </c>
      <c r="AC72">
        <f t="shared" si="8"/>
        <v>123.14</v>
      </c>
      <c r="AD72">
        <v>72</v>
      </c>
      <c r="AE72" s="3">
        <v>41684.493089641204</v>
      </c>
      <c r="AF72">
        <v>77</v>
      </c>
    </row>
    <row r="73" spans="1:32">
      <c r="A73" s="2">
        <v>106.06</v>
      </c>
      <c r="B73" s="2">
        <v>63</v>
      </c>
      <c r="C73" s="4">
        <v>1.045138888888889E-2</v>
      </c>
      <c r="D73" s="2">
        <v>66</v>
      </c>
      <c r="G73">
        <v>139.08000000000001</v>
      </c>
      <c r="H73" s="5">
        <f t="shared" si="6"/>
        <v>108.08000000000001</v>
      </c>
      <c r="I73">
        <v>66</v>
      </c>
      <c r="J73" s="3">
        <v>41684.441533101854</v>
      </c>
      <c r="K73">
        <v>67</v>
      </c>
      <c r="N73">
        <v>89.037999999999997</v>
      </c>
      <c r="O73">
        <f t="shared" si="5"/>
        <v>115.038</v>
      </c>
      <c r="P73">
        <v>76</v>
      </c>
      <c r="Q73" s="3">
        <v>41684.472161087964</v>
      </c>
      <c r="R73">
        <v>75</v>
      </c>
      <c r="U73">
        <v>87.04</v>
      </c>
      <c r="V73">
        <f t="shared" si="7"/>
        <v>81.040000000000006</v>
      </c>
      <c r="W73">
        <v>69</v>
      </c>
      <c r="X73" s="3">
        <v>41684.482190543982</v>
      </c>
      <c r="Y73">
        <v>69</v>
      </c>
      <c r="AB73">
        <v>87.052000000000007</v>
      </c>
      <c r="AC73">
        <f t="shared" si="8"/>
        <v>124.05200000000001</v>
      </c>
      <c r="AD73">
        <v>71</v>
      </c>
      <c r="AE73" s="3">
        <v>41684.493102187502</v>
      </c>
      <c r="AF73">
        <v>75</v>
      </c>
    </row>
    <row r="74" spans="1:32">
      <c r="A74" s="2">
        <v>107.14</v>
      </c>
      <c r="B74" s="2">
        <v>65</v>
      </c>
      <c r="C74" s="4">
        <v>1.0464120370370372E-2</v>
      </c>
      <c r="D74" s="2">
        <v>66</v>
      </c>
      <c r="G74">
        <v>140.15</v>
      </c>
      <c r="H74" s="5">
        <f t="shared" si="6"/>
        <v>109.15</v>
      </c>
      <c r="I74">
        <v>67</v>
      </c>
      <c r="J74" s="3">
        <v>41684.441541666667</v>
      </c>
      <c r="K74">
        <v>67</v>
      </c>
      <c r="N74">
        <v>90.096000000000004</v>
      </c>
      <c r="O74">
        <f t="shared" si="5"/>
        <v>116.096</v>
      </c>
      <c r="P74">
        <v>75</v>
      </c>
      <c r="Q74" s="3">
        <v>41684.472178206015</v>
      </c>
      <c r="R74">
        <v>74</v>
      </c>
      <c r="U74">
        <v>88.14</v>
      </c>
      <c r="V74">
        <f t="shared" si="7"/>
        <v>82.14</v>
      </c>
      <c r="W74">
        <v>68</v>
      </c>
      <c r="X74" s="3">
        <v>41684.482203391206</v>
      </c>
      <c r="Y74">
        <v>69</v>
      </c>
      <c r="AB74">
        <v>88.138000000000005</v>
      </c>
      <c r="AC74">
        <f t="shared" si="8"/>
        <v>125.13800000000001</v>
      </c>
      <c r="AD74">
        <v>71</v>
      </c>
      <c r="AE74" s="3">
        <v>41684.493110844909</v>
      </c>
      <c r="AF74">
        <v>74</v>
      </c>
    </row>
    <row r="75" spans="1:32">
      <c r="A75" s="2">
        <v>108.12</v>
      </c>
      <c r="B75" s="2">
        <v>64</v>
      </c>
      <c r="C75" s="4">
        <v>1.0473379629629629E-2</v>
      </c>
      <c r="D75" s="2">
        <v>65</v>
      </c>
      <c r="G75">
        <v>141.09</v>
      </c>
      <c r="H75" s="5">
        <f t="shared" si="6"/>
        <v>110.09</v>
      </c>
      <c r="I75">
        <v>67</v>
      </c>
      <c r="J75" s="3">
        <v>41684.441554502315</v>
      </c>
      <c r="K75">
        <v>67</v>
      </c>
      <c r="N75">
        <v>91.012</v>
      </c>
      <c r="O75">
        <f t="shared" si="5"/>
        <v>117.012</v>
      </c>
      <c r="P75">
        <v>74</v>
      </c>
      <c r="Q75" s="3">
        <v>41684.472186770836</v>
      </c>
      <c r="R75">
        <v>75</v>
      </c>
      <c r="U75">
        <v>89.084000000000003</v>
      </c>
      <c r="V75">
        <f t="shared" si="7"/>
        <v>83.084000000000003</v>
      </c>
      <c r="W75">
        <v>67</v>
      </c>
      <c r="X75" s="3">
        <v>41684.482216238423</v>
      </c>
      <c r="Y75">
        <v>68</v>
      </c>
      <c r="AB75">
        <v>89.106999999999999</v>
      </c>
      <c r="AC75">
        <f t="shared" si="8"/>
        <v>126.107</v>
      </c>
      <c r="AD75">
        <v>70</v>
      </c>
      <c r="AE75" s="3">
        <v>41684.493123599539</v>
      </c>
      <c r="AF75">
        <v>73</v>
      </c>
    </row>
    <row r="76" spans="1:32">
      <c r="A76" s="2">
        <v>109.02</v>
      </c>
      <c r="B76" s="2">
        <v>65</v>
      </c>
      <c r="C76" s="4">
        <v>1.0486111111111111E-2</v>
      </c>
      <c r="D76" s="2">
        <v>65</v>
      </c>
      <c r="G76">
        <v>142.03</v>
      </c>
      <c r="H76" s="5">
        <f t="shared" si="6"/>
        <v>111.03</v>
      </c>
      <c r="I76">
        <v>68</v>
      </c>
      <c r="J76" s="3">
        <v>41684.441567465277</v>
      </c>
      <c r="K76">
        <v>67</v>
      </c>
      <c r="N76">
        <v>92.1</v>
      </c>
      <c r="O76">
        <f t="shared" si="5"/>
        <v>118.1</v>
      </c>
      <c r="P76">
        <v>74</v>
      </c>
      <c r="Q76" s="3">
        <v>41684.472199618052</v>
      </c>
      <c r="R76">
        <v>75</v>
      </c>
      <c r="U76">
        <v>91.102000000000004</v>
      </c>
      <c r="V76">
        <f t="shared" si="7"/>
        <v>85.102000000000004</v>
      </c>
      <c r="W76">
        <v>65</v>
      </c>
      <c r="X76" s="3">
        <v>41684.48223765046</v>
      </c>
      <c r="Y76">
        <v>66</v>
      </c>
      <c r="AB76">
        <v>90.037999999999997</v>
      </c>
      <c r="AC76">
        <f t="shared" si="8"/>
        <v>127.038</v>
      </c>
      <c r="AD76">
        <v>69</v>
      </c>
      <c r="AE76" s="3">
        <v>41684.493136446756</v>
      </c>
      <c r="AF76">
        <v>73</v>
      </c>
    </row>
    <row r="77" spans="1:32">
      <c r="A77" s="2">
        <v>110.1</v>
      </c>
      <c r="B77" s="2">
        <v>66</v>
      </c>
      <c r="C77" s="4">
        <v>1.0498842592592593E-2</v>
      </c>
      <c r="D77" s="2">
        <v>65</v>
      </c>
      <c r="G77">
        <v>143.05000000000001</v>
      </c>
      <c r="H77" s="5">
        <f t="shared" si="6"/>
        <v>112.05000000000001</v>
      </c>
      <c r="I77">
        <v>67</v>
      </c>
      <c r="J77" s="3">
        <v>41684.441575925928</v>
      </c>
      <c r="K77">
        <v>67</v>
      </c>
      <c r="N77">
        <v>93.119</v>
      </c>
      <c r="O77">
        <f t="shared" si="5"/>
        <v>119.119</v>
      </c>
      <c r="P77">
        <v>75</v>
      </c>
      <c r="Q77" s="3">
        <v>41684.472208182873</v>
      </c>
      <c r="R77">
        <v>75</v>
      </c>
      <c r="U77">
        <v>92.027000000000001</v>
      </c>
      <c r="V77">
        <f t="shared" si="7"/>
        <v>86.027000000000001</v>
      </c>
      <c r="W77">
        <v>64</v>
      </c>
      <c r="X77" s="3">
        <v>41684.482250497684</v>
      </c>
      <c r="Y77">
        <v>66</v>
      </c>
      <c r="AB77">
        <v>91.137</v>
      </c>
      <c r="AC77">
        <f t="shared" si="8"/>
        <v>128.137</v>
      </c>
      <c r="AD77">
        <v>68</v>
      </c>
      <c r="AE77" s="3">
        <v>41684.493145011576</v>
      </c>
      <c r="AF77">
        <v>72</v>
      </c>
    </row>
    <row r="78" spans="1:32">
      <c r="A78" s="2">
        <v>111.15</v>
      </c>
      <c r="B78" s="2">
        <v>65</v>
      </c>
      <c r="C78" s="4">
        <v>1.0506944444444445E-2</v>
      </c>
      <c r="D78" s="2">
        <v>65</v>
      </c>
      <c r="G78">
        <v>144.12</v>
      </c>
      <c r="H78" s="5">
        <f t="shared" si="6"/>
        <v>113.12</v>
      </c>
      <c r="I78">
        <v>66</v>
      </c>
      <c r="J78" s="3">
        <v>41684.441588761576</v>
      </c>
      <c r="K78">
        <v>67</v>
      </c>
      <c r="N78">
        <v>94.078000000000003</v>
      </c>
      <c r="O78">
        <f t="shared" si="5"/>
        <v>120.078</v>
      </c>
      <c r="P78">
        <v>74</v>
      </c>
      <c r="Q78" s="3">
        <v>41684.4722253125</v>
      </c>
      <c r="R78">
        <v>75</v>
      </c>
      <c r="U78">
        <v>93.114000000000004</v>
      </c>
      <c r="V78">
        <f t="shared" si="7"/>
        <v>87.114000000000004</v>
      </c>
      <c r="W78">
        <v>64</v>
      </c>
      <c r="X78" s="3">
        <v>41684.482263344908</v>
      </c>
      <c r="Y78">
        <v>65</v>
      </c>
      <c r="AB78">
        <v>92.048000000000002</v>
      </c>
      <c r="AC78">
        <f t="shared" si="8"/>
        <v>129.048</v>
      </c>
      <c r="AD78">
        <v>67</v>
      </c>
      <c r="AE78" s="3">
        <v>41684.493162141203</v>
      </c>
      <c r="AF78">
        <v>71</v>
      </c>
    </row>
    <row r="79" spans="1:32">
      <c r="A79" s="2">
        <v>112.05</v>
      </c>
      <c r="B79" s="2">
        <v>64</v>
      </c>
      <c r="C79" s="4">
        <v>1.0520833333333333E-2</v>
      </c>
      <c r="D79" s="2">
        <v>65</v>
      </c>
      <c r="G79">
        <v>145.09</v>
      </c>
      <c r="H79" s="5">
        <f t="shared" si="6"/>
        <v>114.09</v>
      </c>
      <c r="I79">
        <v>65</v>
      </c>
      <c r="J79" s="3">
        <v>41684.441601620369</v>
      </c>
      <c r="K79">
        <v>67</v>
      </c>
      <c r="N79">
        <v>95.034000000000006</v>
      </c>
      <c r="O79">
        <f t="shared" si="5"/>
        <v>121.03400000000001</v>
      </c>
      <c r="P79">
        <v>76</v>
      </c>
      <c r="Q79" s="3">
        <v>41684.472233877314</v>
      </c>
      <c r="R79">
        <v>76</v>
      </c>
      <c r="U79">
        <v>94.043999999999997</v>
      </c>
      <c r="V79">
        <f t="shared" si="7"/>
        <v>88.043999999999997</v>
      </c>
      <c r="W79">
        <v>63</v>
      </c>
      <c r="X79" s="3">
        <v>41684.482271909721</v>
      </c>
      <c r="Y79">
        <v>65</v>
      </c>
      <c r="AB79">
        <v>93.061000000000007</v>
      </c>
      <c r="AC79">
        <f t="shared" si="8"/>
        <v>130.06100000000001</v>
      </c>
      <c r="AD79">
        <v>67</v>
      </c>
      <c r="AE79" s="3">
        <v>41684.493170706017</v>
      </c>
      <c r="AF79">
        <v>71</v>
      </c>
    </row>
    <row r="80" spans="1:32">
      <c r="A80" s="2">
        <v>113.13</v>
      </c>
      <c r="B80" s="2">
        <v>63</v>
      </c>
      <c r="C80" s="4">
        <v>1.0533564814814815E-2</v>
      </c>
      <c r="D80" s="2">
        <v>65</v>
      </c>
      <c r="G80">
        <v>146.02000000000001</v>
      </c>
      <c r="H80" s="5">
        <f t="shared" si="6"/>
        <v>115.02000000000001</v>
      </c>
      <c r="I80">
        <v>66</v>
      </c>
      <c r="J80" s="3">
        <v>41684.441614467592</v>
      </c>
      <c r="K80">
        <v>67</v>
      </c>
      <c r="N80">
        <v>96.135000000000005</v>
      </c>
      <c r="O80">
        <f t="shared" si="5"/>
        <v>122.13500000000001</v>
      </c>
      <c r="P80">
        <v>77</v>
      </c>
      <c r="Q80" s="3">
        <v>41684.4722425</v>
      </c>
      <c r="R80">
        <v>76</v>
      </c>
      <c r="U80">
        <v>95.144999999999996</v>
      </c>
      <c r="V80">
        <f t="shared" si="7"/>
        <v>89.144999999999996</v>
      </c>
      <c r="W80">
        <v>64</v>
      </c>
      <c r="X80" s="3">
        <v>41684.482284756945</v>
      </c>
      <c r="Y80">
        <v>65</v>
      </c>
      <c r="AB80">
        <v>94.125</v>
      </c>
      <c r="AC80">
        <f t="shared" si="8"/>
        <v>131.125</v>
      </c>
      <c r="AD80">
        <v>66</v>
      </c>
      <c r="AE80" s="3">
        <v>41684.493183553241</v>
      </c>
      <c r="AF80">
        <v>70</v>
      </c>
    </row>
    <row r="81" spans="1:32">
      <c r="A81" s="2">
        <v>114.07</v>
      </c>
      <c r="B81" s="2">
        <v>64</v>
      </c>
      <c r="C81" s="4">
        <v>1.0546296296296297E-2</v>
      </c>
      <c r="D81" s="2">
        <v>65</v>
      </c>
      <c r="G81">
        <v>147.12</v>
      </c>
      <c r="H81" s="5">
        <f t="shared" si="6"/>
        <v>116.12</v>
      </c>
      <c r="I81">
        <v>66</v>
      </c>
      <c r="J81" s="3">
        <v>41684.441623067127</v>
      </c>
      <c r="K81">
        <v>66</v>
      </c>
      <c r="N81">
        <v>97.072999999999993</v>
      </c>
      <c r="O81">
        <f t="shared" si="5"/>
        <v>123.07299999999999</v>
      </c>
      <c r="P81">
        <v>78</v>
      </c>
      <c r="Q81" s="3">
        <v>41684.472255289351</v>
      </c>
      <c r="R81">
        <v>76</v>
      </c>
      <c r="U81">
        <v>96.108999999999995</v>
      </c>
      <c r="V81">
        <f t="shared" si="7"/>
        <v>90.108999999999995</v>
      </c>
      <c r="W81">
        <v>63</v>
      </c>
      <c r="X81" s="3">
        <v>41684.482297604169</v>
      </c>
      <c r="Y81">
        <v>65</v>
      </c>
      <c r="AB81">
        <v>95.087999999999994</v>
      </c>
      <c r="AC81">
        <f t="shared" si="8"/>
        <v>132.08799999999999</v>
      </c>
      <c r="AD81">
        <v>67</v>
      </c>
      <c r="AE81" s="3">
        <v>41684.493192118054</v>
      </c>
      <c r="AF81">
        <v>69</v>
      </c>
    </row>
    <row r="82" spans="1:32">
      <c r="A82" s="2">
        <v>115.1</v>
      </c>
      <c r="B82" s="2">
        <v>65</v>
      </c>
      <c r="C82" s="4">
        <v>1.0554398148148148E-2</v>
      </c>
      <c r="D82" s="2">
        <v>64</v>
      </c>
      <c r="G82">
        <v>148.03</v>
      </c>
      <c r="H82" s="5">
        <f t="shared" si="6"/>
        <v>117.03</v>
      </c>
      <c r="I82">
        <v>65</v>
      </c>
      <c r="J82" s="3">
        <v>41684.441635868054</v>
      </c>
      <c r="K82">
        <v>66</v>
      </c>
      <c r="N82">
        <v>98.105999999999995</v>
      </c>
      <c r="O82">
        <f t="shared" si="5"/>
        <v>124.10599999999999</v>
      </c>
      <c r="P82">
        <v>77</v>
      </c>
      <c r="Q82" s="3">
        <v>41684.472268136575</v>
      </c>
      <c r="R82">
        <v>76</v>
      </c>
      <c r="U82">
        <v>97.055999999999997</v>
      </c>
      <c r="V82">
        <f t="shared" si="7"/>
        <v>91.055999999999997</v>
      </c>
      <c r="W82">
        <v>64</v>
      </c>
      <c r="X82" s="3">
        <v>41684.482306168982</v>
      </c>
      <c r="Y82">
        <v>65</v>
      </c>
      <c r="AB82">
        <v>96.131</v>
      </c>
      <c r="AC82">
        <f t="shared" si="8"/>
        <v>133.131</v>
      </c>
      <c r="AD82">
        <v>67</v>
      </c>
      <c r="AE82" s="3">
        <v>41684.493204965278</v>
      </c>
      <c r="AF82">
        <v>69</v>
      </c>
    </row>
    <row r="83" spans="1:32">
      <c r="A83" s="2">
        <v>116.02</v>
      </c>
      <c r="B83" s="2">
        <v>66</v>
      </c>
      <c r="C83" s="4">
        <v>1.0567129629629629E-2</v>
      </c>
      <c r="D83" s="2">
        <v>64</v>
      </c>
      <c r="G83">
        <v>149.11000000000001</v>
      </c>
      <c r="H83" s="5">
        <f t="shared" si="6"/>
        <v>118.11000000000001</v>
      </c>
      <c r="I83">
        <v>64</v>
      </c>
      <c r="J83" s="3">
        <v>41684.441652974536</v>
      </c>
      <c r="K83">
        <v>66</v>
      </c>
      <c r="N83">
        <v>99.05</v>
      </c>
      <c r="O83">
        <f t="shared" si="5"/>
        <v>125.05</v>
      </c>
      <c r="P83">
        <v>76</v>
      </c>
      <c r="Q83" s="3">
        <v>41684.472280983799</v>
      </c>
      <c r="R83">
        <v>76</v>
      </c>
      <c r="U83">
        <v>98.004000000000005</v>
      </c>
      <c r="V83">
        <f t="shared" si="7"/>
        <v>92.004000000000005</v>
      </c>
      <c r="W83">
        <v>63</v>
      </c>
      <c r="X83" s="3">
        <v>41684.482319027775</v>
      </c>
      <c r="Y83">
        <v>65</v>
      </c>
      <c r="AB83">
        <v>97.043000000000006</v>
      </c>
      <c r="AC83">
        <f t="shared" si="8"/>
        <v>134.04300000000001</v>
      </c>
      <c r="AD83">
        <v>68</v>
      </c>
      <c r="AE83" s="3">
        <v>41684.493217812502</v>
      </c>
      <c r="AF83">
        <v>69</v>
      </c>
    </row>
    <row r="84" spans="1:32">
      <c r="A84" s="2">
        <v>117.12</v>
      </c>
      <c r="B84" s="2">
        <v>65</v>
      </c>
      <c r="C84" s="4">
        <v>1.0579861111111111E-2</v>
      </c>
      <c r="D84" s="2">
        <v>63</v>
      </c>
      <c r="G84">
        <v>150.08000000000001</v>
      </c>
      <c r="H84" s="5">
        <f t="shared" si="6"/>
        <v>119.08000000000001</v>
      </c>
      <c r="I84">
        <v>65</v>
      </c>
      <c r="J84" s="3">
        <v>41684.441657291667</v>
      </c>
      <c r="K84">
        <v>66</v>
      </c>
      <c r="N84">
        <v>100.11</v>
      </c>
      <c r="O84">
        <f t="shared" si="5"/>
        <v>126.11</v>
      </c>
      <c r="P84">
        <v>74</v>
      </c>
      <c r="Q84" s="3">
        <v>41684.472289560188</v>
      </c>
      <c r="R84">
        <v>74</v>
      </c>
      <c r="U84">
        <v>99.119</v>
      </c>
      <c r="V84">
        <f t="shared" si="7"/>
        <v>93.119</v>
      </c>
      <c r="W84">
        <v>64</v>
      </c>
      <c r="X84" s="3">
        <v>41684.482331863423</v>
      </c>
      <c r="Y84">
        <v>65</v>
      </c>
      <c r="AB84">
        <v>98.108999999999995</v>
      </c>
      <c r="AC84">
        <f t="shared" si="8"/>
        <v>135.10899999999998</v>
      </c>
      <c r="AD84">
        <v>67</v>
      </c>
      <c r="AE84" s="3">
        <v>41684.49322640046</v>
      </c>
      <c r="AF84">
        <v>69</v>
      </c>
    </row>
    <row r="85" spans="1:32">
      <c r="A85" s="2">
        <v>118.04</v>
      </c>
      <c r="B85" s="2">
        <v>64</v>
      </c>
      <c r="C85" s="4">
        <v>1.0589120370370369E-2</v>
      </c>
      <c r="D85" s="2">
        <v>63</v>
      </c>
      <c r="G85">
        <v>151.03</v>
      </c>
      <c r="H85" s="5">
        <f t="shared" si="6"/>
        <v>120.03</v>
      </c>
      <c r="I85">
        <v>65</v>
      </c>
      <c r="J85" s="3">
        <v>41684.441670162036</v>
      </c>
      <c r="K85">
        <v>66</v>
      </c>
      <c r="N85">
        <v>101.06</v>
      </c>
      <c r="O85">
        <f t="shared" si="5"/>
        <v>127.06</v>
      </c>
      <c r="P85">
        <v>75</v>
      </c>
      <c r="Q85" s="3">
        <v>41684.472302395836</v>
      </c>
      <c r="R85">
        <v>73</v>
      </c>
      <c r="U85">
        <v>100</v>
      </c>
      <c r="V85">
        <f t="shared" si="7"/>
        <v>94</v>
      </c>
      <c r="W85">
        <v>65</v>
      </c>
      <c r="X85" s="3">
        <v>41684.482344710646</v>
      </c>
      <c r="Y85">
        <v>65</v>
      </c>
      <c r="AB85">
        <v>99.048000000000002</v>
      </c>
      <c r="AC85">
        <f t="shared" si="8"/>
        <v>136.048</v>
      </c>
      <c r="AD85">
        <v>67</v>
      </c>
      <c r="AE85" s="3">
        <v>41684.493247812497</v>
      </c>
      <c r="AF85">
        <v>69</v>
      </c>
    </row>
    <row r="86" spans="1:32">
      <c r="A86" s="2">
        <v>119.11</v>
      </c>
      <c r="B86" s="2">
        <v>63</v>
      </c>
      <c r="C86" s="4">
        <v>1.0601851851851854E-2</v>
      </c>
      <c r="D86" s="2">
        <v>62</v>
      </c>
      <c r="G86">
        <v>152.16999999999999</v>
      </c>
      <c r="H86" s="5">
        <f t="shared" si="6"/>
        <v>121.16999999999999</v>
      </c>
      <c r="I86">
        <v>65</v>
      </c>
      <c r="J86" s="3">
        <v>41684.441682986107</v>
      </c>
      <c r="K86">
        <v>66</v>
      </c>
      <c r="N86">
        <v>102.11</v>
      </c>
      <c r="O86">
        <f t="shared" si="5"/>
        <v>128.11000000000001</v>
      </c>
      <c r="P86">
        <v>74</v>
      </c>
      <c r="Q86" s="3">
        <v>41684.472315243052</v>
      </c>
      <c r="R86">
        <v>72</v>
      </c>
      <c r="U86">
        <v>101.11</v>
      </c>
      <c r="V86">
        <f t="shared" si="7"/>
        <v>95.11</v>
      </c>
      <c r="W86">
        <v>64</v>
      </c>
      <c r="X86" s="3">
        <v>41684.48235327546</v>
      </c>
      <c r="Y86">
        <v>65</v>
      </c>
      <c r="AB86">
        <v>100</v>
      </c>
      <c r="AC86">
        <f t="shared" si="8"/>
        <v>137</v>
      </c>
      <c r="AD86">
        <v>66</v>
      </c>
      <c r="AE86" s="3">
        <v>41684.493252071756</v>
      </c>
      <c r="AF86">
        <v>69</v>
      </c>
    </row>
    <row r="87" spans="1:32">
      <c r="A87" s="2">
        <v>120.04</v>
      </c>
      <c r="B87" s="2">
        <v>62</v>
      </c>
      <c r="C87" s="4">
        <v>1.0614583333333332E-2</v>
      </c>
      <c r="D87" s="2">
        <v>62</v>
      </c>
      <c r="G87">
        <v>153.11000000000001</v>
      </c>
      <c r="H87" s="5">
        <f t="shared" si="6"/>
        <v>122.11000000000001</v>
      </c>
      <c r="I87">
        <v>65</v>
      </c>
      <c r="J87" s="3">
        <v>41684.441695844907</v>
      </c>
      <c r="K87">
        <v>67</v>
      </c>
      <c r="N87">
        <v>103.03</v>
      </c>
      <c r="O87">
        <f t="shared" si="5"/>
        <v>129.03</v>
      </c>
      <c r="P87">
        <v>73</v>
      </c>
      <c r="Q87" s="3">
        <v>41684.472323807873</v>
      </c>
      <c r="R87">
        <v>71</v>
      </c>
      <c r="U87">
        <v>102.01</v>
      </c>
      <c r="V87">
        <f t="shared" si="7"/>
        <v>96.01</v>
      </c>
      <c r="W87">
        <v>65</v>
      </c>
      <c r="X87" s="3">
        <v>41684.482366122684</v>
      </c>
      <c r="Y87">
        <v>65</v>
      </c>
      <c r="AB87">
        <v>101.05</v>
      </c>
      <c r="AC87">
        <f t="shared" si="8"/>
        <v>138.05000000000001</v>
      </c>
      <c r="AD87">
        <v>66</v>
      </c>
      <c r="AE87" s="3">
        <v>41684.49326491898</v>
      </c>
      <c r="AF87">
        <v>69</v>
      </c>
    </row>
    <row r="88" spans="1:32">
      <c r="A88" s="2">
        <v>121.1</v>
      </c>
      <c r="B88" s="2">
        <v>63</v>
      </c>
      <c r="C88" s="4">
        <v>1.0622685185185186E-2</v>
      </c>
      <c r="D88" s="2">
        <v>62</v>
      </c>
      <c r="G88">
        <v>154.1</v>
      </c>
      <c r="H88" s="5">
        <f t="shared" si="6"/>
        <v>123.1</v>
      </c>
      <c r="I88">
        <v>66</v>
      </c>
      <c r="J88" s="3">
        <v>41684.441704398145</v>
      </c>
      <c r="K88">
        <v>67</v>
      </c>
      <c r="N88">
        <v>104.11</v>
      </c>
      <c r="O88">
        <f t="shared" si="5"/>
        <v>130.11000000000001</v>
      </c>
      <c r="P88">
        <v>72</v>
      </c>
      <c r="Q88" s="3">
        <v>41684.472340925924</v>
      </c>
      <c r="R88">
        <v>70</v>
      </c>
      <c r="U88">
        <v>103.06</v>
      </c>
      <c r="V88">
        <f t="shared" si="7"/>
        <v>97.06</v>
      </c>
      <c r="W88">
        <v>64</v>
      </c>
      <c r="X88" s="3">
        <v>41684.482378969908</v>
      </c>
      <c r="Y88">
        <v>65</v>
      </c>
      <c r="AB88">
        <v>102.11</v>
      </c>
      <c r="AC88">
        <f t="shared" si="8"/>
        <v>139.11000000000001</v>
      </c>
      <c r="AD88">
        <v>65</v>
      </c>
      <c r="AE88" s="3">
        <v>41684.49327353009</v>
      </c>
      <c r="AF88">
        <v>68</v>
      </c>
    </row>
    <row r="89" spans="1:32">
      <c r="A89" s="2">
        <v>122.01</v>
      </c>
      <c r="B89" s="2">
        <v>62</v>
      </c>
      <c r="C89" s="4">
        <v>1.0635416666666666E-2</v>
      </c>
      <c r="D89" s="2">
        <v>61</v>
      </c>
      <c r="G89">
        <v>155.06</v>
      </c>
      <c r="H89" s="5">
        <f t="shared" si="6"/>
        <v>124.06</v>
      </c>
      <c r="I89">
        <v>68</v>
      </c>
      <c r="J89" s="3">
        <v>41684.441721527779</v>
      </c>
      <c r="K89">
        <v>68</v>
      </c>
      <c r="N89">
        <v>105.03</v>
      </c>
      <c r="O89">
        <f t="shared" si="5"/>
        <v>131.03</v>
      </c>
      <c r="P89">
        <v>71</v>
      </c>
      <c r="Q89" s="3">
        <v>41684.472349502314</v>
      </c>
      <c r="R89">
        <v>70</v>
      </c>
      <c r="U89">
        <v>104.13</v>
      </c>
      <c r="V89">
        <f t="shared" si="7"/>
        <v>98.13</v>
      </c>
      <c r="W89">
        <v>64</v>
      </c>
      <c r="X89" s="3">
        <v>41684.482387534721</v>
      </c>
      <c r="Y89">
        <v>64</v>
      </c>
      <c r="AB89">
        <v>103.02</v>
      </c>
      <c r="AC89">
        <f t="shared" si="8"/>
        <v>140.01999999999998</v>
      </c>
      <c r="AD89">
        <v>66</v>
      </c>
      <c r="AE89" s="3">
        <v>41684.493290590275</v>
      </c>
      <c r="AF89">
        <v>67</v>
      </c>
    </row>
    <row r="90" spans="1:32">
      <c r="A90">
        <v>123.09</v>
      </c>
      <c r="B90">
        <v>61</v>
      </c>
      <c r="C90" s="4">
        <v>1.0649305555555556E-2</v>
      </c>
      <c r="D90" s="2">
        <v>61</v>
      </c>
      <c r="G90">
        <v>156.01</v>
      </c>
      <c r="H90" s="5">
        <f t="shared" si="6"/>
        <v>125.00999999999999</v>
      </c>
      <c r="I90">
        <v>69</v>
      </c>
      <c r="J90" s="3">
        <v>41684.441734351851</v>
      </c>
      <c r="K90">
        <v>69</v>
      </c>
      <c r="N90">
        <v>106.13</v>
      </c>
      <c r="O90">
        <f t="shared" si="5"/>
        <v>132.13</v>
      </c>
      <c r="P90">
        <v>70</v>
      </c>
      <c r="Q90" s="3">
        <v>41684.472362349537</v>
      </c>
      <c r="R90">
        <v>70</v>
      </c>
      <c r="U90">
        <v>105.08</v>
      </c>
      <c r="V90">
        <f t="shared" si="7"/>
        <v>99.08</v>
      </c>
      <c r="W90">
        <v>65</v>
      </c>
      <c r="X90" s="3">
        <v>41684.482400381945</v>
      </c>
      <c r="Y90">
        <v>65</v>
      </c>
      <c r="AB90">
        <v>104.1</v>
      </c>
      <c r="AC90">
        <f t="shared" si="8"/>
        <v>141.1</v>
      </c>
      <c r="AD90">
        <v>65</v>
      </c>
      <c r="AE90" s="3">
        <v>41684.493299212962</v>
      </c>
      <c r="AF90">
        <v>66</v>
      </c>
    </row>
    <row r="91" spans="1:32">
      <c r="G91">
        <v>157.12</v>
      </c>
      <c r="H91" s="5">
        <f t="shared" si="6"/>
        <v>126.12</v>
      </c>
      <c r="I91">
        <v>70</v>
      </c>
      <c r="J91" s="3">
        <v>41684.441742939816</v>
      </c>
      <c r="K91">
        <v>69</v>
      </c>
      <c r="N91">
        <v>107.08</v>
      </c>
      <c r="O91">
        <f t="shared" si="5"/>
        <v>133.07999999999998</v>
      </c>
      <c r="P91">
        <v>69</v>
      </c>
      <c r="Q91" s="3">
        <v>41684.472370914351</v>
      </c>
      <c r="R91">
        <v>70</v>
      </c>
      <c r="U91">
        <v>106.16</v>
      </c>
      <c r="V91">
        <f t="shared" si="7"/>
        <v>100.16</v>
      </c>
      <c r="W91">
        <v>64</v>
      </c>
      <c r="X91" s="3">
        <v>41684.482413229169</v>
      </c>
      <c r="Y91">
        <v>65</v>
      </c>
      <c r="AB91">
        <v>105.02</v>
      </c>
      <c r="AC91">
        <f t="shared" si="8"/>
        <v>142.01999999999998</v>
      </c>
      <c r="AD91">
        <v>64</v>
      </c>
      <c r="AE91" s="3">
        <v>41684.493307743054</v>
      </c>
      <c r="AF91">
        <v>66</v>
      </c>
    </row>
    <row r="92" spans="1:32">
      <c r="G92">
        <v>158.04</v>
      </c>
      <c r="H92" s="5">
        <f t="shared" si="6"/>
        <v>127.03999999999999</v>
      </c>
      <c r="I92">
        <v>71</v>
      </c>
      <c r="J92" s="3">
        <v>41684.44175150463</v>
      </c>
      <c r="K92">
        <v>69</v>
      </c>
      <c r="N92">
        <v>108.04</v>
      </c>
      <c r="O92">
        <f t="shared" si="5"/>
        <v>134.04000000000002</v>
      </c>
      <c r="P92">
        <v>68</v>
      </c>
      <c r="Q92" s="3">
        <v>41684.472383761575</v>
      </c>
      <c r="R92">
        <v>70</v>
      </c>
      <c r="U92">
        <v>107.1</v>
      </c>
      <c r="V92">
        <f t="shared" si="7"/>
        <v>101.1</v>
      </c>
      <c r="W92">
        <v>65</v>
      </c>
      <c r="X92" s="3">
        <v>41684.482421793982</v>
      </c>
      <c r="Y92">
        <v>65</v>
      </c>
      <c r="AB92">
        <v>106.13</v>
      </c>
      <c r="AC92">
        <f t="shared" si="8"/>
        <v>143.13</v>
      </c>
      <c r="AD92">
        <v>63</v>
      </c>
      <c r="AE92" s="3">
        <v>41684.493324895833</v>
      </c>
      <c r="AF92">
        <v>65</v>
      </c>
    </row>
    <row r="93" spans="1:32">
      <c r="G93">
        <v>159.15</v>
      </c>
      <c r="H93" s="5">
        <f t="shared" si="6"/>
        <v>128.15</v>
      </c>
      <c r="I93">
        <v>70</v>
      </c>
      <c r="J93" s="3">
        <v>41684.441764351854</v>
      </c>
      <c r="K93">
        <v>70</v>
      </c>
      <c r="N93">
        <v>109.08</v>
      </c>
      <c r="O93">
        <f t="shared" si="5"/>
        <v>135.07999999999998</v>
      </c>
      <c r="P93">
        <v>67</v>
      </c>
      <c r="Q93" s="3">
        <v>41684.472400891202</v>
      </c>
      <c r="R93">
        <v>70</v>
      </c>
      <c r="U93">
        <v>108.16</v>
      </c>
      <c r="V93">
        <f t="shared" si="7"/>
        <v>102.16</v>
      </c>
      <c r="W93">
        <v>65</v>
      </c>
      <c r="X93" s="3">
        <v>41684.482434641206</v>
      </c>
      <c r="Y93">
        <v>66</v>
      </c>
      <c r="AB93">
        <v>107.03</v>
      </c>
      <c r="AC93">
        <f t="shared" si="8"/>
        <v>144.03</v>
      </c>
      <c r="AD93">
        <v>64</v>
      </c>
      <c r="AE93" s="3">
        <v>41684.493333437502</v>
      </c>
      <c r="AF93">
        <v>65</v>
      </c>
    </row>
    <row r="94" spans="1:32">
      <c r="G94">
        <v>160.06</v>
      </c>
      <c r="H94" s="5">
        <f t="shared" si="6"/>
        <v>129.06</v>
      </c>
      <c r="I94">
        <v>71</v>
      </c>
      <c r="J94" s="3">
        <v>41684.441772916667</v>
      </c>
      <c r="K94">
        <v>70</v>
      </c>
      <c r="N94">
        <v>110.15</v>
      </c>
      <c r="O94">
        <f t="shared" si="5"/>
        <v>136.15</v>
      </c>
      <c r="P94">
        <v>67</v>
      </c>
      <c r="Q94" s="3">
        <v>41684.472405173612</v>
      </c>
      <c r="R94">
        <v>69</v>
      </c>
      <c r="U94">
        <v>109.07</v>
      </c>
      <c r="V94">
        <f t="shared" si="7"/>
        <v>103.07</v>
      </c>
      <c r="W94">
        <v>66</v>
      </c>
      <c r="X94" s="3">
        <v>41684.482447488423</v>
      </c>
      <c r="Y94">
        <v>65</v>
      </c>
      <c r="AB94">
        <v>108</v>
      </c>
      <c r="AC94">
        <f t="shared" si="8"/>
        <v>145</v>
      </c>
      <c r="AD94">
        <v>65</v>
      </c>
      <c r="AE94" s="3">
        <v>41684.49334627315</v>
      </c>
      <c r="AF94">
        <v>65</v>
      </c>
    </row>
    <row r="95" spans="1:32">
      <c r="G95">
        <v>161.05000000000001</v>
      </c>
      <c r="H95" s="5">
        <f t="shared" si="6"/>
        <v>130.05000000000001</v>
      </c>
      <c r="I95">
        <v>72</v>
      </c>
      <c r="J95" s="3">
        <v>41684.441785960647</v>
      </c>
      <c r="K95">
        <v>71</v>
      </c>
      <c r="N95">
        <v>111.07</v>
      </c>
      <c r="O95">
        <f t="shared" si="5"/>
        <v>137.07</v>
      </c>
      <c r="P95">
        <v>67</v>
      </c>
      <c r="Q95" s="3">
        <v>41684.472418020836</v>
      </c>
      <c r="R95">
        <v>68</v>
      </c>
      <c r="U95">
        <v>110.02</v>
      </c>
      <c r="V95">
        <f t="shared" si="7"/>
        <v>104.02</v>
      </c>
      <c r="W95">
        <v>66</v>
      </c>
      <c r="X95" s="3">
        <v>41684.482460335646</v>
      </c>
      <c r="Y95">
        <v>65</v>
      </c>
      <c r="AB95">
        <v>109.03</v>
      </c>
      <c r="AC95">
        <f t="shared" si="8"/>
        <v>146.03</v>
      </c>
      <c r="AD95">
        <v>64</v>
      </c>
      <c r="AE95" s="3">
        <v>41684.493354849539</v>
      </c>
      <c r="AF95">
        <v>65</v>
      </c>
    </row>
    <row r="96" spans="1:32">
      <c r="G96">
        <v>162.18</v>
      </c>
      <c r="H96" s="5">
        <f t="shared" si="6"/>
        <v>131.18</v>
      </c>
      <c r="I96">
        <v>73</v>
      </c>
      <c r="J96" s="3">
        <v>41684.441798611108</v>
      </c>
      <c r="K96">
        <v>71</v>
      </c>
      <c r="N96">
        <v>112.01</v>
      </c>
      <c r="O96">
        <f t="shared" si="5"/>
        <v>138.01</v>
      </c>
      <c r="P96">
        <v>66</v>
      </c>
      <c r="Q96" s="3">
        <v>41684.472430868052</v>
      </c>
      <c r="R96">
        <v>67</v>
      </c>
      <c r="U96">
        <v>111.1</v>
      </c>
      <c r="V96">
        <f t="shared" si="7"/>
        <v>105.1</v>
      </c>
      <c r="W96">
        <v>66</v>
      </c>
      <c r="X96" s="3">
        <v>41684.48246890046</v>
      </c>
      <c r="Y96">
        <v>65</v>
      </c>
      <c r="AB96">
        <v>110</v>
      </c>
      <c r="AC96">
        <f t="shared" si="8"/>
        <v>147</v>
      </c>
      <c r="AD96">
        <v>65</v>
      </c>
      <c r="AE96" s="3">
        <v>41684.493371956021</v>
      </c>
      <c r="AF96">
        <v>66</v>
      </c>
    </row>
    <row r="97" spans="7:32">
      <c r="G97">
        <v>163.13999999999999</v>
      </c>
      <c r="H97" s="5">
        <f t="shared" si="6"/>
        <v>132.13999999999999</v>
      </c>
      <c r="I97">
        <v>72</v>
      </c>
      <c r="J97" s="3">
        <v>41684.441807233794</v>
      </c>
      <c r="K97">
        <v>71</v>
      </c>
      <c r="N97">
        <v>113.11</v>
      </c>
      <c r="O97">
        <f t="shared" si="5"/>
        <v>139.11000000000001</v>
      </c>
      <c r="P97">
        <v>65</v>
      </c>
      <c r="Q97" s="3">
        <v>41684.472439456018</v>
      </c>
      <c r="R97">
        <v>66</v>
      </c>
      <c r="U97">
        <v>112.05</v>
      </c>
      <c r="V97">
        <f t="shared" si="7"/>
        <v>106.05</v>
      </c>
      <c r="W97">
        <v>65</v>
      </c>
      <c r="X97" s="3">
        <v>41684.482481747684</v>
      </c>
      <c r="Y97">
        <v>65</v>
      </c>
      <c r="AB97">
        <v>112.06</v>
      </c>
      <c r="AC97">
        <f t="shared" si="8"/>
        <v>149.06</v>
      </c>
      <c r="AD97">
        <v>66</v>
      </c>
      <c r="AE97" s="3">
        <v>41684.493393379627</v>
      </c>
      <c r="AF97">
        <v>67</v>
      </c>
    </row>
    <row r="98" spans="7:32">
      <c r="G98">
        <v>164.11</v>
      </c>
      <c r="H98" s="5">
        <f t="shared" si="6"/>
        <v>133.11000000000001</v>
      </c>
      <c r="I98">
        <v>71</v>
      </c>
      <c r="J98" s="3">
        <v>41684.441820023145</v>
      </c>
      <c r="K98">
        <v>71</v>
      </c>
      <c r="N98">
        <v>114.03</v>
      </c>
      <c r="O98">
        <f t="shared" si="5"/>
        <v>140.03</v>
      </c>
      <c r="P98">
        <v>65</v>
      </c>
      <c r="Q98" s="3">
        <v>41684.472452314818</v>
      </c>
      <c r="R98">
        <v>66</v>
      </c>
      <c r="U98">
        <v>113.12</v>
      </c>
      <c r="V98">
        <f t="shared" si="7"/>
        <v>107.12</v>
      </c>
      <c r="W98">
        <v>65</v>
      </c>
      <c r="X98" s="3">
        <v>41684.482494606484</v>
      </c>
      <c r="Y98">
        <v>66</v>
      </c>
      <c r="AB98">
        <v>113.13</v>
      </c>
      <c r="AC98">
        <f t="shared" si="8"/>
        <v>150.13</v>
      </c>
      <c r="AD98">
        <v>66</v>
      </c>
      <c r="AE98" s="3">
        <v>41684.493401956017</v>
      </c>
      <c r="AF98">
        <v>67</v>
      </c>
    </row>
    <row r="99" spans="7:32">
      <c r="G99">
        <v>165.04</v>
      </c>
      <c r="H99" s="5">
        <f t="shared" si="6"/>
        <v>134.04</v>
      </c>
      <c r="I99">
        <v>70</v>
      </c>
      <c r="J99" s="3">
        <v>41684.4418371875</v>
      </c>
      <c r="K99">
        <v>71</v>
      </c>
      <c r="N99">
        <v>115.13</v>
      </c>
      <c r="O99">
        <f t="shared" si="5"/>
        <v>141.13</v>
      </c>
      <c r="P99">
        <v>64</v>
      </c>
      <c r="Q99" s="3">
        <v>41684.472465127314</v>
      </c>
      <c r="R99">
        <v>65</v>
      </c>
      <c r="U99">
        <v>114.02</v>
      </c>
      <c r="V99">
        <f t="shared" si="7"/>
        <v>108.02</v>
      </c>
      <c r="W99">
        <v>66</v>
      </c>
      <c r="X99" s="3">
        <v>41684.482503159721</v>
      </c>
      <c r="Y99">
        <v>66</v>
      </c>
      <c r="AB99">
        <v>114.06</v>
      </c>
      <c r="AC99">
        <f t="shared" si="8"/>
        <v>151.06</v>
      </c>
      <c r="AD99">
        <v>67</v>
      </c>
      <c r="AE99" s="3">
        <v>41684.493414803241</v>
      </c>
      <c r="AF99">
        <v>67</v>
      </c>
    </row>
    <row r="100" spans="7:32">
      <c r="G100">
        <v>166.09</v>
      </c>
      <c r="H100" s="5">
        <f t="shared" si="6"/>
        <v>135.09</v>
      </c>
      <c r="I100">
        <v>71</v>
      </c>
      <c r="J100" s="3">
        <v>41684.441845752313</v>
      </c>
      <c r="K100">
        <v>71</v>
      </c>
      <c r="N100">
        <v>116.08</v>
      </c>
      <c r="O100">
        <f t="shared" si="5"/>
        <v>142.07999999999998</v>
      </c>
      <c r="P100">
        <v>63</v>
      </c>
      <c r="Q100" s="3">
        <v>41684.472477962961</v>
      </c>
      <c r="R100">
        <v>65</v>
      </c>
      <c r="U100">
        <v>115.06</v>
      </c>
      <c r="V100">
        <f t="shared" si="7"/>
        <v>109.06</v>
      </c>
      <c r="W100">
        <v>67</v>
      </c>
      <c r="X100" s="3">
        <v>41684.482516006945</v>
      </c>
      <c r="Y100">
        <v>67</v>
      </c>
      <c r="AB100">
        <v>115.03</v>
      </c>
      <c r="AC100">
        <f t="shared" si="8"/>
        <v>152.03</v>
      </c>
      <c r="AD100">
        <v>68</v>
      </c>
      <c r="AE100" s="3">
        <v>41684.493423368054</v>
      </c>
      <c r="AF100">
        <v>68</v>
      </c>
    </row>
    <row r="101" spans="7:32">
      <c r="G101">
        <v>167.05</v>
      </c>
      <c r="H101" s="5">
        <f t="shared" si="6"/>
        <v>136.05000000000001</v>
      </c>
      <c r="I101">
        <v>72</v>
      </c>
      <c r="J101" s="3">
        <v>41684.441858564816</v>
      </c>
      <c r="K101">
        <v>71</v>
      </c>
      <c r="N101">
        <v>117.04</v>
      </c>
      <c r="O101">
        <f t="shared" si="5"/>
        <v>143.04000000000002</v>
      </c>
      <c r="P101">
        <v>62</v>
      </c>
      <c r="Q101" s="3">
        <v>41684.472486539351</v>
      </c>
      <c r="R101">
        <v>65</v>
      </c>
      <c r="U101">
        <v>116.12</v>
      </c>
      <c r="V101">
        <f t="shared" si="7"/>
        <v>110.12</v>
      </c>
      <c r="W101">
        <v>68</v>
      </c>
      <c r="X101" s="3">
        <v>41684.482528854169</v>
      </c>
      <c r="Y101">
        <v>67</v>
      </c>
      <c r="AB101">
        <v>116.02</v>
      </c>
      <c r="AC101">
        <f t="shared" si="8"/>
        <v>153.01999999999998</v>
      </c>
      <c r="AD101">
        <v>69</v>
      </c>
      <c r="AE101" s="3">
        <v>41684.493440497688</v>
      </c>
      <c r="AF101">
        <v>68</v>
      </c>
    </row>
    <row r="102" spans="7:32">
      <c r="G102">
        <v>168.01</v>
      </c>
      <c r="H102" s="5">
        <f t="shared" si="6"/>
        <v>137.01</v>
      </c>
      <c r="I102">
        <v>71</v>
      </c>
      <c r="J102" s="3">
        <v>41684.44186712963</v>
      </c>
      <c r="K102">
        <v>71</v>
      </c>
      <c r="N102">
        <v>118.14</v>
      </c>
      <c r="O102">
        <f t="shared" si="5"/>
        <v>144.13999999999999</v>
      </c>
      <c r="P102">
        <v>63</v>
      </c>
      <c r="Q102" s="3">
        <v>41684.472499386575</v>
      </c>
      <c r="R102">
        <v>65</v>
      </c>
      <c r="U102">
        <v>117.04</v>
      </c>
      <c r="V102">
        <f t="shared" si="7"/>
        <v>111.04</v>
      </c>
      <c r="W102">
        <v>67</v>
      </c>
      <c r="X102" s="3">
        <v>41684.482537442127</v>
      </c>
      <c r="Y102">
        <v>67</v>
      </c>
      <c r="AB102">
        <v>117.12</v>
      </c>
      <c r="AC102">
        <f t="shared" si="8"/>
        <v>154.12</v>
      </c>
      <c r="AD102">
        <v>69</v>
      </c>
      <c r="AE102" s="3">
        <v>41684.49345332176</v>
      </c>
      <c r="AF102">
        <v>69</v>
      </c>
    </row>
    <row r="103" spans="7:32">
      <c r="G103">
        <v>169.13</v>
      </c>
      <c r="H103" s="5">
        <f t="shared" si="6"/>
        <v>138.13</v>
      </c>
      <c r="I103">
        <v>71</v>
      </c>
      <c r="J103" s="3">
        <v>41684.441879976854</v>
      </c>
      <c r="K103">
        <v>71</v>
      </c>
      <c r="N103">
        <v>120.05</v>
      </c>
      <c r="O103">
        <f t="shared" si="5"/>
        <v>146.05000000000001</v>
      </c>
      <c r="P103">
        <v>63</v>
      </c>
      <c r="Q103" s="3">
        <v>41684.472520798612</v>
      </c>
      <c r="R103">
        <v>65</v>
      </c>
      <c r="U103">
        <v>118.01</v>
      </c>
      <c r="V103">
        <f t="shared" si="7"/>
        <v>112.01</v>
      </c>
      <c r="W103">
        <v>68</v>
      </c>
      <c r="X103" s="3">
        <v>41684.482550266206</v>
      </c>
      <c r="Y103">
        <v>68</v>
      </c>
      <c r="AB103">
        <v>118.08</v>
      </c>
      <c r="AC103">
        <f t="shared" si="8"/>
        <v>155.07999999999998</v>
      </c>
      <c r="AD103">
        <v>69</v>
      </c>
      <c r="AE103" s="3">
        <v>41684.493457627315</v>
      </c>
      <c r="AF103">
        <v>70</v>
      </c>
    </row>
    <row r="104" spans="7:32">
      <c r="G104">
        <v>170.03</v>
      </c>
      <c r="H104" s="5">
        <f t="shared" si="6"/>
        <v>139.03</v>
      </c>
      <c r="I104">
        <v>70</v>
      </c>
      <c r="J104" s="3">
        <v>41684.441888541667</v>
      </c>
      <c r="K104">
        <v>70</v>
      </c>
      <c r="N104">
        <v>121.11</v>
      </c>
      <c r="O104">
        <f t="shared" si="5"/>
        <v>147.11000000000001</v>
      </c>
      <c r="P104">
        <v>64</v>
      </c>
      <c r="Q104" s="3">
        <v>41684.472538032409</v>
      </c>
      <c r="R104">
        <v>64</v>
      </c>
      <c r="U104">
        <v>119.13</v>
      </c>
      <c r="V104">
        <f t="shared" si="7"/>
        <v>113.13</v>
      </c>
      <c r="W104">
        <v>69</v>
      </c>
      <c r="X104" s="3">
        <v>41684.482563113423</v>
      </c>
      <c r="Y104">
        <v>68</v>
      </c>
      <c r="AB104">
        <v>119.01</v>
      </c>
      <c r="AC104">
        <f t="shared" si="8"/>
        <v>156.01</v>
      </c>
      <c r="AD104">
        <v>70</v>
      </c>
      <c r="AE104" s="3">
        <v>41684.493470474539</v>
      </c>
      <c r="AF104">
        <v>71</v>
      </c>
    </row>
    <row r="105" spans="7:32">
      <c r="G105">
        <v>171.17</v>
      </c>
      <c r="H105" s="5">
        <f t="shared" si="6"/>
        <v>140.16999999999999</v>
      </c>
      <c r="I105">
        <v>69</v>
      </c>
      <c r="J105" s="3">
        <v>41684.441901388891</v>
      </c>
      <c r="K105">
        <v>69</v>
      </c>
      <c r="N105">
        <v>122.04</v>
      </c>
      <c r="O105">
        <f t="shared" si="5"/>
        <v>148.04000000000002</v>
      </c>
      <c r="P105">
        <v>63</v>
      </c>
      <c r="Q105" s="3">
        <v>41684.472546493053</v>
      </c>
      <c r="R105">
        <v>64</v>
      </c>
      <c r="U105">
        <v>120.05</v>
      </c>
      <c r="V105">
        <f t="shared" si="7"/>
        <v>114.05</v>
      </c>
      <c r="W105">
        <v>71</v>
      </c>
      <c r="X105" s="3">
        <v>41684.482575960646</v>
      </c>
      <c r="Y105">
        <v>68</v>
      </c>
      <c r="AB105">
        <v>120.11</v>
      </c>
      <c r="AC105">
        <f t="shared" si="8"/>
        <v>157.11000000000001</v>
      </c>
      <c r="AD105">
        <v>71</v>
      </c>
      <c r="AE105" s="3">
        <v>41684.493483321756</v>
      </c>
      <c r="AF105">
        <v>71</v>
      </c>
    </row>
    <row r="106" spans="7:32">
      <c r="G106">
        <v>172.1</v>
      </c>
      <c r="H106" s="5">
        <f t="shared" si="6"/>
        <v>141.1</v>
      </c>
      <c r="I106">
        <v>70</v>
      </c>
      <c r="J106" s="3">
        <v>41684.441914236108</v>
      </c>
      <c r="K106">
        <v>69</v>
      </c>
      <c r="N106">
        <v>123.1</v>
      </c>
      <c r="O106">
        <f t="shared" si="5"/>
        <v>149.1</v>
      </c>
      <c r="P106">
        <v>64</v>
      </c>
      <c r="Q106" s="3">
        <v>41684.472555057873</v>
      </c>
      <c r="R106">
        <v>64</v>
      </c>
      <c r="U106">
        <v>121.16</v>
      </c>
      <c r="V106">
        <f t="shared" si="7"/>
        <v>115.16</v>
      </c>
      <c r="W106">
        <v>72</v>
      </c>
      <c r="X106" s="3">
        <v>41684.48258452546</v>
      </c>
      <c r="Y106">
        <v>69</v>
      </c>
      <c r="AB106">
        <v>122.05</v>
      </c>
      <c r="AC106">
        <f t="shared" si="8"/>
        <v>159.05000000000001</v>
      </c>
      <c r="AD106">
        <v>73</v>
      </c>
      <c r="AE106" s="3">
        <v>41684.493504733793</v>
      </c>
      <c r="AF106">
        <v>71</v>
      </c>
    </row>
    <row r="107" spans="7:32">
      <c r="G107">
        <v>173.02</v>
      </c>
      <c r="H107" s="5">
        <f t="shared" si="6"/>
        <v>142.02000000000001</v>
      </c>
      <c r="I107">
        <v>69</v>
      </c>
      <c r="J107" s="3">
        <v>41684.441927094907</v>
      </c>
      <c r="K107">
        <v>68</v>
      </c>
      <c r="N107">
        <v>124.13</v>
      </c>
      <c r="O107">
        <f t="shared" si="5"/>
        <v>150.13</v>
      </c>
      <c r="P107">
        <v>65</v>
      </c>
      <c r="Q107" s="3">
        <v>41684.472567916666</v>
      </c>
      <c r="R107">
        <v>65</v>
      </c>
      <c r="U107">
        <v>122.14</v>
      </c>
      <c r="V107">
        <f t="shared" si="7"/>
        <v>116.14</v>
      </c>
      <c r="W107">
        <v>71</v>
      </c>
      <c r="X107" s="3">
        <v>41684.482601631942</v>
      </c>
      <c r="Y107">
        <v>69</v>
      </c>
      <c r="AB107">
        <v>123.11</v>
      </c>
      <c r="AC107">
        <f t="shared" si="8"/>
        <v>160.11000000000001</v>
      </c>
      <c r="AD107">
        <v>74</v>
      </c>
      <c r="AE107" s="3">
        <v>41684.493517581017</v>
      </c>
      <c r="AF107">
        <v>71</v>
      </c>
    </row>
    <row r="108" spans="7:32">
      <c r="G108">
        <v>174.08</v>
      </c>
      <c r="H108" s="5">
        <f t="shared" si="6"/>
        <v>143.08000000000001</v>
      </c>
      <c r="I108">
        <v>70</v>
      </c>
      <c r="J108" s="3">
        <v>41684.441935659721</v>
      </c>
      <c r="K108">
        <v>68</v>
      </c>
      <c r="N108">
        <v>125.05</v>
      </c>
      <c r="O108">
        <f t="shared" si="5"/>
        <v>151.05000000000001</v>
      </c>
      <c r="P108">
        <v>65</v>
      </c>
      <c r="Q108" s="3">
        <v>41684.472580752314</v>
      </c>
      <c r="R108">
        <v>65</v>
      </c>
      <c r="U108">
        <v>123.1</v>
      </c>
      <c r="V108">
        <f t="shared" si="7"/>
        <v>117.1</v>
      </c>
      <c r="W108">
        <v>70</v>
      </c>
      <c r="X108" s="3">
        <v>41684.482610219908</v>
      </c>
      <c r="Y108">
        <v>70</v>
      </c>
      <c r="AB108">
        <v>124.01</v>
      </c>
      <c r="AC108">
        <f t="shared" si="8"/>
        <v>161.01</v>
      </c>
      <c r="AD108">
        <v>74</v>
      </c>
      <c r="AE108" s="3">
        <v>41684.493530428241</v>
      </c>
      <c r="AF108">
        <v>70</v>
      </c>
    </row>
    <row r="109" spans="7:32">
      <c r="G109">
        <v>175.03</v>
      </c>
      <c r="H109" s="5">
        <f t="shared" si="6"/>
        <v>144.03</v>
      </c>
      <c r="I109">
        <v>68</v>
      </c>
      <c r="J109" s="3">
        <v>41684.441948495369</v>
      </c>
      <c r="K109">
        <v>68</v>
      </c>
      <c r="N109">
        <v>126.11</v>
      </c>
      <c r="O109">
        <f t="shared" si="5"/>
        <v>152.11000000000001</v>
      </c>
      <c r="P109">
        <v>66</v>
      </c>
      <c r="Q109" s="3">
        <v>41684.472593599538</v>
      </c>
      <c r="R109">
        <v>66</v>
      </c>
      <c r="U109">
        <v>124.03</v>
      </c>
      <c r="V109">
        <f t="shared" si="7"/>
        <v>118.03</v>
      </c>
      <c r="W109">
        <v>71</v>
      </c>
      <c r="X109" s="3">
        <v>41684.482618784721</v>
      </c>
      <c r="Y109">
        <v>70</v>
      </c>
      <c r="AB109">
        <v>125.1</v>
      </c>
      <c r="AC109">
        <f t="shared" si="8"/>
        <v>162.1</v>
      </c>
      <c r="AD109">
        <v>73</v>
      </c>
      <c r="AE109" s="3">
        <v>41684.493538993054</v>
      </c>
      <c r="AF109">
        <v>70</v>
      </c>
    </row>
    <row r="110" spans="7:32">
      <c r="G110">
        <v>176.15</v>
      </c>
      <c r="H110" s="5">
        <f t="shared" si="6"/>
        <v>145.15</v>
      </c>
      <c r="I110">
        <v>67</v>
      </c>
      <c r="J110" s="3">
        <v>41684.441961342593</v>
      </c>
      <c r="K110">
        <v>68</v>
      </c>
      <c r="N110">
        <v>127.03</v>
      </c>
      <c r="O110">
        <f t="shared" si="5"/>
        <v>153.03</v>
      </c>
      <c r="P110">
        <v>67</v>
      </c>
      <c r="Q110" s="3">
        <v>41684.472602164351</v>
      </c>
      <c r="R110">
        <v>68</v>
      </c>
      <c r="U110">
        <v>125.12</v>
      </c>
      <c r="V110">
        <f t="shared" si="7"/>
        <v>119.12</v>
      </c>
      <c r="W110">
        <v>73</v>
      </c>
      <c r="X110" s="3">
        <v>41684.482631631945</v>
      </c>
      <c r="Y110">
        <v>71</v>
      </c>
      <c r="AB110">
        <v>126.01</v>
      </c>
      <c r="AC110">
        <f t="shared" si="8"/>
        <v>163.01</v>
      </c>
      <c r="AD110">
        <v>74</v>
      </c>
      <c r="AE110" s="3">
        <v>41684.493551932872</v>
      </c>
      <c r="AF110">
        <v>70</v>
      </c>
    </row>
    <row r="111" spans="7:32">
      <c r="G111">
        <v>177.1</v>
      </c>
      <c r="H111" s="5">
        <f t="shared" si="6"/>
        <v>146.1</v>
      </c>
      <c r="I111">
        <v>67</v>
      </c>
      <c r="J111" s="3">
        <v>41684.441974189816</v>
      </c>
      <c r="K111">
        <v>68</v>
      </c>
      <c r="N111">
        <v>128.1</v>
      </c>
      <c r="O111">
        <f t="shared" si="5"/>
        <v>154.1</v>
      </c>
      <c r="P111">
        <v>68</v>
      </c>
      <c r="Q111" s="3">
        <v>41684.472615011575</v>
      </c>
      <c r="R111">
        <v>68</v>
      </c>
      <c r="U111">
        <v>126.02</v>
      </c>
      <c r="V111">
        <f t="shared" si="7"/>
        <v>120.02</v>
      </c>
      <c r="W111">
        <v>73</v>
      </c>
      <c r="X111" s="3">
        <v>41684.482644479169</v>
      </c>
      <c r="Y111">
        <v>71</v>
      </c>
      <c r="AB111">
        <v>127.12</v>
      </c>
      <c r="AC111">
        <f t="shared" si="8"/>
        <v>164.12</v>
      </c>
      <c r="AD111">
        <v>73</v>
      </c>
      <c r="AE111" s="3">
        <v>41684.493564687502</v>
      </c>
      <c r="AF111">
        <v>70</v>
      </c>
    </row>
    <row r="112" spans="7:32">
      <c r="G112">
        <v>178.06</v>
      </c>
      <c r="H112" s="5">
        <f t="shared" si="6"/>
        <v>147.06</v>
      </c>
      <c r="I112">
        <v>66</v>
      </c>
      <c r="J112" s="3">
        <v>41684.44198275463</v>
      </c>
      <c r="K112">
        <v>67</v>
      </c>
      <c r="N112">
        <v>130.13</v>
      </c>
      <c r="O112">
        <f t="shared" ref="O112:O156" si="9">N112+26</f>
        <v>156.13</v>
      </c>
      <c r="P112">
        <v>71</v>
      </c>
      <c r="Q112" s="3">
        <v>41684.472636435188</v>
      </c>
      <c r="R112">
        <v>69</v>
      </c>
      <c r="U112">
        <v>127.1</v>
      </c>
      <c r="V112">
        <f t="shared" si="7"/>
        <v>121.1</v>
      </c>
      <c r="W112">
        <v>73</v>
      </c>
      <c r="X112" s="3">
        <v>41684.482653043982</v>
      </c>
      <c r="Y112">
        <v>71</v>
      </c>
      <c r="AB112">
        <v>128.09</v>
      </c>
      <c r="AC112">
        <f t="shared" si="8"/>
        <v>165.09</v>
      </c>
      <c r="AD112">
        <v>72</v>
      </c>
      <c r="AE112" s="3">
        <v>41684.493577534726</v>
      </c>
      <c r="AF112">
        <v>71</v>
      </c>
    </row>
    <row r="113" spans="7:32">
      <c r="G113">
        <v>179.03</v>
      </c>
      <c r="H113" s="5">
        <f t="shared" si="6"/>
        <v>148.03</v>
      </c>
      <c r="I113">
        <v>65</v>
      </c>
      <c r="J113" s="3">
        <v>41684.441999884257</v>
      </c>
      <c r="K113">
        <v>67</v>
      </c>
      <c r="N113">
        <v>131.06</v>
      </c>
      <c r="O113">
        <f t="shared" si="9"/>
        <v>157.06</v>
      </c>
      <c r="P113">
        <v>71</v>
      </c>
      <c r="Q113" s="3">
        <v>41684.472649282405</v>
      </c>
      <c r="R113">
        <v>69</v>
      </c>
      <c r="U113">
        <v>128.03</v>
      </c>
      <c r="V113">
        <f t="shared" si="7"/>
        <v>122.03</v>
      </c>
      <c r="W113">
        <v>73</v>
      </c>
      <c r="X113" s="3">
        <v>41684.482665891206</v>
      </c>
      <c r="Y113">
        <v>71</v>
      </c>
      <c r="AB113">
        <v>129.02000000000001</v>
      </c>
      <c r="AC113">
        <f t="shared" si="8"/>
        <v>166.02</v>
      </c>
      <c r="AD113">
        <v>71</v>
      </c>
      <c r="AE113" s="3">
        <v>41684.493586099539</v>
      </c>
      <c r="AF113">
        <v>72</v>
      </c>
    </row>
    <row r="114" spans="7:32">
      <c r="G114">
        <v>180.15</v>
      </c>
      <c r="H114" s="5">
        <f t="shared" si="6"/>
        <v>149.15</v>
      </c>
      <c r="I114">
        <v>65</v>
      </c>
      <c r="J114" s="3">
        <v>41684.442008414349</v>
      </c>
      <c r="K114">
        <v>67</v>
      </c>
      <c r="N114">
        <v>132.13</v>
      </c>
      <c r="O114">
        <f t="shared" si="9"/>
        <v>158.13</v>
      </c>
      <c r="P114">
        <v>72</v>
      </c>
      <c r="Q114" s="3">
        <v>41684.472662141205</v>
      </c>
      <c r="R114">
        <v>69</v>
      </c>
      <c r="U114">
        <v>129.11000000000001</v>
      </c>
      <c r="V114">
        <f t="shared" si="7"/>
        <v>123.11000000000001</v>
      </c>
      <c r="W114">
        <v>73</v>
      </c>
      <c r="X114" s="3">
        <v>41684.482682997688</v>
      </c>
      <c r="Y114">
        <v>71</v>
      </c>
      <c r="AB114">
        <v>130.13</v>
      </c>
      <c r="AC114">
        <f t="shared" si="8"/>
        <v>167.13</v>
      </c>
      <c r="AD114">
        <v>72</v>
      </c>
      <c r="AE114" s="3">
        <v>41684.493603240742</v>
      </c>
      <c r="AF114">
        <v>72</v>
      </c>
    </row>
    <row r="115" spans="7:32">
      <c r="G115">
        <v>181.12</v>
      </c>
      <c r="H115" s="5">
        <f t="shared" si="6"/>
        <v>150.12</v>
      </c>
      <c r="I115">
        <v>66</v>
      </c>
      <c r="J115" s="3">
        <v>41684.44202130787</v>
      </c>
      <c r="K115">
        <v>66</v>
      </c>
      <c r="N115">
        <v>133.09</v>
      </c>
      <c r="O115">
        <f t="shared" si="9"/>
        <v>159.09</v>
      </c>
      <c r="P115">
        <v>74</v>
      </c>
      <c r="Q115" s="3">
        <v>41684.472670694442</v>
      </c>
      <c r="R115">
        <v>70</v>
      </c>
      <c r="U115">
        <v>130.09</v>
      </c>
      <c r="V115">
        <f t="shared" si="7"/>
        <v>124.09</v>
      </c>
      <c r="W115">
        <v>74</v>
      </c>
      <c r="X115" s="3">
        <v>41684.482691585647</v>
      </c>
      <c r="Y115">
        <v>71</v>
      </c>
      <c r="AB115">
        <v>132.11000000000001</v>
      </c>
      <c r="AC115">
        <f t="shared" si="8"/>
        <v>169.11</v>
      </c>
      <c r="AD115">
        <v>74</v>
      </c>
      <c r="AE115" s="3">
        <v>41684.493624629627</v>
      </c>
      <c r="AF115">
        <v>74</v>
      </c>
    </row>
    <row r="116" spans="7:32">
      <c r="G116">
        <v>182.05</v>
      </c>
      <c r="H116" s="5">
        <f t="shared" si="6"/>
        <v>151.05000000000001</v>
      </c>
      <c r="I116">
        <v>65</v>
      </c>
      <c r="J116" s="3">
        <v>41684.442029861108</v>
      </c>
      <c r="K116">
        <v>66</v>
      </c>
      <c r="N116">
        <v>134.05000000000001</v>
      </c>
      <c r="O116">
        <f t="shared" si="9"/>
        <v>160.05000000000001</v>
      </c>
      <c r="P116">
        <v>73</v>
      </c>
      <c r="Q116" s="3">
        <v>41684.472683564818</v>
      </c>
      <c r="R116">
        <v>70</v>
      </c>
      <c r="U116">
        <v>131.16</v>
      </c>
      <c r="V116">
        <f t="shared" si="7"/>
        <v>125.16</v>
      </c>
      <c r="W116">
        <v>73</v>
      </c>
      <c r="X116" s="3">
        <v>41684.48270015046</v>
      </c>
      <c r="Y116">
        <v>72</v>
      </c>
      <c r="AB116">
        <v>133.05000000000001</v>
      </c>
      <c r="AC116">
        <f t="shared" si="8"/>
        <v>170.05</v>
      </c>
      <c r="AD116">
        <v>76</v>
      </c>
      <c r="AE116" s="3">
        <v>41684.493633206017</v>
      </c>
      <c r="AF116">
        <v>74</v>
      </c>
    </row>
    <row r="117" spans="7:32">
      <c r="G117">
        <v>183.16</v>
      </c>
      <c r="H117" s="5">
        <f t="shared" si="6"/>
        <v>152.16</v>
      </c>
      <c r="I117">
        <v>64</v>
      </c>
      <c r="J117" s="3">
        <v>41684.442051307873</v>
      </c>
      <c r="K117">
        <v>64</v>
      </c>
      <c r="N117">
        <v>135.15</v>
      </c>
      <c r="O117">
        <f t="shared" si="9"/>
        <v>161.15</v>
      </c>
      <c r="P117">
        <v>74</v>
      </c>
      <c r="Q117" s="3">
        <v>41684.472696377314</v>
      </c>
      <c r="R117">
        <v>71</v>
      </c>
      <c r="U117">
        <v>132.1</v>
      </c>
      <c r="V117">
        <f t="shared" si="7"/>
        <v>126.1</v>
      </c>
      <c r="W117">
        <v>72</v>
      </c>
      <c r="X117" s="3">
        <v>41684.482712997684</v>
      </c>
      <c r="Y117">
        <v>71</v>
      </c>
      <c r="AB117">
        <v>134.15</v>
      </c>
      <c r="AC117">
        <f t="shared" si="8"/>
        <v>171.15</v>
      </c>
      <c r="AD117">
        <v>75</v>
      </c>
      <c r="AE117" s="3">
        <v>41684.493646053241</v>
      </c>
      <c r="AF117">
        <v>74</v>
      </c>
    </row>
    <row r="118" spans="7:32">
      <c r="G118">
        <v>184.11</v>
      </c>
      <c r="H118" s="5">
        <f t="shared" si="6"/>
        <v>153.11000000000001</v>
      </c>
      <c r="I118">
        <v>63</v>
      </c>
      <c r="J118" s="3">
        <v>41684.442068402779</v>
      </c>
      <c r="K118">
        <v>64</v>
      </c>
      <c r="N118">
        <v>136.11000000000001</v>
      </c>
      <c r="O118">
        <f t="shared" si="9"/>
        <v>162.11000000000001</v>
      </c>
      <c r="P118">
        <v>75</v>
      </c>
      <c r="Q118" s="3">
        <v>41684.472704942127</v>
      </c>
      <c r="R118">
        <v>72</v>
      </c>
      <c r="U118">
        <v>133.07</v>
      </c>
      <c r="V118">
        <f t="shared" si="7"/>
        <v>127.07</v>
      </c>
      <c r="W118">
        <v>73</v>
      </c>
      <c r="X118" s="3">
        <v>41684.482725844908</v>
      </c>
      <c r="Y118">
        <v>71</v>
      </c>
      <c r="AB118">
        <v>135.11000000000001</v>
      </c>
      <c r="AC118">
        <f t="shared" si="8"/>
        <v>172.11</v>
      </c>
      <c r="AD118">
        <v>76</v>
      </c>
      <c r="AE118" s="3">
        <v>41684.493654618054</v>
      </c>
      <c r="AF118">
        <v>75</v>
      </c>
    </row>
    <row r="119" spans="7:32">
      <c r="G119">
        <v>185.09</v>
      </c>
      <c r="H119" s="5">
        <f t="shared" si="6"/>
        <v>154.09</v>
      </c>
      <c r="I119">
        <v>62</v>
      </c>
      <c r="J119" s="3">
        <v>41684.442076967593</v>
      </c>
      <c r="K119">
        <v>64</v>
      </c>
      <c r="N119">
        <v>137.04</v>
      </c>
      <c r="O119">
        <f t="shared" si="9"/>
        <v>163.04</v>
      </c>
      <c r="P119">
        <v>75</v>
      </c>
      <c r="Q119" s="3">
        <v>41684.47272208333</v>
      </c>
      <c r="R119">
        <v>73</v>
      </c>
      <c r="U119">
        <v>134</v>
      </c>
      <c r="V119">
        <f t="shared" si="7"/>
        <v>128</v>
      </c>
      <c r="W119">
        <v>72</v>
      </c>
      <c r="X119" s="3">
        <v>41684.482734409721</v>
      </c>
      <c r="Y119">
        <v>70</v>
      </c>
      <c r="AB119">
        <v>136.09</v>
      </c>
      <c r="AC119">
        <f t="shared" si="8"/>
        <v>173.09</v>
      </c>
      <c r="AD119">
        <v>75</v>
      </c>
      <c r="AE119" s="3">
        <v>41684.493671782409</v>
      </c>
      <c r="AF119">
        <v>75</v>
      </c>
    </row>
    <row r="120" spans="7:32">
      <c r="G120">
        <v>186.03</v>
      </c>
      <c r="H120" s="5">
        <f t="shared" si="6"/>
        <v>155.03</v>
      </c>
      <c r="I120">
        <v>63</v>
      </c>
      <c r="J120" s="3">
        <v>41684.442089814816</v>
      </c>
      <c r="K120">
        <v>63</v>
      </c>
      <c r="N120">
        <v>138.12</v>
      </c>
      <c r="O120">
        <f t="shared" si="9"/>
        <v>164.12</v>
      </c>
      <c r="P120">
        <v>76</v>
      </c>
      <c r="Q120" s="3">
        <v>41684.472730636575</v>
      </c>
      <c r="R120">
        <v>74</v>
      </c>
      <c r="U120">
        <v>135.09</v>
      </c>
      <c r="V120">
        <f t="shared" si="7"/>
        <v>129.09</v>
      </c>
      <c r="W120">
        <v>72</v>
      </c>
      <c r="X120" s="3">
        <v>41684.482747256945</v>
      </c>
      <c r="Y120">
        <v>70</v>
      </c>
      <c r="AB120">
        <v>137.03</v>
      </c>
      <c r="AC120">
        <f t="shared" si="8"/>
        <v>174.03</v>
      </c>
      <c r="AD120">
        <v>76</v>
      </c>
      <c r="AE120" s="3">
        <v>41684.493680312502</v>
      </c>
      <c r="AF120">
        <v>76</v>
      </c>
    </row>
    <row r="121" spans="7:32">
      <c r="G121">
        <v>187</v>
      </c>
      <c r="H121" s="5">
        <f t="shared" si="6"/>
        <v>156</v>
      </c>
      <c r="I121">
        <v>62</v>
      </c>
      <c r="J121" s="3">
        <v>41684.44209837963</v>
      </c>
      <c r="K121">
        <v>63</v>
      </c>
      <c r="N121">
        <v>140.13999999999999</v>
      </c>
      <c r="O121">
        <f t="shared" si="9"/>
        <v>166.14</v>
      </c>
      <c r="P121">
        <v>78</v>
      </c>
      <c r="Q121" s="3">
        <v>41684.472756331015</v>
      </c>
      <c r="R121">
        <v>76</v>
      </c>
      <c r="U121">
        <v>136.02000000000001</v>
      </c>
      <c r="V121">
        <f t="shared" si="7"/>
        <v>130.02000000000001</v>
      </c>
      <c r="W121">
        <v>71</v>
      </c>
      <c r="X121" s="3">
        <v>41684.482768657406</v>
      </c>
      <c r="Y121">
        <v>70</v>
      </c>
      <c r="AB121">
        <v>138.12</v>
      </c>
      <c r="AC121">
        <f t="shared" si="8"/>
        <v>175.12</v>
      </c>
      <c r="AD121">
        <v>76</v>
      </c>
      <c r="AE121" s="3">
        <v>41684.49369314815</v>
      </c>
      <c r="AF121">
        <v>76</v>
      </c>
    </row>
    <row r="122" spans="7:32">
      <c r="J122"/>
      <c r="N122">
        <v>141.05000000000001</v>
      </c>
      <c r="O122">
        <f t="shared" si="9"/>
        <v>167.05</v>
      </c>
      <c r="P122">
        <v>79</v>
      </c>
      <c r="Q122" s="3">
        <v>41684.472764895836</v>
      </c>
      <c r="R122">
        <v>77</v>
      </c>
      <c r="U122">
        <v>137.11000000000001</v>
      </c>
      <c r="V122">
        <f t="shared" si="7"/>
        <v>131.11000000000001</v>
      </c>
      <c r="W122">
        <v>70</v>
      </c>
      <c r="X122" s="3">
        <v>41684.48276885417</v>
      </c>
      <c r="Y122">
        <v>71</v>
      </c>
      <c r="AB122">
        <v>139.03</v>
      </c>
      <c r="AC122">
        <f t="shared" si="8"/>
        <v>176.03</v>
      </c>
      <c r="AD122">
        <v>77</v>
      </c>
      <c r="AE122" s="3">
        <v>41684.493701724539</v>
      </c>
      <c r="AF122">
        <v>76</v>
      </c>
    </row>
    <row r="123" spans="7:32">
      <c r="J123"/>
      <c r="N123">
        <v>142.01</v>
      </c>
      <c r="O123">
        <f t="shared" si="9"/>
        <v>168.01</v>
      </c>
      <c r="P123">
        <v>81</v>
      </c>
      <c r="Q123" s="3">
        <v>41684.472777754629</v>
      </c>
      <c r="R123">
        <v>78</v>
      </c>
      <c r="U123">
        <v>138.02000000000001</v>
      </c>
      <c r="V123">
        <f t="shared" si="7"/>
        <v>132.02000000000001</v>
      </c>
      <c r="W123">
        <v>70</v>
      </c>
      <c r="X123" s="3">
        <v>41684.482785798609</v>
      </c>
      <c r="Y123">
        <v>71</v>
      </c>
      <c r="AB123">
        <v>140.08000000000001</v>
      </c>
      <c r="AC123">
        <f t="shared" si="8"/>
        <v>177.08</v>
      </c>
      <c r="AD123">
        <v>76</v>
      </c>
      <c r="AE123" s="3">
        <v>41684.493718865742</v>
      </c>
      <c r="AF123">
        <v>76</v>
      </c>
    </row>
    <row r="124" spans="7:32">
      <c r="J124"/>
      <c r="N124">
        <v>143.09</v>
      </c>
      <c r="O124">
        <f t="shared" si="9"/>
        <v>169.09</v>
      </c>
      <c r="P124">
        <v>80</v>
      </c>
      <c r="Q124" s="3">
        <v>41684.472786319442</v>
      </c>
      <c r="R124">
        <v>78</v>
      </c>
      <c r="U124">
        <v>139.1</v>
      </c>
      <c r="V124">
        <f t="shared" si="7"/>
        <v>133.1</v>
      </c>
      <c r="W124">
        <v>69</v>
      </c>
      <c r="X124" s="3">
        <v>41684.482794363423</v>
      </c>
      <c r="Y124">
        <v>72</v>
      </c>
      <c r="AB124">
        <v>142.1</v>
      </c>
      <c r="AC124">
        <f t="shared" si="8"/>
        <v>179.1</v>
      </c>
      <c r="AD124">
        <v>76</v>
      </c>
      <c r="AE124" s="3">
        <v>41684.493740266204</v>
      </c>
      <c r="AF124">
        <v>75</v>
      </c>
    </row>
    <row r="125" spans="7:32">
      <c r="N125">
        <v>144.15</v>
      </c>
      <c r="O125">
        <f t="shared" si="9"/>
        <v>170.15</v>
      </c>
      <c r="P125">
        <v>81</v>
      </c>
      <c r="Q125" s="3">
        <v>41684.4728034375</v>
      </c>
      <c r="R125">
        <v>78</v>
      </c>
      <c r="U125">
        <v>140.07</v>
      </c>
      <c r="V125">
        <f t="shared" si="7"/>
        <v>134.07</v>
      </c>
      <c r="W125">
        <v>68</v>
      </c>
      <c r="X125" s="3">
        <v>41684.482807210647</v>
      </c>
      <c r="Y125">
        <v>72</v>
      </c>
      <c r="AB125">
        <v>143.13999999999999</v>
      </c>
      <c r="AC125">
        <f t="shared" si="8"/>
        <v>180.14</v>
      </c>
      <c r="AD125">
        <v>76</v>
      </c>
      <c r="AE125" s="3">
        <v>41684.493748831017</v>
      </c>
      <c r="AF125">
        <v>75</v>
      </c>
    </row>
    <row r="126" spans="7:32">
      <c r="N126">
        <v>145.07</v>
      </c>
      <c r="O126">
        <f t="shared" si="9"/>
        <v>171.07</v>
      </c>
      <c r="P126">
        <v>80</v>
      </c>
      <c r="Q126" s="3">
        <v>41684.472812106484</v>
      </c>
      <c r="R126">
        <v>77</v>
      </c>
      <c r="U126">
        <v>141.16999999999999</v>
      </c>
      <c r="V126">
        <f t="shared" si="7"/>
        <v>135.16999999999999</v>
      </c>
      <c r="W126">
        <v>66</v>
      </c>
      <c r="X126" s="3">
        <v>41684.48281577546</v>
      </c>
      <c r="Y126">
        <v>71</v>
      </c>
      <c r="AB126">
        <v>144.07</v>
      </c>
      <c r="AC126">
        <f t="shared" si="8"/>
        <v>181.07</v>
      </c>
      <c r="AD126">
        <v>76</v>
      </c>
      <c r="AE126" s="3">
        <v>41684.493761678241</v>
      </c>
      <c r="AF126">
        <v>76</v>
      </c>
    </row>
    <row r="127" spans="7:32">
      <c r="N127">
        <v>146</v>
      </c>
      <c r="O127">
        <f t="shared" si="9"/>
        <v>172</v>
      </c>
      <c r="P127">
        <v>80</v>
      </c>
      <c r="Q127" s="3">
        <v>41684.472820567127</v>
      </c>
      <c r="R127">
        <v>77</v>
      </c>
      <c r="U127">
        <v>142.15</v>
      </c>
      <c r="V127">
        <f t="shared" si="7"/>
        <v>136.15</v>
      </c>
      <c r="W127">
        <v>65</v>
      </c>
      <c r="X127" s="3">
        <v>41684.482828622684</v>
      </c>
      <c r="Y127">
        <v>70</v>
      </c>
      <c r="AB127">
        <v>145.12</v>
      </c>
      <c r="AC127">
        <f t="shared" ref="AC127:AC147" si="10">AB127+37</f>
        <v>182.12</v>
      </c>
      <c r="AD127">
        <v>77</v>
      </c>
      <c r="AE127" s="3">
        <v>41684.493770243054</v>
      </c>
      <c r="AF127">
        <v>76</v>
      </c>
    </row>
    <row r="128" spans="7:32">
      <c r="N128">
        <v>147.09</v>
      </c>
      <c r="O128">
        <f t="shared" si="9"/>
        <v>173.09</v>
      </c>
      <c r="P128">
        <v>79</v>
      </c>
      <c r="Q128" s="3">
        <v>41684.472833425927</v>
      </c>
      <c r="R128">
        <v>77</v>
      </c>
      <c r="U128">
        <v>143.04</v>
      </c>
      <c r="V128">
        <f t="shared" si="7"/>
        <v>137.04</v>
      </c>
      <c r="W128">
        <v>64</v>
      </c>
      <c r="X128" s="3">
        <v>41684.482841469908</v>
      </c>
      <c r="Y128">
        <v>70</v>
      </c>
      <c r="AB128">
        <v>146.08000000000001</v>
      </c>
      <c r="AC128">
        <f t="shared" si="10"/>
        <v>183.08</v>
      </c>
      <c r="AD128">
        <v>78</v>
      </c>
      <c r="AE128" s="3">
        <v>41684.493783090278</v>
      </c>
      <c r="AF128">
        <v>76</v>
      </c>
    </row>
    <row r="129" spans="14:32">
      <c r="N129">
        <v>148.04</v>
      </c>
      <c r="O129">
        <f t="shared" si="9"/>
        <v>174.04</v>
      </c>
      <c r="P129">
        <v>78</v>
      </c>
      <c r="Q129" s="3">
        <v>41684.472846261575</v>
      </c>
      <c r="R129">
        <v>77</v>
      </c>
      <c r="U129">
        <v>144.09</v>
      </c>
      <c r="V129">
        <f t="shared" ref="V129:V150" si="11">U129-6</f>
        <v>138.09</v>
      </c>
      <c r="W129">
        <v>64</v>
      </c>
      <c r="X129" s="3">
        <v>41684.482850034721</v>
      </c>
      <c r="Y129">
        <v>69</v>
      </c>
      <c r="AB129">
        <v>147</v>
      </c>
      <c r="AC129">
        <f t="shared" si="10"/>
        <v>184</v>
      </c>
      <c r="AD129">
        <v>77</v>
      </c>
      <c r="AE129" s="3">
        <v>41684.493795949071</v>
      </c>
      <c r="AF129">
        <v>75</v>
      </c>
    </row>
    <row r="130" spans="14:32">
      <c r="N130">
        <v>149.13</v>
      </c>
      <c r="O130">
        <f t="shared" si="9"/>
        <v>175.13</v>
      </c>
      <c r="P130">
        <v>80</v>
      </c>
      <c r="Q130" s="3">
        <v>41684.472859212961</v>
      </c>
      <c r="R130">
        <v>78</v>
      </c>
      <c r="U130">
        <v>145.02000000000001</v>
      </c>
      <c r="V130">
        <f t="shared" si="11"/>
        <v>139.02000000000001</v>
      </c>
      <c r="W130">
        <v>62</v>
      </c>
      <c r="X130" s="3">
        <v>41684.482862881945</v>
      </c>
      <c r="Y130">
        <v>68</v>
      </c>
      <c r="AB130">
        <v>148.1</v>
      </c>
      <c r="AC130">
        <f t="shared" si="10"/>
        <v>185.1</v>
      </c>
      <c r="AD130">
        <v>76</v>
      </c>
      <c r="AE130" s="3">
        <v>41684.493804513892</v>
      </c>
      <c r="AF130">
        <v>74</v>
      </c>
    </row>
    <row r="131" spans="14:32">
      <c r="N131">
        <v>150.06</v>
      </c>
      <c r="O131">
        <f t="shared" si="9"/>
        <v>176.06</v>
      </c>
      <c r="P131">
        <v>79</v>
      </c>
      <c r="Q131" s="3">
        <v>41684.472867708333</v>
      </c>
      <c r="R131">
        <v>78</v>
      </c>
      <c r="U131">
        <v>146.11000000000001</v>
      </c>
      <c r="V131">
        <f t="shared" si="11"/>
        <v>140.11000000000001</v>
      </c>
      <c r="W131">
        <v>63</v>
      </c>
      <c r="X131" s="3">
        <v>41684.482875729169</v>
      </c>
      <c r="Y131">
        <v>68</v>
      </c>
      <c r="AB131">
        <v>149.12</v>
      </c>
      <c r="AC131">
        <f t="shared" si="10"/>
        <v>186.12</v>
      </c>
      <c r="AD131">
        <v>75</v>
      </c>
      <c r="AE131" s="3">
        <v>41684.493817361108</v>
      </c>
      <c r="AF131">
        <v>73</v>
      </c>
    </row>
    <row r="132" spans="14:32">
      <c r="N132">
        <v>151.13</v>
      </c>
      <c r="O132">
        <f t="shared" si="9"/>
        <v>177.13</v>
      </c>
      <c r="P132">
        <v>79</v>
      </c>
      <c r="Q132" s="3">
        <v>41684.472880532405</v>
      </c>
      <c r="R132">
        <v>79</v>
      </c>
      <c r="U132">
        <v>148.15</v>
      </c>
      <c r="V132">
        <f t="shared" si="11"/>
        <v>142.15</v>
      </c>
      <c r="W132">
        <v>65</v>
      </c>
      <c r="X132" s="3">
        <v>41684.482897175927</v>
      </c>
      <c r="Y132">
        <v>66</v>
      </c>
      <c r="AB132">
        <v>150.05000000000001</v>
      </c>
      <c r="AC132">
        <f t="shared" si="10"/>
        <v>187.05</v>
      </c>
      <c r="AD132">
        <v>74</v>
      </c>
      <c r="AE132" s="3">
        <v>41684.493838750001</v>
      </c>
      <c r="AF132">
        <v>72</v>
      </c>
    </row>
    <row r="133" spans="14:32">
      <c r="N133">
        <v>152.1</v>
      </c>
      <c r="O133">
        <f t="shared" si="9"/>
        <v>178.1</v>
      </c>
      <c r="P133">
        <v>80</v>
      </c>
      <c r="Q133" s="3">
        <v>41684.472897627318</v>
      </c>
      <c r="R133">
        <v>79</v>
      </c>
      <c r="U133">
        <v>149.11000000000001</v>
      </c>
      <c r="V133">
        <f t="shared" si="11"/>
        <v>143.11000000000001</v>
      </c>
      <c r="W133">
        <v>64</v>
      </c>
      <c r="X133" s="3">
        <v>41684.48291003472</v>
      </c>
      <c r="Y133">
        <v>66</v>
      </c>
      <c r="AB133">
        <v>151.09</v>
      </c>
      <c r="AC133">
        <f t="shared" si="10"/>
        <v>188.09</v>
      </c>
      <c r="AD133">
        <v>73</v>
      </c>
      <c r="AE133" s="3">
        <v>41684.493843055556</v>
      </c>
      <c r="AF133">
        <v>98</v>
      </c>
    </row>
    <row r="134" spans="14:32">
      <c r="N134">
        <v>153.04</v>
      </c>
      <c r="O134">
        <f t="shared" si="9"/>
        <v>179.04</v>
      </c>
      <c r="P134">
        <v>79</v>
      </c>
      <c r="Q134" s="3">
        <v>41684.472901944442</v>
      </c>
      <c r="R134">
        <v>80</v>
      </c>
      <c r="U134">
        <v>150.15</v>
      </c>
      <c r="V134">
        <f t="shared" si="11"/>
        <v>144.15</v>
      </c>
      <c r="W134">
        <v>65</v>
      </c>
      <c r="X134" s="3">
        <v>41684.482922835647</v>
      </c>
      <c r="Y134">
        <v>66</v>
      </c>
      <c r="AB134">
        <v>152</v>
      </c>
      <c r="AC134">
        <f t="shared" si="10"/>
        <v>189</v>
      </c>
      <c r="AD134">
        <v>72</v>
      </c>
      <c r="AE134" s="3">
        <v>41684.493851620369</v>
      </c>
      <c r="AF134">
        <v>69</v>
      </c>
    </row>
    <row r="135" spans="14:32">
      <c r="N135">
        <v>154.1</v>
      </c>
      <c r="O135">
        <f t="shared" si="9"/>
        <v>180.1</v>
      </c>
      <c r="P135">
        <v>81</v>
      </c>
      <c r="Q135" s="3">
        <v>41684.472914791666</v>
      </c>
      <c r="R135">
        <v>80</v>
      </c>
      <c r="U135">
        <v>151.11000000000001</v>
      </c>
      <c r="V135">
        <f t="shared" si="11"/>
        <v>145.11000000000001</v>
      </c>
      <c r="W135">
        <v>64</v>
      </c>
      <c r="X135" s="3">
        <v>41684.48293140046</v>
      </c>
      <c r="Y135">
        <v>65</v>
      </c>
      <c r="AB135">
        <v>153.06</v>
      </c>
      <c r="AC135">
        <f t="shared" si="10"/>
        <v>190.06</v>
      </c>
      <c r="AD135">
        <v>71</v>
      </c>
      <c r="AE135" s="3">
        <v>41684.493864467593</v>
      </c>
      <c r="AF135">
        <v>69</v>
      </c>
    </row>
    <row r="136" spans="14:32">
      <c r="N136">
        <v>155.01</v>
      </c>
      <c r="O136">
        <f t="shared" si="9"/>
        <v>181.01</v>
      </c>
      <c r="P136">
        <v>81</v>
      </c>
      <c r="Q136" s="3">
        <v>41684.47292763889</v>
      </c>
      <c r="R136">
        <v>80</v>
      </c>
      <c r="U136">
        <v>152.05000000000001</v>
      </c>
      <c r="V136">
        <f t="shared" si="11"/>
        <v>146.05000000000001</v>
      </c>
      <c r="W136">
        <v>64</v>
      </c>
      <c r="X136" s="3">
        <v>41684.482944247684</v>
      </c>
      <c r="Y136">
        <v>65</v>
      </c>
      <c r="AB136">
        <v>154.04</v>
      </c>
      <c r="AC136">
        <f t="shared" si="10"/>
        <v>191.04</v>
      </c>
      <c r="AD136">
        <v>69</v>
      </c>
      <c r="AE136" s="3">
        <v>41684.493877303241</v>
      </c>
      <c r="AF136">
        <v>68</v>
      </c>
    </row>
    <row r="137" spans="14:32">
      <c r="N137">
        <v>156.12</v>
      </c>
      <c r="O137">
        <f t="shared" si="9"/>
        <v>182.12</v>
      </c>
      <c r="P137">
        <v>79</v>
      </c>
      <c r="Q137" s="3">
        <v>41684.472936203703</v>
      </c>
      <c r="R137">
        <v>79</v>
      </c>
      <c r="U137">
        <v>153.15</v>
      </c>
      <c r="V137">
        <f t="shared" si="11"/>
        <v>147.15</v>
      </c>
      <c r="W137">
        <v>63</v>
      </c>
      <c r="X137" s="3">
        <v>41684.482957094908</v>
      </c>
      <c r="Y137">
        <v>65</v>
      </c>
      <c r="AB137">
        <v>155.15</v>
      </c>
      <c r="AC137">
        <f t="shared" si="10"/>
        <v>192.15</v>
      </c>
      <c r="AD137">
        <v>68</v>
      </c>
      <c r="AE137" s="3">
        <v>41684.493885868054</v>
      </c>
      <c r="AF137">
        <v>68</v>
      </c>
    </row>
    <row r="138" spans="14:32">
      <c r="N138">
        <v>157.05000000000001</v>
      </c>
      <c r="O138">
        <f t="shared" si="9"/>
        <v>183.05</v>
      </c>
      <c r="P138">
        <v>78</v>
      </c>
      <c r="Q138" s="3">
        <v>41684.472949039351</v>
      </c>
      <c r="R138">
        <v>78</v>
      </c>
      <c r="U138">
        <v>154.12</v>
      </c>
      <c r="V138">
        <f t="shared" si="11"/>
        <v>148.12</v>
      </c>
      <c r="W138">
        <v>62</v>
      </c>
      <c r="X138" s="3">
        <v>41684.482965659721</v>
      </c>
      <c r="Y138">
        <v>64</v>
      </c>
      <c r="AB138">
        <v>156.03</v>
      </c>
      <c r="AC138">
        <f t="shared" si="10"/>
        <v>193.03</v>
      </c>
      <c r="AD138">
        <v>67</v>
      </c>
      <c r="AE138" s="3">
        <v>41684.493903009257</v>
      </c>
      <c r="AF138">
        <v>68</v>
      </c>
    </row>
    <row r="139" spans="14:32">
      <c r="N139">
        <v>158.02000000000001</v>
      </c>
      <c r="O139">
        <f t="shared" si="9"/>
        <v>184.02</v>
      </c>
      <c r="P139">
        <v>77</v>
      </c>
      <c r="Q139" s="3">
        <v>41684.472966157409</v>
      </c>
      <c r="R139">
        <v>77</v>
      </c>
      <c r="U139">
        <v>155.02000000000001</v>
      </c>
      <c r="V139">
        <f t="shared" si="11"/>
        <v>149.02000000000001</v>
      </c>
      <c r="W139">
        <v>61</v>
      </c>
      <c r="X139" s="3">
        <v>41684.482978506945</v>
      </c>
      <c r="Y139">
        <v>64</v>
      </c>
      <c r="AB139">
        <v>157.13</v>
      </c>
      <c r="AC139">
        <f t="shared" si="10"/>
        <v>194.13</v>
      </c>
      <c r="AD139">
        <v>66</v>
      </c>
      <c r="AE139" s="3">
        <v>41684.493911574071</v>
      </c>
      <c r="AF139">
        <v>67</v>
      </c>
    </row>
    <row r="140" spans="14:32">
      <c r="N140">
        <v>159.13999999999999</v>
      </c>
      <c r="O140">
        <f t="shared" si="9"/>
        <v>185.14</v>
      </c>
      <c r="P140">
        <v>76</v>
      </c>
      <c r="Q140" s="3">
        <v>41684.472978993057</v>
      </c>
      <c r="R140">
        <v>76</v>
      </c>
      <c r="U140">
        <v>156.11000000000001</v>
      </c>
      <c r="V140">
        <f t="shared" si="11"/>
        <v>150.11000000000001</v>
      </c>
      <c r="W140">
        <v>61</v>
      </c>
      <c r="X140" s="3">
        <v>41684.482991354169</v>
      </c>
      <c r="Y140">
        <v>64</v>
      </c>
      <c r="AB140">
        <v>158.08000000000001</v>
      </c>
      <c r="AC140">
        <f t="shared" si="10"/>
        <v>195.08</v>
      </c>
      <c r="AD140">
        <v>65</v>
      </c>
      <c r="AE140" s="3">
        <v>41684.493924421295</v>
      </c>
      <c r="AF140">
        <v>67</v>
      </c>
    </row>
    <row r="141" spans="14:32">
      <c r="N141">
        <v>160.11000000000001</v>
      </c>
      <c r="O141">
        <f t="shared" si="9"/>
        <v>186.11</v>
      </c>
      <c r="P141">
        <v>75</v>
      </c>
      <c r="Q141" s="3">
        <v>41684.472987592591</v>
      </c>
      <c r="R141">
        <v>74</v>
      </c>
      <c r="U141">
        <v>157.03</v>
      </c>
      <c r="V141">
        <f t="shared" si="11"/>
        <v>151.03</v>
      </c>
      <c r="W141">
        <v>61</v>
      </c>
      <c r="X141" s="3">
        <v>41684.483004201385</v>
      </c>
      <c r="Y141">
        <v>64</v>
      </c>
      <c r="AB141">
        <v>159.15</v>
      </c>
      <c r="AC141">
        <f t="shared" si="10"/>
        <v>196.15</v>
      </c>
      <c r="AD141">
        <v>64</v>
      </c>
      <c r="AE141" s="3">
        <v>41684.493932986108</v>
      </c>
      <c r="AF141">
        <v>66</v>
      </c>
    </row>
    <row r="142" spans="14:32">
      <c r="N142">
        <v>161.06</v>
      </c>
      <c r="O142">
        <f t="shared" si="9"/>
        <v>187.06</v>
      </c>
      <c r="P142">
        <v>74</v>
      </c>
      <c r="Q142" s="3">
        <v>41684.472996145836</v>
      </c>
      <c r="R142">
        <v>72</v>
      </c>
      <c r="U142">
        <v>158.01</v>
      </c>
      <c r="V142">
        <f t="shared" si="11"/>
        <v>152.01</v>
      </c>
      <c r="W142">
        <v>62</v>
      </c>
      <c r="X142" s="3">
        <v>41684.483012766206</v>
      </c>
      <c r="Y142">
        <v>64</v>
      </c>
      <c r="AB142">
        <v>160.05000000000001</v>
      </c>
      <c r="AC142">
        <f t="shared" si="10"/>
        <v>197.05</v>
      </c>
      <c r="AD142">
        <v>63</v>
      </c>
      <c r="AE142" s="3">
        <v>41684.493950115742</v>
      </c>
      <c r="AF142">
        <v>65</v>
      </c>
    </row>
    <row r="143" spans="14:32">
      <c r="N143">
        <v>162.13999999999999</v>
      </c>
      <c r="O143">
        <f t="shared" si="9"/>
        <v>188.14</v>
      </c>
      <c r="P143">
        <v>73</v>
      </c>
      <c r="Q143" s="3">
        <v>41684.473009004629</v>
      </c>
      <c r="R143">
        <v>71</v>
      </c>
      <c r="U143">
        <v>159.13999999999999</v>
      </c>
      <c r="V143">
        <f t="shared" si="11"/>
        <v>153.13999999999999</v>
      </c>
      <c r="W143">
        <v>61</v>
      </c>
      <c r="X143" s="3">
        <v>41684.483025613423</v>
      </c>
      <c r="Y143">
        <v>63</v>
      </c>
      <c r="AB143">
        <v>161.09</v>
      </c>
      <c r="AC143">
        <f t="shared" si="10"/>
        <v>198.09</v>
      </c>
      <c r="AD143">
        <v>64</v>
      </c>
      <c r="AE143" s="3">
        <v>41684.493958680556</v>
      </c>
      <c r="AF143">
        <v>65</v>
      </c>
    </row>
    <row r="144" spans="14:32">
      <c r="N144">
        <v>163.08000000000001</v>
      </c>
      <c r="O144">
        <f t="shared" si="9"/>
        <v>189.08</v>
      </c>
      <c r="P144">
        <v>72</v>
      </c>
      <c r="Q144" s="3">
        <v>41684.473017569442</v>
      </c>
      <c r="R144">
        <v>70</v>
      </c>
      <c r="U144">
        <v>160.09</v>
      </c>
      <c r="V144">
        <f t="shared" si="11"/>
        <v>154.09</v>
      </c>
      <c r="W144">
        <v>60</v>
      </c>
      <c r="X144" s="3">
        <v>41684.483038460647</v>
      </c>
      <c r="Y144">
        <v>63</v>
      </c>
      <c r="AB144">
        <v>162.05000000000001</v>
      </c>
      <c r="AC144">
        <f t="shared" si="10"/>
        <v>199.05</v>
      </c>
      <c r="AD144">
        <v>63</v>
      </c>
      <c r="AE144" s="3">
        <v>41684.49397152778</v>
      </c>
      <c r="AF144">
        <v>64</v>
      </c>
    </row>
    <row r="145" spans="14:32">
      <c r="N145">
        <v>164.16</v>
      </c>
      <c r="O145">
        <f t="shared" si="9"/>
        <v>190.16</v>
      </c>
      <c r="P145">
        <v>71</v>
      </c>
      <c r="Q145" s="3">
        <v>41684.473034699076</v>
      </c>
      <c r="R145">
        <v>69</v>
      </c>
      <c r="U145">
        <v>161.03</v>
      </c>
      <c r="V145">
        <f t="shared" si="11"/>
        <v>155.03</v>
      </c>
      <c r="W145">
        <v>60</v>
      </c>
      <c r="X145" s="3">
        <v>41684.48304702546</v>
      </c>
      <c r="Y145">
        <v>63</v>
      </c>
      <c r="AB145">
        <v>163</v>
      </c>
      <c r="AC145">
        <f t="shared" si="10"/>
        <v>200</v>
      </c>
      <c r="AD145">
        <v>62</v>
      </c>
      <c r="AE145" s="3">
        <v>41684.493980115738</v>
      </c>
      <c r="AF145">
        <v>64</v>
      </c>
    </row>
    <row r="146" spans="14:32">
      <c r="N146">
        <v>165.1</v>
      </c>
      <c r="O146">
        <f t="shared" si="9"/>
        <v>191.1</v>
      </c>
      <c r="P146">
        <v>70</v>
      </c>
      <c r="Q146" s="3">
        <v>41684.47304326389</v>
      </c>
      <c r="R146">
        <v>69</v>
      </c>
      <c r="U146">
        <v>162.13</v>
      </c>
      <c r="V146">
        <f t="shared" si="11"/>
        <v>156.13</v>
      </c>
      <c r="W146">
        <v>61</v>
      </c>
      <c r="X146" s="3">
        <v>41684.483059872684</v>
      </c>
      <c r="Y146">
        <v>63</v>
      </c>
      <c r="AB146">
        <v>164.07</v>
      </c>
      <c r="AC146">
        <f t="shared" si="10"/>
        <v>201.07</v>
      </c>
      <c r="AD146">
        <v>61</v>
      </c>
      <c r="AE146" s="3">
        <v>41684.49400146991</v>
      </c>
      <c r="AF146">
        <v>64</v>
      </c>
    </row>
    <row r="147" spans="14:32">
      <c r="N147">
        <v>166.06</v>
      </c>
      <c r="O147">
        <f t="shared" si="9"/>
        <v>192.06</v>
      </c>
      <c r="P147">
        <v>69</v>
      </c>
      <c r="Q147" s="3">
        <v>41684.473052013891</v>
      </c>
      <c r="R147">
        <v>69</v>
      </c>
      <c r="U147">
        <v>163.07</v>
      </c>
      <c r="V147">
        <f t="shared" si="11"/>
        <v>157.07</v>
      </c>
      <c r="W147">
        <v>61</v>
      </c>
      <c r="X147" s="3">
        <v>41684.483072719908</v>
      </c>
      <c r="Y147">
        <v>62</v>
      </c>
      <c r="AB147">
        <v>165.01</v>
      </c>
      <c r="AC147">
        <f t="shared" si="10"/>
        <v>202.01</v>
      </c>
      <c r="AD147">
        <v>62</v>
      </c>
      <c r="AE147" s="3">
        <v>41684.494001516206</v>
      </c>
      <c r="AF147">
        <v>63</v>
      </c>
    </row>
    <row r="148" spans="14:32">
      <c r="N148">
        <v>167.14</v>
      </c>
      <c r="O148">
        <f t="shared" si="9"/>
        <v>193.14</v>
      </c>
      <c r="P148">
        <v>68</v>
      </c>
      <c r="Q148" s="3">
        <v>41684.473064675927</v>
      </c>
      <c r="R148">
        <v>68</v>
      </c>
      <c r="U148">
        <v>164.14</v>
      </c>
      <c r="V148">
        <f t="shared" si="11"/>
        <v>158.13999999999999</v>
      </c>
      <c r="W148">
        <v>62</v>
      </c>
      <c r="X148" s="3">
        <v>41684.483081284721</v>
      </c>
      <c r="Y148">
        <v>62</v>
      </c>
    </row>
    <row r="149" spans="14:32">
      <c r="N149">
        <v>168.06</v>
      </c>
      <c r="O149">
        <f t="shared" si="9"/>
        <v>194.06</v>
      </c>
      <c r="P149">
        <v>67</v>
      </c>
      <c r="Q149" s="3">
        <v>41684.473077546296</v>
      </c>
      <c r="R149">
        <v>68</v>
      </c>
      <c r="U149">
        <v>165.1</v>
      </c>
      <c r="V149">
        <f t="shared" si="11"/>
        <v>159.1</v>
      </c>
      <c r="W149">
        <v>61</v>
      </c>
      <c r="X149" s="3">
        <v>41684.483094131945</v>
      </c>
      <c r="Y149">
        <v>62</v>
      </c>
    </row>
    <row r="150" spans="14:32">
      <c r="N150">
        <v>169.14</v>
      </c>
      <c r="O150">
        <f t="shared" si="9"/>
        <v>195.14</v>
      </c>
      <c r="P150">
        <v>66</v>
      </c>
      <c r="Q150" s="3">
        <v>41684.473090381944</v>
      </c>
      <c r="R150">
        <v>68</v>
      </c>
      <c r="U150">
        <v>166.13</v>
      </c>
      <c r="V150">
        <f t="shared" si="11"/>
        <v>160.13</v>
      </c>
      <c r="W150">
        <v>59</v>
      </c>
      <c r="X150" s="3">
        <v>41684.483106979169</v>
      </c>
      <c r="Y150">
        <v>62</v>
      </c>
    </row>
    <row r="151" spans="14:32">
      <c r="N151">
        <v>170.05</v>
      </c>
      <c r="O151">
        <f t="shared" si="9"/>
        <v>196.05</v>
      </c>
      <c r="P151">
        <v>65</v>
      </c>
      <c r="Q151" s="3">
        <v>41684.473103217591</v>
      </c>
      <c r="R151">
        <v>67</v>
      </c>
    </row>
    <row r="152" spans="14:32">
      <c r="N152">
        <v>171.09</v>
      </c>
      <c r="O152">
        <f t="shared" si="9"/>
        <v>197.09</v>
      </c>
      <c r="P152">
        <v>64</v>
      </c>
      <c r="Q152" s="3">
        <v>41684.473111770836</v>
      </c>
      <c r="R152">
        <v>66</v>
      </c>
    </row>
    <row r="153" spans="14:32">
      <c r="N153">
        <v>172.02</v>
      </c>
      <c r="O153">
        <f t="shared" si="9"/>
        <v>198.02</v>
      </c>
      <c r="P153">
        <v>63</v>
      </c>
      <c r="Q153" s="3">
        <v>41684.473124629629</v>
      </c>
      <c r="R153">
        <v>65</v>
      </c>
    </row>
    <row r="154" spans="14:32">
      <c r="N154">
        <v>173.13</v>
      </c>
      <c r="O154">
        <f t="shared" si="9"/>
        <v>199.13</v>
      </c>
      <c r="P154">
        <v>62</v>
      </c>
      <c r="Q154" s="3">
        <v>41684.473133194442</v>
      </c>
      <c r="R154">
        <v>65</v>
      </c>
    </row>
    <row r="155" spans="14:32">
      <c r="N155">
        <v>174.05</v>
      </c>
      <c r="O155">
        <f t="shared" si="9"/>
        <v>200.05</v>
      </c>
      <c r="P155">
        <v>62</v>
      </c>
      <c r="Q155" s="3">
        <v>41684.473146041666</v>
      </c>
      <c r="R155">
        <v>64</v>
      </c>
    </row>
    <row r="156" spans="14:32">
      <c r="N156">
        <v>175.15</v>
      </c>
      <c r="O156">
        <f t="shared" si="9"/>
        <v>201.15</v>
      </c>
      <c r="P156">
        <v>63</v>
      </c>
      <c r="Q156" s="3">
        <v>41684.47315888889</v>
      </c>
      <c r="R156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Bucchieri</dc:creator>
  <cp:lastModifiedBy>Marc Bucchieri</cp:lastModifiedBy>
  <dcterms:created xsi:type="dcterms:W3CDTF">2014-02-14T15:15:33Z</dcterms:created>
  <dcterms:modified xsi:type="dcterms:W3CDTF">2014-02-14T17:17:12Z</dcterms:modified>
</cp:coreProperties>
</file>