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tgf-my.sharepoint.com/personal/marc_bretcano_theglobalfund_org/Documents/"/>
    </mc:Choice>
  </mc:AlternateContent>
  <xr:revisionPtr revIDLastSave="173" documentId="8_{5FDF5A72-7D4D-408A-8BE5-8E9339FF69E1}" xr6:coauthVersionLast="47" xr6:coauthVersionMax="47" xr10:uidLastSave="{782E158F-C0AB-4EA3-B3AA-069ABFC370EA}"/>
  <bookViews>
    <workbookView xWindow="28680" yWindow="-120" windowWidth="38640" windowHeight="21120" xr2:uid="{D06E992B-E3B2-40AA-925F-16146D5A88CD}"/>
  </bookViews>
  <sheets>
    <sheet name="Budget" sheetId="1" r:id="rId1"/>
    <sheet name="IC Ceilings" sheetId="4" r:id="rId2"/>
    <sheet name="Invoices" sheetId="2" r:id="rId3"/>
    <sheet name="POs"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1" i="4" l="1"/>
</calcChain>
</file>

<file path=xl/sharedStrings.xml><?xml version="1.0" encoding="utf-8"?>
<sst xmlns="http://schemas.openxmlformats.org/spreadsheetml/2006/main" count="2527" uniqueCount="702">
  <si>
    <t>Foundational Element</t>
  </si>
  <si>
    <t>Milestone + Milestone definition</t>
  </si>
  <si>
    <t>Budget</t>
  </si>
  <si>
    <t>Amount to be reprogrammed or moved to 2025</t>
  </si>
  <si>
    <t>Milestone Due Date in 2024 (as per PO)</t>
  </si>
  <si>
    <t>Revised due date (where applicable)</t>
  </si>
  <si>
    <t>Status update (include any reasons for deviations from plan)</t>
  </si>
  <si>
    <t>Start date</t>
  </si>
  <si>
    <t>End date</t>
  </si>
  <si>
    <t>Africa CDC</t>
  </si>
  <si>
    <t>Continental coordination mechanisms for community health</t>
  </si>
  <si>
    <t xml:space="preserve">Milestone 1: Joint country support plan undertaken in Liberia
Definition: Joint country support plan Liberia report
</t>
  </si>
  <si>
    <t>BIRCH</t>
  </si>
  <si>
    <t>Delayed</t>
  </si>
  <si>
    <t>Planned for last quarter of 2024 by Africa CDC (November 4 - 8)
Africa CDC has initiated discussions with MOH Liberia re this JCSP; Africa CDC has received the TOR and budgets. Africa CDC are awaiting the official request from MOH this week.</t>
  </si>
  <si>
    <t>Milestone 2: A technical officer recruited and deployed
Definition: A letter from Africa CDC confirming that the staff has been employed and deployed</t>
  </si>
  <si>
    <t>The recruitment in Africa CDC has not yet been approved by the DG. AFF is having discussions with Africa CDC on the way forward for this recruitment</t>
  </si>
  <si>
    <t>Milestone 3: Joint country support plan undertaken in Uganda
Definition: Joint country support plan Uganda report</t>
  </si>
  <si>
    <t>Planned for last quarter of 2024 by Africa CDC (October 16 - 18)</t>
  </si>
  <si>
    <t>Milestone 4: Consultant to support the development of continental guidance on Integrated Community Health Services Delivery
Definition: CHWs SOPs/Guidelines</t>
  </si>
  <si>
    <t>SoPs 2nd draft under review by Africa CDC</t>
  </si>
  <si>
    <t>Milestone 5: Joint country support plan undertaken in Malawi
Definition: Joint country support plan Malawi report</t>
  </si>
  <si>
    <t>On track</t>
  </si>
  <si>
    <t>Planned for last quarter of 2024 by Africa CDC (October 14 - 18)</t>
  </si>
  <si>
    <t>Milestone 6: Hold a member state convening for cross-learning and experience-sharing on key thematic topics for community health, including sustainable financing, integration, climate change and other topics TBD
Definition: A report of the learning event</t>
  </si>
  <si>
    <t>Africa CDC and AFF are planning a side event on increased domestic financing for community health at the 3rd annual International Conference on Public Health in Africa scheduled on November 26 - 28, 2024</t>
  </si>
  <si>
    <t>Milestone 7: Community health scorecard developed, validated and operationalised for the continent
Definition: The Scorecard</t>
  </si>
  <si>
    <t>This is anticipated to extend to 2025 because Africa CDC Director General proposed a different approach, starting with a survey that captures and serves as the baseline of the the current status of community health and will inform the targets that will be tracked via the scorecard. The survey will be launched in mid-September (tentaively) and the report will be dessiminated in November during CPHIA. The 
Africa CDC is concurrently developing an indicator framework for the scorecard.</t>
  </si>
  <si>
    <t>BIRCH HQ</t>
  </si>
  <si>
    <t>Detailed and costed operational plans for implementation of the national community health strategy, covering at minimum the CHW activities in Global Fund grants to facilitate implementation of CHW investments funded by Global Fund grants.</t>
  </si>
  <si>
    <t xml:space="preserve">Milestone 1: AFF-ACDC management support (JSCP, scorecard etc.) 
Definition: Report from the cross-learning and experience-sharing session on progress and system change, held during CPHIA 2024
Presentations and recommendations from ACDC events
</t>
  </si>
  <si>
    <t>AFF continues to provide technical support to Africa CDC in the implementation of the Africa CDC workplan activities</t>
  </si>
  <si>
    <t>Milestone 2: Stakeholder working sessions with Global Fund 
Definition: Geneva in-person working session minutes and reports</t>
  </si>
  <si>
    <t>Complete</t>
  </si>
  <si>
    <t>Milestone 3: Project BIRCH design, mechanisms, and structure introduced to all BIRCH countries including relevant stakeholders such as MOH, Global Fund Country Teams, and other country or regional actors. Mechanism and tools established for engaging MOH, implementing partners and in-country stakeholders.
Definition: Communications sent to countries informing countries of their BIRCH expansion and strategic initiative envelope and eligibility
Minutes of socialization/launch calls held with MOH, Global Fund Country Teams and BIRCH TA providers
Prioritization and workplanning guidance</t>
  </si>
  <si>
    <t>Quarterly monitoring reports on implementation of community health investments (based on Detailed implementation plans) including identification of programmatic and absorption bottlenecks, problem solving and resolution in targeted regions</t>
  </si>
  <si>
    <t>Milestone 1: Mechanism and tools for Contracting, monitoring, and reporting established. This will include the financial and programmatic reporting tools; IPs quarterly reports; LMH reports to the Global Fund
Definition: BIRCH Quarterly Reporting Template for IPs developed
Quarterly contracting and financial reporting of BIRCH progress (Contributions to quarterly reports to Global Fund)</t>
  </si>
  <si>
    <t>Milestone 2: Presentations and recommendations from relevant fora where Project BIRCH was represented (ad hoc)
Definition: BIRCH Communication plans, tools and templates design</t>
  </si>
  <si>
    <t>Milestone 3: Mechanism and tools for monitoring, evaluation, reporting, and learning established. This will include the MERL framework; financial and programmatic reporting tools; IPs monthly and quarterly reports; LMH reports to the Global Fund [Quarterly reports to the Global Fund (Q1, Q2 &amp; Q3) + final report]
Definition: Country dashboard/implementation tracker
This will include the MERL framework; financial and programmatic reporting tools; IPs monthly and quarterly reports; LMH reports to the Global Fund [Quarterly reports to the Global Fund (Q1, Q2 &amp; Q3) + final report]</t>
  </si>
  <si>
    <t>Milestone 4: TA reports/country implementation reports and in-country mission reports.
Definition: BIRCH guidance, tools and templates 
TA reports/country implementation reports and in-country mission reports.</t>
  </si>
  <si>
    <t>Integrated HRH/CHW Strategic Plan</t>
  </si>
  <si>
    <t>Milestone 1: Country inventories completed and submitted to the Global Fund
Definition: Approved country inventories</t>
  </si>
  <si>
    <t>Delayed in Nigeria and Tanzania</t>
  </si>
  <si>
    <t>Milestone 2: Work plans and budgets developed and finalized as part of contracting process
Definition: Approved workplans + budgets</t>
  </si>
  <si>
    <t>Milestone 3: Convening and stakeholders engagement reports
Definition: Convening and stakeholders engagement reports</t>
  </si>
  <si>
    <t>Burkina Faso</t>
  </si>
  <si>
    <t>Amélioration ciblée de la qualité des soins et de la qualité dans les domaines prioritaires d'investissement des ASC</t>
  </si>
  <si>
    <t>Milestone 1: ACQ 3 : Le rapport d’atelier d’élaboration et de validation des modalités de mise en œuvre des primes basées sur la performance des ASBC est disponible d’ici fin septembre 2024
Definition: TDRS de l'activité, le document sur les modalités potant primes de performances des ASBC 
(The workshop report on the development and validation of the implementation modalities for performance-based incentives for ASBCs will be available by the end of September 2024
Definition: Terms of Reference (TOR) for the activity and the document on the modalities concerning performance-based incentives for Community Health Workers (ASBCs))</t>
  </si>
  <si>
    <t>Milestone 2: ACQ 4 : Le rapport d’atelier d’élaboration et de validation et des directives de mise en œuvre de la PCIME chez les ASBC à moins de 5 km est disponible d’ici fin Juin 2024
Definition: TDRS de l'activité , le document d'orientation validé sur la PCIME a moins de 5 km 
(The workshop report on the development and validation of the implementation guidelines for IMCI (Integrated Management of Childhood Illnesses) by CHWs (Community Health Workers) within a 5 km radius will be available by the end of June 2024.
Definition: Terms of Reference for the activity, and the validated guidance document on IMCI within 5 km)</t>
  </si>
  <si>
    <t>Milestone 3: ACQ 7 : Le rapport de supervision annuelle conjointe des 12 districts pilotes Mheath par les directions techniques nationales et les partenaires est disponible un mois après la fin de l’année
Definition: TDRS de l'activité , le rapport final de supervision annuelle conjointe des 12 Districts pilotes de Mhealth
(The joint annual supervision report of the 12 pilot mHealth districts by national technical departments and partners will be available one month after the end of the year.
Definition: Terms of Reference for the activity, and the final joint annual supervision report of the 12 pilot mHealth districts)</t>
  </si>
  <si>
    <t>Tools are already in place, activities already done last year, so ToR and too will be update for this purpuse</t>
  </si>
  <si>
    <t>Milestone 4: ACQ 8 : Les rapports de revues trimestrielles de performances des ASBC des sites d’intervention LG sont disponibles 1 mois après chaque trimestre ( 2024, 2025, 2026)
Definition: TDRs de rencontres , les rapport de revue de performances trimestrielles
(The quarterly performance review reports of ASBC from LG intervention sites will be available one month after each quarter (2024, 2025, 2026).
Definition: Terms of Reference for the meetings, and the quarterly performance review reports.)</t>
  </si>
  <si>
    <t xml:space="preserve">Quaterly milestone. Q1 performance review done; Q2 performance review ongoing
</t>
  </si>
  <si>
    <t>Milestone 5: ACQ 9 : Le rapport de l’atelier de lancement de la phase 2 de BIRCH /SI est disponible d’ici fin Juin 2024
Definition: TDrs de l'activité , rapport de l'atelier de lancement de BIRCH 2+IS 
(The report from the launch workshop of the second phase of BIRCH/SI will be available by the end of June 2024.
Definition: Terms of Reference for the activity, and the report from the BIRCH 2+IS launch workshop.)</t>
  </si>
  <si>
    <t>Milestone 6: ACQ 10 : Les rapports des rencontres bimestrielles des membres du comité technique de BIRCH 2 sont disponibles tous les deux mois (2024, 2025 ,2026)
Definition: TDRS des rencontres , rapports des rencotres bimestrielles
(The reports from the bi-monthly meetings of the BIRCH 2 technical committee members will be available every two months (2024, 2025, 2026).
Definition: Terms of Reference for the meetings, and reports from the bi-monthly meetings.)</t>
  </si>
  <si>
    <t xml:space="preserve">BIRCH technical committed not in place yet. 3 sessions initially planned but only 1 or 2 sessions possible in 2024 giving delay in the committe setting. Few budget could be save 
</t>
  </si>
  <si>
    <t>Milestone 7: ACQ 11 : Le rapport de l’atelier bilan &amp; Planification du projet BIRCH est disponible en fin de chaque année 2024, 2025
Definition: TDRS de l'activité, rapport d'activité de l'activité bilan intégrant les orientations pour l'année suivante
(The report of the BIRCH project review and planning workshop is available at the end of each year (2024, 2025).
Definition: Terms of Reference for the activity, report of the review activity, including directions for the following year.)</t>
  </si>
  <si>
    <t xml:space="preserve">ToR/tools to be developped. To start in october and end in december 2024
</t>
  </si>
  <si>
    <t>Rapports de suivi trimestriels sur la mise en œuvre des investissements dans la santé communautaire (sur la base de plans de mise en œuvre détaillés), y compris l'identification des goulots d'étranglement en matière de programmation et de capacité d'absorption, la résolution des problèmes et leur résolution dans les régions ciblées.</t>
  </si>
  <si>
    <t>Milestone 1: RST 1 : Les rapports de sorties de supervisons semestrielles pour la collecte des données sur les investissements du fonds mondial en santé communautaire sont disponibles un mois après la supervision (2024, 2025, 2026)
Definition: TDRS de mission terrain, fiches de collecte de données renseignées , rapports de sorties de supervision
(The reports from the semi-annual supervision visits for data collection on Global Fund investments in community health will be available one month after the supervision (2024, 2025, 2026).
Definition: Terms of Reference for field missions, completed data collection forms, and supervision visit reports.)</t>
  </si>
  <si>
    <t xml:space="preserve">GC7&amp; C19RM implementation activities have not fully started, Secondary recipients recruited in Q2 and no tangible activities implemented. [EF]
</t>
  </si>
  <si>
    <t>Milestone 2: RST 2 : Les rapports des réunions trimestrielles d’examen et de retour d’informations avec les parties prenantes sont disponibles un mois après le trimestre
Definition: TDRS de l'activité , rapport de l'activité intgrant les recommandatons formulées</t>
  </si>
  <si>
    <t>Report will be developed as a result of the supervision and/or quarterly review meeting of the GF CH investments. PR did not have budget to organized these quaterly review meetings. LG to still develop a report by en of October 2024 based on discussion qith the stakeholders highlithting challenges/bottlenecks on GC7/C19RM implementation and action plan (even if the supervision did not happen)
[Desire: to have reports on implementation by end of Sep and end of Dec]</t>
  </si>
  <si>
    <t>Milestone 3: RST 3 : Un plan d’action trimestriel détaillé de mise en œuvre et de suivi des recommandations issues des rencontres trimestrielles est disponible 1 mois après le trimestre
Definition: TDRS de l'activité , le plan trimestriel detaillé ,rapport d'avancement de la mise en oeuvre des activités intégrant les recommandations</t>
  </si>
  <si>
    <t>Linked to milestones 1 &amp; 2. To be developped after supervision and/or quaterly review of GF CH investments [EF]</t>
  </si>
  <si>
    <t>Milestone 4: RST 4: Le rapport annuel de revue de performance de la mise en œuvre de stratégie nationale de santé communautaire est disponible en fin janvier de chaque année ( 2024, 2025, 2026)
Definition: TDRs de l'activité, rapport annuel de revue de l'activité de revue de performance</t>
  </si>
  <si>
    <t>Milestone 5: RST 5: Le rapport des rencontres de la task force régionale en santé communautaire organisées dans les régions sanitaires du plateau central et du cendre sud est disponible en fin T4 de chaque année
Definition: TDRS , rapports des rencontres de chaque rencontre de la task force</t>
  </si>
  <si>
    <t>[Explore the BIRCH HQ budget for theTWGs to support the quarterly review meetings] ---&gt;comments to be transfered to row 18+++</t>
  </si>
  <si>
    <t>Répertoire national fonctionnel et géoréférencé des ASC hébergé dans un registre</t>
  </si>
  <si>
    <t>Milestone 1: LMGR 1 : Le rapport d’analyse de la cartographie des ASBC est disponible d’ici avril 2024
Definition: TDRS, rapport d'analyse de la cartographie des ASBC</t>
  </si>
  <si>
    <t>Milestone 2: LMGR 2 : Le design de la géolocalisation/masterlist des ASBC est disponible d’ici fin juin 2024
Definition: TDRS de l'activité , rapport de l'activité d'amendement et de valiadtion, le design du masterlist</t>
  </si>
  <si>
    <t>In 2024, the focus was sitiational analysis and CHML design validation. The next steps will be adressed in 2025. The milestone activities ' implementation has started: in August, Living has visited Mali in for experiences sharing on CH master list. A concept note for the CH ML is under development as well as a draft of the master list design [IF]. CFP is supporting the process
[delayed due to wrokplanning process; sufficient internal capacity]
[Peter: do theyhave sufficient technical capacity]
[2025 activity]</t>
  </si>
  <si>
    <t>Surveillance communautaire basée sur les événements (prestation à définir avec le ministère de la santé et les prestataires d'assistance technique SONAR+BIRCH dans les pays concernés)</t>
  </si>
  <si>
    <t>Milestone 1: SCBE 1 : Le rapport d'évaluation annuelle de la maturité du système de SCBE validé est disponible et partagé avec les principales parties prenantes d’ici fin juin 2024
Definition: TDRs de l'activité, rapport d'évaluation de la maturité du systèle de santé communautaire</t>
  </si>
  <si>
    <t>A workshop planned next week</t>
  </si>
  <si>
    <t>Cartographie annuelle des investissements dans la santé communautaire par rapport à la stratégie nationale de santé communautaire (y compris l'intégration de la cartographie des investissements dans la santé communautaire dans les processus nationaux de cartographie des ressources et de suivi des dépenses).</t>
  </si>
  <si>
    <t>Milestone 1: CISC 1 : Une note conceptuelle pour la cartographie annuelle décentralisée des investissements dans la santé communautaire validée est disponible d’ici fin Juin 2024
Definition: Une note conceptuelle de la cartographie décentralisée, outil de cartographie décentralisé mis à jour pour prendre en compte la santé communautaire</t>
  </si>
  <si>
    <t>SI</t>
  </si>
  <si>
    <t>Data collection tool was revised and data colelction has started. Concept note under developement retrospectively. [IF]. CFP is supporting the concept note development
[risk of duplication --&gt; current support by CHAI, UNICEF that could potentially overlaps with BIRCH scope]</t>
  </si>
  <si>
    <t>Milestone 2: CISC 2 : Le rapport de la cartographie des intervenants en santé communautaire (Bailleurs, ONG, ASSOCIATIONS etc) est disponible d’ici fin juin 2024
Definition: TDR recrutement de consultants + contrat de consultance , rapport de cartographie des intervenants</t>
  </si>
  <si>
    <t>[IF]. Concept note under developement (for resources mapping &amp; stakeholders maping).</t>
  </si>
  <si>
    <t>Milestone 3: CISC 3 : Le rapport compilé des ateliers régionaux de validation des données collectées au niveau décentralisé pour alimenter le rapport global de cartographie des ressources en santé disponible
Definition: Rapport complié de la cartographie décentralisée des ressources en santé communautaire des différentes régions</t>
  </si>
  <si>
    <t>Des plans opérationnels détaillés et coûtés pour la mise en œuvre de la stratégie nationale de santé communautaire, couvrant au moins les activités de CHW dans les subventions de fonds mondiaux pour faciliter la mise en œuvre des investissements CHW financés par les subventions de fonds mondiaux.</t>
  </si>
  <si>
    <t>Milestone 1: PAO.1 : Un plan opérationnel détaillé et budgétisé pour la mise en œuvre de la stratégie nationale santé communautaire est disponible en fin T1 de chaque année
Definition: les TDRS de l'activité, raport de l'activité ,le document du plan détaillé operationnel et budgetisé</t>
  </si>
  <si>
    <t>In Q2 2024, the CH strategy operational plan for the remaining 6 months was developed, awaiting for supporting documentation. In Q4 2024, the milestone will be fully completed with the development of the CH strategy perational plan for 2025</t>
  </si>
  <si>
    <t>Milestone 2: PAO.2 : Le rapport de la mise en place du mécanisme de coordination et de suivi de la mise en œuvre de la stratégie santé communautaire est disponible d’ici fin août 2024
Definition: TDRs , courriers d'invitation, rapport de l'activité, le document synthèse du mecanisme de coordination et du suivi de la stratégie de la stratégie santé communautaire</t>
  </si>
  <si>
    <t>Need more discussions with LG about the relevance of this milestone
[ythere is a taskforce already in place]
[Ann: avoid creating parallel structures; is there a TWG in place]
[Peter: was this requested for by the MOH or others?]</t>
  </si>
  <si>
    <t>Évaluation annuelle de la maturité des systèmes des ASC</t>
  </si>
  <si>
    <t>Miestone 1: EAM 1 : L’outil d’évaluation de la maturité du système de santé communautaire est adopté au niveau national (institutionnalisé) d’ici fin juin 2024
Definition: TDrs de l'activité ,rapport de l'activité d'examen des outils existants, le rapport de l'atelier sur le système de mturité de la santé communautaire</t>
  </si>
  <si>
    <t>In 2023, AFF &amp; Unicef have counducted CH programme assessment with differents tools. The country wanted to analyse the 2 tools and decide how to agree with only one that will be adopted. Workshop planification on going (mid september 2024). 
[UNICEF has planned a performance evaluation?]</t>
  </si>
  <si>
    <t>Milestone 2: EAM 2 : Le rapport d’atelier de formation des acteurs sur l’utilisation de l’outil d’analyse national du système de maturité de la santé communautaire est disponible d’ici fin Août 2024
Definition: TDRs, rapport de l'activité de formation des actuers sur l'utilisation du nouveau outil</t>
  </si>
  <si>
    <t>[MA workshop was planeed for 2025; CFP pushing to see how to combine with these milestones]
[Peter: translation into French; sharing with MOH for buy-in and roll out]
[MA tool to be shared with translators]</t>
  </si>
  <si>
    <t>Plan de financement durable à long terme (8-10 ans) et plan de mobilisation des ressources pour la santé communautaire / les agents de santé communautaire</t>
  </si>
  <si>
    <t>Milestone 1: PFD 1 : Le projet de plan de financement durable et du plan de mobilisation des ressources est amendé d’ici fin septembre 2024
Definition: TDR recrutement consultant , contrat consultant, draft de plan de financement et de mobilisation des ressources</t>
  </si>
  <si>
    <t>The health financing specialist joined Living Goods team last week. Will stard developing the concept note and discuss with the MoH for alignment (MoH is more in the process of developing a health financing plan rather than CH financing plan, nutrition financing plan, etc)
[need new due dates for the draft]</t>
  </si>
  <si>
    <t>Milestone 2: PFD 2 : Le plan de financement durable et le plan de mobilisation des ressources sont validés d’ici fin Décembre 2024
Definition: TDRs , version validée du plan de finanement et de mobiliation de ressources</t>
  </si>
  <si>
    <t>Stratégie nationale de santé communautaire actualisée et chiffrée</t>
  </si>
  <si>
    <t>Milestone 1: SNSC 1 : Le document de stratégie nationale santé communautaire 2024 -2028 et documents annexes validés d’ici fin juin 2024
Definition: Stratégie nationale validée 2024-2028, plan de suivi evaluation, plan de communication, plan triennal glissant</t>
  </si>
  <si>
    <t>Validated national strategy 2024-2028 toolkit (including a Monitoring and evaluation plan; Communication plan; rolling three-year plan).</t>
  </si>
  <si>
    <t>Milestone 2: SNSC 2 : Le rapport des 3 rencontres de diffusion de la stratégie nationale santé communautaire et ses documents annexes est disponible d’ici fin décembre 2024
Definition: TDRS(3), Rapports de l'activité (3) intégrat les recommandations</t>
  </si>
  <si>
    <t>Milestone 3: SNSC 3 : Le document de capitalisation du processus d’écriture de la stratégie nationale de santé communautaire 2024-2028 est disponible d’ici fin juillet 2024
Definition: Contrat de consultant, TDRS de l'activité de capitalisation, le document de capitalistion du processus d'ecriture de la stratégie santé communautaire</t>
  </si>
  <si>
    <t>LG. CFP Can support with concept note development
[documenting of lessons learned from the strategy development process]
[October is too soon as the new due date]</t>
  </si>
  <si>
    <t>Milestone 4: SNSC 4 : Un dossier d’investissement sur la santé communautaire 2024-2028 est disponible d’ici fin juin 2025
Definition: TDRs de recrutement du consultant+ Contrat de consultance</t>
  </si>
  <si>
    <t>Need more clarification. Internal discussions at MoH about the relevance of investments cases
[could potentially be changed to updating of PHC strategy]</t>
  </si>
  <si>
    <t>Cameroon</t>
  </si>
  <si>
    <t>Annual assessment of CHW systems maturity</t>
  </si>
  <si>
    <t>Milestone 1: Maturity assessment of CHW system leveraging LMH model is completed 
Definition: Assessment report (2024, 2025)</t>
  </si>
  <si>
    <t>Annual mapping of investments in community health against the national community health strategy (including integration of community health investment mapping into national Resource Mapping and Expenditure Tracking processes)</t>
  </si>
  <si>
    <t>Milestone 1: Gap analysis developed against CHW strategy - to help inform updates to new strategy
Definition: Gap analysis report with recommendations for CH financing to be included in CHW strategy</t>
  </si>
  <si>
    <t>Milestone 2: Mapping of community health financial resources completed
Definition: Report of CH financial resource mapping</t>
  </si>
  <si>
    <t>Milestone 3: RMET tool developed to capture and organize CHW investments across partners
Definition: RMET tool</t>
  </si>
  <si>
    <t>Capacity assessment of relevant MOH directorates (CH/HRH) and tailored capacity building plan developed and implemented</t>
  </si>
  <si>
    <t>Milestone 1: Management and implementation capacity assessment is conducted with emphasis on district-level capacity
Definition: Capacity Assessment tool; Report on management and implementation capacity gaps</t>
  </si>
  <si>
    <t>Milestone 2: Model District Conceptual framework is drafted to facilitate and measure effective decentralization of management of PHC (including CHW program and supervisions)
Definition: Finalized model District conceptual framework document</t>
  </si>
  <si>
    <t>Milestone 3: Recommendations developed on implementation of the conceptual framework
Definition: Validation Workshop report for District framework and capacity improvement plan</t>
  </si>
  <si>
    <t>Updated and costed national community health strategy</t>
  </si>
  <si>
    <t>Milestone 1: Evidence generated and recommendations developed to inform the next costed national CHW strategy and subsequent operational planning, including resource mobilization plan and intervention design
Definition: Report of compiled recommendations developed from all assessments done under BIRCH to inform evidence-based strategies and interventions in the updated CHW strategy</t>
  </si>
  <si>
    <t>Milestone 2: Midterm community health program review is conducted, including establishment of steering committees, development of SOPs and tools and data collection
Definition: Mid-term review report
Steering Committee ToRs
SOPs and data collection tools"</t>
  </si>
  <si>
    <t>Cote d'Ivoire</t>
  </si>
  <si>
    <t>Milestone 1: Développement d’une application de digitalisation des outils primaires des Agents de Santé Communautaire (ASC) afin d’améliorer la qualité des données communautaires
Definition: Disponibilité d'un lien d'accès à l'application CHT opérationnelle (2024)
Rapports des activité de la phase pilote (2025)</t>
  </si>
  <si>
    <t>Discussions ongoind with the Conultant; Process will be lauched soon. The amount will be spent by due date [clarify the investment areas given the heavy investment]</t>
  </si>
  <si>
    <t xml:space="preserve">Milestone 2: Opérationnalisation de la phase pilote de l’approche supervision renforcée des acteurs communautaire afin d’améliorer la performance des acteurs
Definition: Phase 1: Formation en cascade du niveau central, région, district et aires de santé( IDE, encadreurs et ASC) : rapports de formation (2024)
Phase 2: Mise en oeuvre de la supervision renforcée : Rapports des activités de la phase pilote (2025)
</t>
  </si>
  <si>
    <t>Already completed, awaiting supporting documentation before changing the status</t>
  </si>
  <si>
    <t>Cadre juridique des ASC établi</t>
  </si>
  <si>
    <t>Milestone: Examen et analyse de la réglementation et des politiques avec toutes les parties prenantes
Definition: Rapport de l'atelier de haut niveau sur le statut des ASC sur la base du rapport de l'analyse situationnelle conduite par l'ONG ALLIANCE CÔTE D'IVOIRE</t>
  </si>
  <si>
    <t>Des plans opérationnels détaillés et chiffrés pour la mise en œuvre de la stratégie nationale de santé communautaire, couvrant au moins les activités de CHW dans les subventions de fonds mondiaux pour faciliter la mise en œuvre des investissements CHW financés par les subventions de fonds mondiaux.</t>
  </si>
  <si>
    <t>Milestone 1: Actualisation et finalisation du plan opérationnel intégré 2024 du PSNSC 2022-2025
Definition: Plan opérationnel 2024 du PSNSC 2022-2025 actualisé, Rapports de réunions</t>
  </si>
  <si>
    <t>Milestone 2: Élaboration de drafts de plans opérationnels régionaux en collaboration avec les parties prenantes
Definition: 
Phase 1: Orientations des regions et districts : Rapport sur l'orientation des régions et districts (2024, 2025)
Phase 2: Ateliers de validation des plans : Les premiers drafts des plans opérationnels régionaux (2024, 2025)</t>
  </si>
  <si>
    <t>Consultant recruted, Concept note will be developped before contract signature</t>
  </si>
  <si>
    <t>Milestone 3: Validation finale des plans opérationnels régionaux détaillé en collaboration avec les parties prenantes
Definition: Les Plans opérationnels finaux et validés (2024)
Rapports d’activités et d’atelier (2025)</t>
  </si>
  <si>
    <t>Évaluation des capacités des directions concernées du ministère de la santé (SC/RHS) et élaboration et mise en œuvre d'un plan de renforcement des capacités sur mesure</t>
  </si>
  <si>
    <t xml:space="preserve">Milestone 1: Élaboration d'un draft de rapport d'évaluation des capacités des directions et des programmes nationaux de santé du ministère de la santé concernées par la santé communautaire et des plans de renforcement/amélioration des capacités
Definition: Draft de rapport d'évaluation des capacités pour les directions et programmes nationaux de santé du ministère de la santé (2024 et 2025)
</t>
  </si>
  <si>
    <t>[Muso Health has proposed to push these milestones to 2025] OK CFP
[Claudia: will the 2024 amounts be used up?]</t>
  </si>
  <si>
    <t>Milestone 2: Élaboration des Termes de Référence d’évaluation des capacités des directions et des programmes nationaux de santé du ministère de la santé concernées par la santé communautaire
Definition: Les TDR de l'évaluation des capacités des directions du ministère de la santé concernées par la santé communautaire, soumis (2024, 2025)</t>
  </si>
  <si>
    <t>Agree with Muso to develop the Concept note in Q4 2024, but other milestones rescheduled in 2025. [Muso Health has proposed to push these milestones to 2025]. Ok for CFP
[Claudia: will the 2024 amounts be used up]
[Desire: to ensure that the concept notes are in place]</t>
  </si>
  <si>
    <t>Milestone 3: Suivi de la mise en oeuvre du Plan de renforcement/amélioration des capacités 
Definition: Rapports de suivi du plan de renforcement des capacités</t>
  </si>
  <si>
    <t>Milestone 4: Validation du rapport d'évaluation des capacités des directions et des programmes nationaux de santé du ministère de la santé concernées par la santé communautaire et des plans de renforcement/amélioration des capacités
Definition: Rapport final d'évaluation des capacités des directions du ministère de la santé concernées par la santé communautaire
Plans de renforcement/amélioration des capacités</t>
  </si>
  <si>
    <t>[Muso Health has proposed to push these milestones to 2025] OK CFP
[Claudia: will the 2024 amounts be used up]</t>
  </si>
  <si>
    <t>Milestone 1: Élaboration d'une feuille de route du suivi trimestriel des investissements du Fomds mondial en santé communautaire
Definition: Rapport de l'atelier d'élaboration de la feuille de route du suivi trimestriel des investissements du Fomds mondial en santé communautaire GC7/C19RM (2024, 2025)
La feuille de route du suivi trimestriel des investissements du Fomds mondial en santé communautaire (2024, 2025)</t>
  </si>
  <si>
    <t>Milestone 2: Réunion trimestrielle de suivi de la mise en œuvre du plan opérationnel intégré 2024 
Definition: Rapport de suivi trimestriel y compris le plan de résolution des obstacles en 2024</t>
  </si>
  <si>
    <t>Online meeting</t>
  </si>
  <si>
    <t xml:space="preserve">Milestone 2: Élaboration des Termes de référence de la suite de la cartographie annuelle des investissements dans la santé communautaire par rapport à la stratégie nationale de santé communautaire
Definition: Les TDR de la suite de la cartographie annuelle des investissements dans la santé communautaire par rapport à la stratégie nationale de santé communautaire (2024, 2025)
</t>
  </si>
  <si>
    <t>Milestone 3: Finalisation du rapport de l'analyse situationnelle et l'élaboration de la cartographie des ressources/Investissement de la santé communautaire
Definition: Le rapport de l'analyse situationnelle de la cartographie des ressources/Investissement de la santé communautaire</t>
  </si>
  <si>
    <t>Milestone 4: Validation et diffusion de la carte annuelle des ressources axée sur les investissements dans les services de santé communautaires
Definition: La carte annuelle des ressources axée sur les investissements dans les services de santé communautaire 
Rapport de diffusion des résultats</t>
  </si>
  <si>
    <t>Milestone 1: Évaluation finale validée de la maturité des ASC et diffusion
Definition: Rapport final validé de l'évaluation de la maturité des ASC incluant le plan d'action; le rapport de l'atelier d'évaluation de la maturité des ASC. (2024, 2025)</t>
  </si>
  <si>
    <t xml:space="preserve">Milestone 2: Rencontres du Groupe Technique de Travail Santé Communautaire avec toutes les parties prenantes pour la validation des TDR de l'évaluation du modele de maturité 
Definition: TDR de l’évaluation validés par toutes les parties prenantes, Version préliminaire du rapport de l'évaluation de la maturité et Rapports des rencontres du GTT (2024, 2025)
</t>
  </si>
  <si>
    <t xml:space="preserve">Milestone 3: Suivi trimestriel des progrès
Definition: Rapport trimestriel sur l'état d'avancement de la mise en œuvre du plan d'action (2024, 2025)
</t>
  </si>
  <si>
    <t>Milestone 1: Élaboration d'un projet de plan de financement durable et d'un plan de mobilisation des ressources avec l’ensemble des parties prenantes
Definition: 
Phase 1: collecte des données et analyse situationnelle (2024)
Phase 2: Projet de plan de financement durable et de plan de mobilisation des ressources (2025)</t>
  </si>
  <si>
    <t>Concept note under developement &amp; Phase 1 (data collection and situational analysis) to be completed in Q4 2024
[to revise timelines]</t>
  </si>
  <si>
    <t>Discussion with Muso (to started ealier in Q4 2024 or 2025, first step of the process)</t>
  </si>
  <si>
    <t>Milestone 2: Élaboration des Termes de référence du plan de financement durable à long terme
Definition: TDR du plan de financement durable à long terme (2025)</t>
  </si>
  <si>
    <t>Milestone 3: Validation du plan de financement durable et du plan de mobilisation des ressources avec l’ensemble des parties prenantes et diffusion
Definition: 
Phase 1: Plan de financement durable à long terme validé (2025)
Phase 2: Plan de mobilisation des ressources validé (2025)</t>
  </si>
  <si>
    <t>Milestone 1: Analyse situationnelle et organisation d'une revue de l’actuel plan stratégique détaillé chiffré
Definition: Rapport complet de l'analyse situationnelle et de la revue à mi parcours du plan stratégique de la santé communautaire.
Rapport de l'analyse situationnelle et de la revue du PSNSC 2022-2025</t>
  </si>
  <si>
    <t>Milestone 2: Diffusion du Plan Stratégique National de la Santé Communautaire révisé et validé
Definition: Plan de diffusion validé, Rapports d’activités</t>
  </si>
  <si>
    <t xml:space="preserve">Miestone 3: Elaboration de la stratégie nationale révisée et de calcul des coûts 
Definition: Draft du Plan Stratégique National de la Santé Communautaire révisée
Rapports de rencontres et réunions
Cadre/outil de modélisation des coûts
</t>
  </si>
  <si>
    <t>Milestone 4: Élaboration des grandes lignes de la stratégie par le GTT santé communautaire existant
Definition: Rapport des réunions du GTT prenant en compte les nouvelles orientations stratégiques de la santé communautaire</t>
  </si>
  <si>
    <t>Ethiopia</t>
  </si>
  <si>
    <t>Review and revision of national scope of practice and training package for PHC workforce (including CHWs and their supervisors)</t>
  </si>
  <si>
    <t>Milestone 1: Blended learning content for IRT modules for HEWs accredited by CPD unit of HRD 
Definition: Evidence of accreditation by HRD</t>
  </si>
  <si>
    <t>Milestone 2: Supervision conducted in all regions to ensure quality of blended learning 
Definition: Supervision reports from onsite supervision visits</t>
  </si>
  <si>
    <t>Milestone 3: Individual learner's data summarized and provided to HEWs supervisors for informing post-training supervision. 
Definition: Developed guideline for training program evaluation</t>
  </si>
  <si>
    <t>Milestone 1: Key performance indicators for community health investments identified
Definition: Key perfromance indicators approved by MOH will be submitted as evidence for completion of this milestone.</t>
  </si>
  <si>
    <t>A validation workshop has been conducted with MoH's relevant teams on which the KPIs are reviewed.</t>
  </si>
  <si>
    <t>August 24-25</t>
  </si>
  <si>
    <t>Milestone 2: Key performance indicators for community health investment are reviewed quarterly at national and sub-national level
Definition: Reports of KPI review, bottlenecks identified and action plans developed presented as evidence.</t>
  </si>
  <si>
    <t>Aug 1-Sep 30</t>
  </si>
  <si>
    <t>Milestone 1: Health Extension Program (HEP) priorities from GC7 grant are incorporated into the annual woreda based operational plan
Definition: Annual woreda based operational plan compiled at the national level will be submitted as an evidence of milestone completion</t>
  </si>
  <si>
    <t>Continous technical support have been provided to MoH to incorporate GC7 HEP priorities into the woreda based comprehensive annual plan.</t>
  </si>
  <si>
    <t>August 1-15</t>
  </si>
  <si>
    <t>Milestone 2: Annual priority HEP activities based on GC7 grant identified/compiled and validated by CE-PHC LEO
Definition: HEP priority activites identified annually based on GC7 grant activities and validated by the MOH CE-PHC LEO will be presented as evidence</t>
  </si>
  <si>
    <t>A validation workshop has ben conducted on which the plan is validated and approved by MoH relevant teams (HEP, planning, RSSH teams).</t>
  </si>
  <si>
    <t>Milestone 1: HEP system maturity assessment guideline developed 
Definition: HEP system maturity assessment guideline adpated for Ethiopian context, adpated guideline submitted as evidence</t>
  </si>
  <si>
    <t>The draft maturity assessment guideline has been reviewed by internal team. A validation workshop has been conducted with MoH teams on which the guideline has been reviewed.</t>
  </si>
  <si>
    <t>August 15-25</t>
  </si>
  <si>
    <t>Milestone 2: Training of national and sub-national HEP teams on utilization of HEP maturity assessment tool completed
Definition: Training report will be presented as evidence</t>
  </si>
  <si>
    <t>Milestone 3: Annual HEP system maturity assessment conducted at national level with an input from sub-national level
Definition: HEP maturity assessment findings and improvement plan presented on Annual national HEP performamce review-meeting; HEP system maturity assessment reports presented as evidence</t>
  </si>
  <si>
    <t>Long-term (8-10 year) sustainable financing plan and resource mobilization plan for community health / community health workers</t>
  </si>
  <si>
    <t>Milestone 1: A national HEPO funding gap analysis with input from sub-national level conducted 
Definition: HEPO funding gap analysis report</t>
  </si>
  <si>
    <t>Milestone 2: Data collection conducted for HEPO funding gap analysis
Definition: Data collection on resources allocated for HEP will be conducted at national level from the strategic affairs office and CE-PHC LEO with an input from all regional health bureaus</t>
  </si>
  <si>
    <t>Milestone: High-level annual mapping of investments on HEP conducted
Definition: Mapping of investments on community health will be conducted at the MoH level in close collaboration with the CE-PHC and Strategic Affairs LEO's based on the data collected on resource allocation for HEP</t>
  </si>
  <si>
    <t>Ghana</t>
  </si>
  <si>
    <t xml:space="preserve">Milestone: CHWs systems maturity assessment conducted through various stakeholder engagements and consultations.
Definition: Maturity assessment report (2024, 2025)
</t>
  </si>
  <si>
    <t>Milestone: Annual resource mapping of current and planned investments in Network of Practice and SDSI conducted.
Definition: 1. Concept note for resource mapping (2024)
2. Resource map developed (2024)
3. Meeting notes from stakeholder engagements (2024, 2025)</t>
  </si>
  <si>
    <t>Milestone 1: Costed operational plan for SDSI, indicating activities, cost and timelines for GF funding for community health developed.
Definition: Finalised costed operational plan for SDSI.</t>
  </si>
  <si>
    <t>Milestone 2: District prioritization analysis updated with relevant disease and PHC indicators to inform prioritization of geographies and subsequent allocation of Global Fund community health investments for the SDSI.
Definition: Report on prioritization analysis.</t>
  </si>
  <si>
    <t>Only awaiting final report, they shared the slide version of the report earlier</t>
  </si>
  <si>
    <t>Milestone 3: Inception meeting for project implementation held.
Definition: 1. Finalised work plan.
2. Meeting notes.</t>
  </si>
  <si>
    <t>Milestone 4: Sub-district level needs assessment conducted across prioritised geographies to understand gaps and costs that will be required for development of operational plan.
Definition: Report on sub-district level needs assessment submitted (to inform the costed operational plan for SDSI implementation)</t>
  </si>
  <si>
    <t>Milestone: National HRH Strategic Plan revised to include CHW
Definition: 1. Evaluation of existing strategy
2. Revised HRH Strategy</t>
  </si>
  <si>
    <t>Milestone: Sustainable financing and resource mobilization plan developed for community health systems
Definition: 1. Concept note
2. Meeting notes
3. Draft financing plan</t>
  </si>
  <si>
    <t>Milestone 1: Quarterly operational plans developed to guide GHS to monitor GC7 and C19RM community health investments
Definition: Quarterly operational plan</t>
  </si>
  <si>
    <t>Milestone 2: Quarterly review meetings conducted with the GHS to review implementation progress and identify any bottlenecks to address.
Definition: Quarterly review meeting reports (meeting notes and action plans) (2024, 2025)</t>
  </si>
  <si>
    <t>Milestone 3: SDSI Coordination Framework/Monitoring approach developed
Definition: SDSI coordination framework/monitoring approach</t>
  </si>
  <si>
    <t>This is ongoing but due to delays for GF to approve the SDSI plan, they ahve to wait before develoing the monitoring framework</t>
  </si>
  <si>
    <t>Milestone 1: HRH Training Needs Assessment completed
Definition: Training needs assessment report</t>
  </si>
  <si>
    <t>Milestone 2: HRH Training Plan developed
Definition: Training plan</t>
  </si>
  <si>
    <t>Milestone 1: CHPS implementation guidelines reviewed and updated
Definition: 1. Review reports
2. Meeting notes</t>
  </si>
  <si>
    <t>Milestone 2: CHPS implementation guidelines validated by stakeholders
Definition: Meeting notes and updated CHPS implementation guidelines</t>
  </si>
  <si>
    <t>Guinea</t>
  </si>
  <si>
    <t>Milestone 1: Un document d’orientation sur la mise en place de structures de gouvernance de la santé communautaire au niveau communautaire est élaboré
Definition: TDR atelier, document d'orientation</t>
  </si>
  <si>
    <t>In July, alongside the pilot project of integration of CH in municipalities PAI/PDLvalidation workshop, this milestone was discussed and a draft of the structure of the document to be produced was developed. Will be finalized by the due date</t>
  </si>
  <si>
    <t>Milestone 2: Un rapport semestriel/trimestriel d’appui au fonctionnement des plateformes de coordination de la santé au niveau décentralisé est disponible
Definition: TDR, Rapports réunion des plateformes de coordination de la santé communautaire au niveau décentralisé</t>
  </si>
  <si>
    <t>3 sessions planned in 2024 but with regard to workplanning process, ony 2 sessions will be organized. The First session organized in August 2024. Second session planned in Q4. Savings expected
[The three sessions will not be possible; one inJuly, 2nd one towards the end of the year]
[what's the savings --&gt; approx $15k]</t>
  </si>
  <si>
    <t>Milestone: Les outils d’évaluation de la maturité du système pour la prestation de santé par les ASC/Reco sont adaptés et adoptés au niveau national
Definition: Outils d'évaluation de la maturité validés, rapport de l'atelier d'adaption et d'adoption</t>
  </si>
  <si>
    <t>ToR was developed and is on validation by CH division. workshop, panned in september. After that, Need to plan the maturity assessment as this should now be completed in 2024 (initialy planned in Q1 2025) Additionnal budget will be required. Yann &amp; Désiré to agree on how to support Gunea &amp; BFA to avoid delay
[Peter: leverage the savings from QoC; why the delay if the docs are already in place and used last year --&gt; availability for the adoption of the tool --&gt; can we discuss the possibility of Yann/Pierre supporting]</t>
  </si>
  <si>
    <t>Plan de déploiement de la main-d'œuvre des SSP</t>
  </si>
  <si>
    <t>Milestone: Un plan de déploiement de la main d'oeuvre des SSP incluant les ASC/Reco est disponible
Definition: TDR, plan de déploiement de la main d'oeuvre des SSP incluant les ASC/RECO</t>
  </si>
  <si>
    <t xml:space="preserve">ToR to be developped
</t>
  </si>
  <si>
    <t>Milestone 1: Le document du projet pilote d’intégration de la santé communautaire dans les PDL/PAI des communes soutenues par le Fonds mondial est développé et validé en fin avril 2024
Definition: Projet pilote d'intégration de la SC dans les PDL/PAI des communes soutenues par le FM</t>
  </si>
  <si>
    <t xml:space="preserve">Pilot project of integration of CH in the PDL/PAI of ten GF supported municipalities in Guinea </t>
  </si>
  <si>
    <t>Milestone 2: Le rapport de capitalisation/documentation des bonnes pratiques du projet pilote sur l’intégration de la santé communautaire dans les PDL/PAI des communes soutenues par le Fonds mondial est disponible
Definition: TDR, rapport de capitalisation des bonnes pratiques du projet pilote</t>
  </si>
  <si>
    <t xml:space="preserve">This milestone will be repeated in the 2025 work plan because the pilot project will be extented over December 2024 because of the delay. The national process of developing municipalities annual investment plans should have already started but their is a delay because of political situation (new head of municipalities nominated recently). 6 activities planned in 2024 but 3 are feasiable. The remaining activities to be completed by end of february 2025 (Estimated carryover budget in 2025=30-40,000$) . IP will start developing ToR and tools for municipalities staffs trainings as well as supervision ToR..A document under developement to guide capitalisation &amp; evidences generation to support scaling up. </t>
  </si>
  <si>
    <t>Milestone 3: Le rapport de l’atelier de concertation avec le MEF, MB, Parlement, MATD, MSHP autour de l’intégration de la santé communautaire dans le budget 2025 est disponible
Definition: TDR, dossiers de plaidoyer,rapport de l'atelier de concertation</t>
  </si>
  <si>
    <t>Draft of ToR developped, waiting supporting documentation. IH will finalise the consultant recruitment processus. CFP will support ToR finalisation and the consultant recruitment process</t>
  </si>
  <si>
    <t>Milestone 4: Le rapport sur le forum et le rapport de l'enquête d’impact du forum sur la compréhension et l'intérêt des parties prenantes et en particulier les communes pour l'opérationnalisation de la santé communautaire sont disponibles un mois après la tenue du forum national sur le financement pérenne de la santé communautaire
Definition: Les rapports du forum consultatif, du consultant international, de l'évaluation de l'impact du forum auprès des participants, la feuille de route pour la mise en oeuvre des recommandation du forum,</t>
  </si>
  <si>
    <t>Milestone 5: Les capacités et compétences d’une organisation locale de la société civile sont renforcées pour assurer une pérennité dans le transfert des connaissances en matière d’appui aux communes pour intégrer la santé communautaire dans leur budget
Definition: TDR, Rapports de renforcement des capacités d'une organisation locale</t>
  </si>
  <si>
    <t>Local organization selection on the process of finalization. The capacity building will be alongide the pilot project implementation
Consider to develop the recruitment criteria for the local organization - assessment; DD</t>
  </si>
  <si>
    <t>Milestone 6: Un Plan de gestion sur le financement durable de la santé communautaire en Guinée est développé et finalisé en fin avril 2024 (simultanément avec le plan opérationnel sur la cartographie des financements de la santé communautaire)
Definition: Plan de gestion sur le financement durable de la SC</t>
  </si>
  <si>
    <t>A draft of micro plan is available: first version developped in april, was improved by GFCT health financing specialist. Orientation session in planning in september for Guinea team. The process is currently supported by the international consultant who supported the CH forum organization in Q2.</t>
  </si>
  <si>
    <t>Draft (no review needed )</t>
  </si>
  <si>
    <t>Plans opérationnels détaillés et chiffrés pour la mise en œuvre de la stratégie nationale de santé communautaire, couvrant au minimum les activités des ASC dans les subventions du Fonds mondial afin de faciliter la mise en œuvre des investissements des ASC financés par les subventions du Fonds mondial.</t>
  </si>
  <si>
    <t>Milestone 1: Un plan opérationnel détaillé et budgétisé de mise en œuvre des activités du Plan stratégique national santé communautaire en Guinée est disponsible 
Definition: TDR, plan opérationnel détaillé et budgétisé, rapport de l'atelier d'élaboration</t>
  </si>
  <si>
    <t>Milestone 2: Une note conceptuelle pour guider l’élaboration d’un plan opérationnel de la mise en œuvre des activités du Plan stratégique national santé communautaire est développée et validée d’ici le 30 avril 2024. 
Definition: Note conceptuelle de l'élaboration d'un plan opérationnel de mise en oeuvre de la stratégie nationale de santé communautaire</t>
  </si>
  <si>
    <t>CFP will support concept note drafting by end of september, validation to plan in october</t>
  </si>
  <si>
    <t>Milestone 1: Un plan d'action/assistance technique trimestriel est disponible
Definition: Plan d'assistance technique trimestrielle</t>
  </si>
  <si>
    <t>Milestone 2: Un rapport de supervision trimestrielle de la mise en œuvre du Plan stratégique national santé communautaire est disponible
Definition: TDR, rapport de supervision trimestrielle de la mise en oeuvre du plan opérationnel</t>
  </si>
  <si>
    <t>2 main activities planned under this milestone: 1) One visit (IH +CCM) for strategic monitoring of GF investments in community health in the regions of the country 2) Quarterly joint supervision of community health activities with CH division and PR): 3 sessions planned but only one session possible in 2024. Savings expected</t>
  </si>
  <si>
    <t>Milestone: Un guide national de la surveillance base sur les évènements est élaboré
Definition: Guide national validé, rapport atelier de validation du Guide</t>
  </si>
  <si>
    <t>Discussions ongoing between stakeholders: SONAR/TFGH, ANSS and IH. ToR developed for the recruitment of the national consultants that will to support the process.</t>
  </si>
  <si>
    <t>Kenya</t>
  </si>
  <si>
    <t>Milestone 1: Annual assessment of CHW system maturity workshop
Definition: Report on the Annual CHW systems maturity assessment</t>
  </si>
  <si>
    <t>The concept note has been developed pending incorporation of CFP's comments to include the proposed timelines. The delay was occasioned by competing priority by a partner organisation
Dates for KQMCH assessment: Sep 23 - 27</t>
  </si>
  <si>
    <t>Milestone 2: Tracking and monitoring performance of the CHW system maturity workshop
Definition: Tracking and monitoring report of the CHW system maturity</t>
  </si>
  <si>
    <t>Dependent on timely finalization of above</t>
  </si>
  <si>
    <t>Milestone 1: Annual analysis and tracking of community health expenditure
Definition: Community health expenditure analysis and tracking report</t>
  </si>
  <si>
    <t>The team has commenced on the development of the CH financing landscape analysis( tracking CH investments 2021 - 2027) _ mapping of CH investments. The request for the period is based on the partners request to cover that period so that they can get information on the past and going forward. The team has also shared the same with the DCH and other partners for providing the CH investment data</t>
  </si>
  <si>
    <t>Milestone 2:CH investment and resource mapping 
Definition: CH investment and resource mapping report</t>
  </si>
  <si>
    <t>As above</t>
  </si>
  <si>
    <t>Milestone 1: Capacity building initiatives, response and strategies
Definition: Capacity building plan</t>
  </si>
  <si>
    <t>Partner has started the preparatory work of developing the assessment tool</t>
  </si>
  <si>
    <t>Milestone 2: CH/HRH capacity assessment
Definition: CH/HRH capacity assessment report</t>
  </si>
  <si>
    <t>Milestone 3: Support implementation of the capacity building plan
Definition: Monitoring report on the impact of capacity building initiatives on directorate performance</t>
  </si>
  <si>
    <t>Milestone 1: Detailed and costed operational plan/AWP for FY 2024/25
Definition: Operational plan/AWP for FY2024/25</t>
  </si>
  <si>
    <t>AWP completed - Partner following up with DCH to get the signed off version</t>
  </si>
  <si>
    <t>Milestone 1: CH financing landscape analysis
Definition: CH financing landscape analysis report</t>
  </si>
  <si>
    <t>The team has commenced on the development of the CH financing landscape analysis (tracking CH investments 2021 - 2027) _ mapping of CH investments. The request for the period is based on the partners request to cover that period so that they can get information on the past and going forward. Additionally, the tool incorporates comments from a CH partner and the team has also shared the same with the DCH for comments</t>
  </si>
  <si>
    <t>Milestone 2: CH sustainable financing planning workshop
Definition: Long term CH sustainable financing plan</t>
  </si>
  <si>
    <t>Dependent on finalization of milestone 1</t>
  </si>
  <si>
    <t>Milestone 3: Visioning workshop on CH/PHC financing sustainability
Definition: CH/PHC visioning workshop report</t>
  </si>
  <si>
    <t>Milestone 1: CH Stakeholder engagement to build consensus on analysis findings
Definition: CH Stakeholder engagement report and action plan to address bottlenecks</t>
  </si>
  <si>
    <t>Partner has started the preparatory work of developing the concept note - Bottleneck analysis workshop from partners from a programmatic and investment perspective</t>
  </si>
  <si>
    <t>Milestone 2: Community Health programmatic and investment bottleneck analysis
Definition: Community health programmatic and investment bottleneck analysis report</t>
  </si>
  <si>
    <t>Milestone 3: Quarterly CH stakeholder forum
Definition: CH stakeholder forum report</t>
  </si>
  <si>
    <t>Targeted Quality of Care/Quality Improvement rolled out in priority areas of CHW investment</t>
  </si>
  <si>
    <t>Milestone 1: Action/Improvement plan on the KQMCH areas of improvement 
Definition: KQMCH action/improvement plan</t>
  </si>
  <si>
    <t>Concept note &amp; evaluation tool developed - A planning team is being set-up in partnership with the DCH to embark on the evaluation</t>
  </si>
  <si>
    <t>Milestone 2: Assessment report KQMCH implementation, (successes, challenges, lessons learnt and recommendations for improvement )
Definition: KQMCH assessment report</t>
  </si>
  <si>
    <t>Milestone 3: Digital KQMCH system for level 1 developed and linked to Kenya Health Information System 2
Definition: Certificate of completion of the digital system</t>
  </si>
  <si>
    <t>Milestone 4: eCHIS enhancement to include new CH modules such as the NCD
Definition: Certificate of completion of the enhancement of eCHIS</t>
  </si>
  <si>
    <t>There is a risk of reprogramming this to 2025. This is a result of ongoing new modules being added to the current eCHIS as well as linking it to KHIS2 and competing priorities with other partners coupled by working with a lean DCH team
Dependent on the deployment of NCD curriculum</t>
  </si>
  <si>
    <t>Milestone 5: Integration of eCHIS to other digital health systems such as the Master Facility List and Master Community Health Unit List
Definition: Certificate of completion of the integration</t>
  </si>
  <si>
    <t>Liberia</t>
  </si>
  <si>
    <t>Milestone 1: A validated quarterly monitoring tools for implementation of community health investment is completed by the MOH with technical support from LMH 
Definition: Validated versions of the quarterly monitoring tools for implementation are available</t>
  </si>
  <si>
    <t>Milestone 2:The quarterly monitoring tool is piloted in at least 2 counties and results are disseminated at 1 BRM meeting to solicit feedback to inform planning and implementation of community health interventions and inform community health investments
Definition: Pilot results and feedback for planning and implementation are shared</t>
  </si>
  <si>
    <t>Engagement ongoing with the LMH as the partners had requested for clarity on the CH investment tracking which they felt was a potential duplication with the PR disbursement report. It seemed there might be overlap with what the PR PUDR already covers (attached for reference). AFF has had discussions with the team on the same and currently waiting for LMH's direction on possible engagement with the PR to align on the reporting expectation.
Biweekly check-in with the Health Financing Unit in the MoH to address any bottlenecks, information sharing
[Waiting for any specific requests for support from AFF re the PR engagement]
[we need to share a populated template]</t>
  </si>
  <si>
    <t>Functional national georeferenced CHW master list hosted in a registry</t>
  </si>
  <si>
    <t>Milestone 1: Protocol and tools for geospatial mapping designed and validated by MOH and CH stakeholders 
Definition: Adopted validated protocol and tools for geospatial mapping</t>
  </si>
  <si>
    <t>Development of Protocol and Tools for Geospatial Mapping: LMH facilitated a meeting to update the MoH on the geospatial mapping exercise and the recruitment of a consultant. The MoH, now led by the Health Financing Unit, raised concerns about the scope, outcome, and resource needs for mapping all PHC facilities, and requested to review the consultant’s TOR. 
The LMH is currently finalizing on the consultant's SoWs which they will share with Anthony - the GF Geospatial expert for review before sharing the same with the MoH team
[confirm revised timeline]</t>
  </si>
  <si>
    <t>Milestone 2: Enumerators for data collection are recruited and trained 
Definition: All enumerators are trained in geospatial mapping as evidenced by a composite score of 75% and above in post-evaluation test results</t>
  </si>
  <si>
    <t>This milestone is dependent on the completion of the first mielstone</t>
  </si>
  <si>
    <t>Milestone 3: The initial phase of Geospatial mapping data is collected across 5 counties. 
Definition: Data collected from the initial phase of Geospatial mapping</t>
  </si>
  <si>
    <t>Same as above 
[look at the cost drivers; initiate implementation]
[potentially split the budget from Q4 2024 to Q1 2025]
[Caroline to confirm the timelines]</t>
  </si>
  <si>
    <t>Milestone 1: An annual capacity assessment tool targeting 4 MOH programs (CHSD, HFU, HRH and HMER) is co-designed with and validated by the MOH 
Definition: A validated capacity assessment tool is shared</t>
  </si>
  <si>
    <t>This milestone is dependent upon the National Health System Capacity Assessment being validated and disseminated. The gaps identified in the assessment will be reviewed, and the findings will be used to guide the completion of this task. LMH is yet to share the latest status 
[the national health system capacity will be disseminated in Sep (week of the 16th]</t>
  </si>
  <si>
    <t>Milestone 2: An annual capacity assessment is conducted by LMH with generated data shared to inform capacity building plan development 
Definition: Finalized annual analyzed capacity assessment data is shared</t>
  </si>
  <si>
    <t>This milestone is dependent on the completion of the first milestone 
[Confirm due dates with LMH]</t>
  </si>
  <si>
    <t>Milestone 3: A tailored capacity-building plan for each MOH program/unit is co-developed with the MOH and initiate implementation by Q1 2025
Definition: Final tailored co-designed capacity building plan is submitted</t>
  </si>
  <si>
    <t>Same as above</t>
  </si>
  <si>
    <t>Milestone: A detailed Community Health costed operational plan is validated by MOH and community health stakeholders
Definition: A validated community health costed operational plan is available</t>
  </si>
  <si>
    <t>Preliminary is yet to commence on this milestone 
[work has not started; we will need clarity on the status plus</t>
  </si>
  <si>
    <t>Milestone 1: Annual national level maturity assessment conducted and data generated is shared among stakeholders
Definition:The final analyzed data from the maturity assessment is shared</t>
  </si>
  <si>
    <t>The team has finalized the assessment tool and shared the protocol/roadmap with key stakeholders for review. The agreed-upon timeline with MoH directors further demonstrates that the assessment is on track for completion and subsequent data sharing. LMH to share the latest status.</t>
  </si>
  <si>
    <t>Milestone 2: Final Annual CHW maturity assessment report compiled and submitted by the LMH and MOH team in December 2024 and 2025
Definition: The final maturity asssement report is submitted</t>
  </si>
  <si>
    <t>Dependent on the first milestone</t>
  </si>
  <si>
    <t>Milestone 3: A co-designed action plan aimed at addressing issues from the maturity assessment is validated by the MOH and stakeholders 
Definition:A validated plan of action based on the maturity assessment is available</t>
  </si>
  <si>
    <t>Milestone 4: County level engagements to discuss results among targeted counties and identify innovative approaches is conducted
Definition: At least 5 regional level engagements conducted across Liberia's 5 health regions</t>
  </si>
  <si>
    <t>Milestone 1: Annual NCHP resource mapping exercise conducted by MOH at the national level with good quality data analysed and uploaded to https://liberiahfu.zohocreatorportal.com/#Page:Customers_Activity_Page and reports shared
Definition: Annual NCHP resource mapping reports completed</t>
  </si>
  <si>
    <t>All expenditure report from partners expected as the year comes to an end. LMH to leverage on this to build on this milestone
[to confirm feasibility with the Provider]</t>
  </si>
  <si>
    <t>Milestone 2: MOH is supported to conduct the first annual NCHP resource expenditure performance tracking, process, analyse and share the report 
Definition: Annual NCHP resource expenditure performance tracking report is completed</t>
  </si>
  <si>
    <t>Milestone 3: Learnings from 2024 annual resource mapping and expenditure tracking exercises gathered and plan to incorporate in health sector RMET process and system 
Definition: Learnings from 2024 annual resource mapping and expenditure tracking exercises are available</t>
  </si>
  <si>
    <t xml:space="preserve">As above
</t>
  </si>
  <si>
    <t>Malawi</t>
  </si>
  <si>
    <t>Milestone 1: Stakeholder engagement /consultation meeting on maturity assessment development
Definition: Maturity assessment stakeholder engagement report</t>
  </si>
  <si>
    <t>Preparations with MoH are underway to deliver this activity as per the planned revised dates. It will thus be completed as planned without any reprogramming.</t>
  </si>
  <si>
    <t>Milestone 2: CHW maturity assessment validated and disseminated
Definition: Validated Communty Health Systems Maturity Assessment Report</t>
  </si>
  <si>
    <t>Milestone: Technical assistance provided to conduct annual resource geo-mapping against costed NCHF
Definition: Annual Community Health Resource mapping Report</t>
  </si>
  <si>
    <t>Milestone 1: Capacity building plan for MOH directorates (CH/HRH) developed.
Definition: Detailed terms of reference; signed contract; report with detailed capacity building plan</t>
  </si>
  <si>
    <t>Milestone 2: MoH managers complete the capacity building /mentorship program
Definition: Training/ mentorship materials; Mini -graduation ceremony</t>
  </si>
  <si>
    <t>No clear indication of preliminary work done yet</t>
  </si>
  <si>
    <t xml:space="preserve">Milestone 1: Final Draft of Detailed and Cost Operational Plan developed
Definition: Validated final costed operational plan
</t>
  </si>
  <si>
    <t>31 October, 2024</t>
  </si>
  <si>
    <t>This activity is complete. The validation workshop has just been concluded and LMH is finalizing inputs from the stakeholders.</t>
  </si>
  <si>
    <t>Link</t>
  </si>
  <si>
    <t>Milestone 2: CHW Stakeholder engagement (TWG) meeting(s) conducted
Definition: Meeting reports</t>
  </si>
  <si>
    <t>Milestone 1: Quarterly district led supportive supervision conducted in Nsanje, Salima and Machinga (using Integrated supportive supervision tool)
Definition: Quarterly supervision report, financial report</t>
  </si>
  <si>
    <t>Milestone 2: Quarterly cluster based integrated (ICCM, CBNMC &amp; ICHIS) review meetings and CLM initiatives conducted in Nsanje, Salima and Machinga
Definition: Quarterly review meeting report, financial report</t>
  </si>
  <si>
    <t>Milestone 3: Community Health Monitoring information systematically managed for improved decision making
Definition:ICHIS training manual reviewed. iCHIS dashboard optimized for reporting</t>
  </si>
  <si>
    <t>Four planned activities for this milestone were completed in the second quarter</t>
  </si>
  <si>
    <t>Milestone 4: Community Health Investments systematically monitored for improved service delivery
Defintiion: Activity reports</t>
  </si>
  <si>
    <t>No reprogramming is required since plans are underway to organise this event for November 2024</t>
  </si>
  <si>
    <t>Milestone 5: Quarterly review and feedback meetings conducted
Defition: Quarterly review meeting reports</t>
  </si>
  <si>
    <t>Milestone 6: Community Health Facilities directly supported/ financed for improved service quality
Definition: Audit reports</t>
  </si>
  <si>
    <t>No need for reprogramming since this activity is already being implemented. LMH has so far supported MoH with the development of DFF training manual which will be used to train HCMCs in readiness for management of DFF funds</t>
  </si>
  <si>
    <t>Draft DFF Training Manual</t>
  </si>
  <si>
    <t>Milestone 7: Quarterly review and feedback meetings for Community Health GC7 implementors
Definition: Review meeting reports</t>
  </si>
  <si>
    <t>There will be a need for reprogramming because two quarterly review meetings were planned but only one will take place in November 2024</t>
  </si>
  <si>
    <t>Milestone 1: Updated CHW standard operating procedures (SOPs).
Definition: Comprehensive TA report with updated Standard Operating Procedures (SoP) for 5 cadres and clarified CHW roles (annexed)</t>
  </si>
  <si>
    <t>Milestone 2: Orientation sessions/meetings on the updated JDs, SOPs and clarified roles conducted with the district councils
Definition: Updated SoPs and Roles/ JD</t>
  </si>
  <si>
    <t>This activity will be implemented as planned once milestone is effected in October.</t>
  </si>
  <si>
    <t>Milestone 3: CHWs trained/sensitized on the updated SOPs and revised/clarified roles (2025)
Definition: Activity reports</t>
  </si>
  <si>
    <t>This entire activity should be reprogrammed into 2025.</t>
  </si>
  <si>
    <t>Milestone 1: NCHF costed implementation plan disseminated to Policymakers, MOH SMT, districts, donors and partners
Definition: NCHF copies printed and Dissemination workshop conducted nationally and report submitted</t>
  </si>
  <si>
    <t>Milestone 2: The NCHF costed implementation plan reviewed and updated (to be implemented in 2025)
Definition: The costed implementation plan updated, validated with National CHTWG and submitted</t>
  </si>
  <si>
    <t>This activity will be reprogrammed to next year.</t>
  </si>
  <si>
    <t>Mali</t>
  </si>
  <si>
    <t>Milestone 1: Critères d'éligibilité pour la mise en place d'un mécanisme systématique de l'évaluation de l'éligibilité des CSCOM à la procédure d’accréditation digitalisés et disséminés
Definition: Phase 1 : Rapport des ateliers de paramétrer des critères d’éligibilité des CSCom à la procédure d’accréditation (2024)
Phase 2: Rapports des ateliers de digitalisation et de disséminations des critères de l'évaluation de l'éligibilité des CSCom à la procédure d'accréditation (2025)</t>
  </si>
  <si>
    <t>TOR of the activity was developed. Will be completed by revised due date</t>
  </si>
  <si>
    <t>Milestone 2: L'outil d’accréditation digitalisé
Definition: Phase 1: l'outil d'accreditationent produits par le consultant (2024)
Phase 2: Rapport de l'atelier de digitalisation de l'outils d'accréditation (2025)</t>
  </si>
  <si>
    <t>Will be completed on due date</t>
  </si>
  <si>
    <t>Milestone 3: Projet pilote d'offre de services intégrés pour booster la CPN dans les CSCom prioritaire du GC7 effective
Definition: Phase 1:Plan de travail validé du consultant chargé d'appuyer la mise en œuvre du projet pilote, la version finale du projet pilote (2024)
Phase 2: Rapport de suivi trimestriel du projet pilote d'offre de services intégrés dans les 65 CSCom du GC7 (2025)</t>
  </si>
  <si>
    <t>Consultants recruited and have developped a technical note. Validation planned next week</t>
  </si>
  <si>
    <t>Milestone 4: Référentiel pour accréditation des ASC élaboré
Definition: Phase 1:Draft du referentiel 
d'accreditation des ASC élaboré par le consultant (2024)
Phase 2: Rapport de l'atelier de validation du referentiel d'accreditation pour les ASC (2025)</t>
  </si>
  <si>
    <t>TOR of the activity developed. Will be completed on due date</t>
  </si>
  <si>
    <t>Milestone 5: Visite d'accréditation des ASC et des SD des sites d'interventions de Muso
Definition: Rapports d'accreditation 
des ASC et SD des sites Muso (Hirimadio et Bankass)</t>
  </si>
  <si>
    <t>Milestone 6: Visite d'accréditation des CSCom prioritaires du GC7
Definition: Phase 1: Rapport et attestation d'accreditation 
des CSCom prioritaires du GC7 du District de Bamako (2024)
Phase 2: Rapport et attestation d'accreditation 
des CSCom prioritaires du GC7 des régions (2025)</t>
  </si>
  <si>
    <t>This milestone has 3 activities. Pre requirements to be resolved: the list of health facilities on a validation process by health Minister Cabinet. For this reason, IP has requested to reshedule all the milestone in Q1 2025. OK for CFP</t>
  </si>
  <si>
    <t>Milestone 1: Plan de travail semestriel du GC7 et du C19 en lien avec les activités de sante communautaire suivi et evalué
Definition: Phase 1: Rapports de supervisions (avec niveau d'exécution des plan de travail semestriel 2024 des EMO et UMRSS pour 
les activités de santé communautaire) 
Phase 2: Rapports de supervisions (avec niveau d'exécution des plan de travail semestriel 2025 des EMO et UMRSS pour les activités de santé communautaire)</t>
  </si>
  <si>
    <t>Milestone 2: Revision de l'outils de supervision des supervisions dediés
Definition: Phase 1: l'outil de supervision révisé, Rapport de l'atelier de revue de l'outil de supervision des superviseurs dédiés (2024)
Phase 2: Rapport de l'atelier de paramettrage de l'outil revisé de la supervision des superviseurs dédiés (2025)</t>
  </si>
  <si>
    <t>CHWs dedicated supervision tool revision, 2024</t>
  </si>
  <si>
    <t>This milestone was completed in Q3 2024. The due date (december 2025) is more because of staff salaries in 2025. Awaiting supporting doccumentation</t>
  </si>
  <si>
    <t>Report on the workshop to parameterize the CHWs dedicated revised supervision tool (2025)</t>
  </si>
  <si>
    <t xml:space="preserve">Milestone 3: Tableau de bord des indicateurs SEC élaborés dans DHIS2
Definition: Rapport de l'atelier d'elaboration du tableau de bord des indicateurs clés du SEC
dans le DHIS2 (2024, 2025)
</t>
  </si>
  <si>
    <t>Milestone 1: Interoperabilité effective entre DISC Mali, ASA Mali et DHIS2
Definition: Phase 1: Rapport des ateliers de finalisation de l'interoperabilité DISC Mali, ASA Mali et DHIS2 (2024)
Phase 2: Rapport des ateliers de mise à niveau des administrateurs/Developpeurs de DISC Mali sur la maintenance du système (2025)</t>
  </si>
  <si>
    <t>Milestone 2: Tableau de bord dynamique des ASC et SD fonctionnels dans DHIS2
Definition: Phase 1:Rapports d'ateliers de paramétrage de la liste maitresse géoréférencé hébergé dans DHIS2 (2024)
Phase 2: Capture d'ecran du tableau de bord dynamique 
des Sites ASC du Mali (2025)</t>
  </si>
  <si>
    <t>Completed in August, awaiting for supporting documentation</t>
  </si>
  <si>
    <t>Milestone 1: Paramétrage des formulaires SEBAC dans DISC Mali
Definition: Phase 1: Rapport atelier de revue des formulaires SEBAC et CSU des ménages (2024)
Phase 2: Rapport d'ateliers de paramétrage des formulaires SEBAC et CSU des menages dans DISC Mali (2025)</t>
  </si>
  <si>
    <t>Milestone 2: Test et validation des formulaires électroniques SEBAC
Definition: Rapport d'ateliers de validation des formulaires SEBAC et CSU des menages</t>
  </si>
  <si>
    <t>Milestone 3: Utilisateurs finaux formés sur les formulaires SEBAC
Definition: Rapports des ateliers de formation des ASC sur les formulaires SEBAC de DISC Mali</t>
  </si>
  <si>
    <t>Milestone: Carte des investissement de la santé Communautaire mise à jour chaque année
Definition: Phase 1: Note conceptuelle de la cartographie des investissement en santé santé communautaire en 2024
Rapport de cartographie des investissement en santé santé communautaire validée, Rapport de validation de la cartographie des investissement annuels de la santé Communautaire.(2024, 2025)</t>
  </si>
  <si>
    <t>Des plans opérationnels détaillés et coûtés pour la mise en œuvre de la stratégie nationale de santé communautaire, couvrant au moins les activités de CHW dans les subventions de fonds mondiaux pour faciliter la mise en œuvre des investissements CHW financés par les subventions du fonds mondial.</t>
  </si>
  <si>
    <t>Milestone 1: Les drafts de plans opérationnels S1-2024 et 2025 élaborés avec la participations de toutes les régions du Mali
Definition: Phase 1: Rapports de l'atelier preparatoire de revision des outils de planification (2024)
Rapports de l'atelier d'élaboration des plans opérationnels avec liste de presence des participants (2025)</t>
  </si>
  <si>
    <t>Operational for 2024 cancelled. Only an operational for 2025 will be developed. A consultant evailable to support the process</t>
  </si>
  <si>
    <t>Milestone 2: Les versions finales des plans opérationnels S1-2024 et 2025 budgétisés du plan stratégique nationale 2021-2025
Definition: Versions finales des plans opérationnels budgétisés (2024, 2025)</t>
  </si>
  <si>
    <t>A consultant recruited in other fund is available to support the process. He is currently undertaking a mi term review of the CH strategy and will support 2025 operational plan development</t>
  </si>
  <si>
    <t>Milestone: Les plans d'action stratégiques issus des scores de notation de la matrice MEAP-ASC élaborés à la fin de chaque année
Definition: Rapport final de l'évaluation de la maturité des systèmes des agents de santé communautaire (2024,2025).
Rapport de l'atelier d'évaluation de la maturité des systèmes des agents de santé communautaire (2024, 2025)</t>
  </si>
  <si>
    <t>Milestone 1: Dossier d'investissement de la santé communautaire validé
Definition: Dossier d'investissement de la santé communautaire signé (2025)</t>
  </si>
  <si>
    <t>Milestone 2: Plan de financement durable élaboré et plan de mobilisation de ressource actualisé chaque année
Definition: Plan de mobilisation de ressource annuel (domestique et externe) (2024, 2025)</t>
  </si>
  <si>
    <t>IP has requested to reshedule the milestone for 2025. OK CFP</t>
  </si>
  <si>
    <t>Milestone 1: Draft des axes stratégiques et résultats du nouveau plan stratégique nationale SEC 2026-2030
Definition: Rapport de l'atelier d'élaboration du nouveau plan stratégique SEC</t>
  </si>
  <si>
    <t>IP has requested to reshedule thise milestone for 2025. HR planned in 2024. The CH strategy development process will start in 2025. OK for CFP</t>
  </si>
  <si>
    <t>Milestone 2: Draft du nouveau plan stratégique national SEC budgétisé
Definition: Rapport de l'atelier de budgétisation du nouveau plan stratégique SEC
2026-2030</t>
  </si>
  <si>
    <t xml:space="preserve">Milestone 3: Rapport d'évaluation finale du plan stratégique national SEC
Definition: Draft du nouveau plan strategique, Rapport de prestation du Consultant 
</t>
  </si>
  <si>
    <t>Milestone 4: Version finale du plan stratégique
Definition: Version finale du nouveau plan stratégique SEC</t>
  </si>
  <si>
    <t>Milestone 5: Version validé par la ministre en charge de la santé du nouveau plan stratégique nationale SEC 2026-2030
Definition: Nouveau Plan stratégique national signé par la ministre en charge de la sante (2025)</t>
  </si>
  <si>
    <t>Senegal</t>
  </si>
  <si>
    <t>Cartographie annuelle des investissements dans la santé communautaire par rapport à la stratégie nationale de santé communautaire (y compris l'intégration de la cartographie des investissements dans la santé communautaire dans les processus nationaux de cartographie des ressources et de suivi des dépenses)</t>
  </si>
  <si>
    <t>Milestone: Réalisation de l'analyse documentaire à Dakar et projet de carte des ressources axée sur les investissements dans les services de santé communautaires dans 14 régions dont 2 jours par région la CSSP, Cellule d'Economie de la Santé, FAH, autres services MSAS, PTFs, etc
Definition: Projet de carte des ressources axées sur les ASC et de plan d'intégration des RMET, fournis dans des formats spécifiques à BIRCH et adaptés au pays.</t>
  </si>
  <si>
    <t>Concept note on the process of validation by MoH. Tools development &amp; validation planned in October Week 1 and will be followed by data collection by region</t>
  </si>
  <si>
    <t>Milestone 1:1-Lancement du processus d'élaboration des plans opérationnels détaillés et coutés pour la mise en oeuvre de la stratégie nationale de santé communautaire à Dakar par la CSSP, FAH en 7 jours
Definition: Note conceptuelle</t>
  </si>
  <si>
    <t>FAH will finalize the Concept note by end of september</t>
  </si>
  <si>
    <t>Milestone 2: 2-Elaboration du projet de plan opérationnel annuel issu de la nouvelle stratégie nationale de santé communautaire (SNSC) 2025-2029 et consultation des parties prenantes et le finaliser au cours d'un atelier de 4 jours à Thiès avec 25 personnes
Definition: Projet de plan opérationnel annuel issu de la SNSC soumis, Rapports de réunions, rapports d'engagement des parties prenantes, Plan opérationnel chiffré final validé et aligné sur les normes minimales</t>
  </si>
  <si>
    <t>Due to de delay on the new strategy development process, I anticipate it will be impossible to develop the operational plan in 2024. To push in Q1 2025</t>
  </si>
  <si>
    <t>Milestone 3: 3-Elaboration des plans opérationnels trimestriels détaillé et chiffré par districts &amp; par régions chaque trimestre pendant 2 jours avec 15 participants à Dakar
Definition: Plans opérationnels trimestriels détaillés et chiffrés par districts &amp; par région</t>
  </si>
  <si>
    <t>same as above</t>
  </si>
  <si>
    <t>Milestone 1: 1. Lancement du processus d'évaluation de la maturité à Dakar par la CSSP pendant 5 jours
Definition: Note conceptuelle de l'évaluation annuelle de la maturité du système de santé communautaire</t>
  </si>
  <si>
    <t>Concept note will be developed in october</t>
  </si>
  <si>
    <t>Milestone 2: 2.Consultation des parties prenantes et élaboration du projet d'évaluation de la maturité avec 40 participants à Diourbel pendant 4 jours
Definition: Version préliminaire du rapport de l'évaluation de la maturité, rapport de l'atelier</t>
  </si>
  <si>
    <t>Milestone 3: 3.Validation de l'évaluation finale de la maturité des ASC et diffusion du rapport avec 45 participants venant de DPRS,DAGE, DSME, CNLS,DRH,DP,DLM, SNEISS, DRS,Réseau National des ACS et PTFs pendant 1 jours
Definition: Rapport final de l'évaluation validé de la maturité des ASC et rapport de l'atelier, diffusés à toutes les parties prenantes.</t>
  </si>
  <si>
    <t>Milestone 1: 1.Lancement du processus de suivi des investissements et des activités de santé communautaire
Definition: Note conceptuelle</t>
  </si>
  <si>
    <t>Milestone 2: 2-Organisation des réunions trimestrielles de bilan et de feedback
Definition: Rapport d'examen trimestriel des réunions</t>
  </si>
  <si>
    <t>ToR to develop for the first review whorkshop (savings??? )</t>
  </si>
  <si>
    <t>Milestone 3: 3-Organisation de missions de supervision des Investissements/interventions communauttaires dans 2 régions chaque trimestre avec 8 agents pendant 5 jours par région
Definition: Rapport de mission dans les régions (ces rapports permettront d'étoffer les rapports de suivis trimestriels des investissemnts)</t>
  </si>
  <si>
    <t>Discuss the relevance of pushing this in 2025 with regard to GC7 implementation delay</t>
  </si>
  <si>
    <t>Milestone 1: 1. Lancement du processus de la rédaction de la nouvelle stratégie nationale de santé communautaire à Dakar pendant 14 jours par les parties prénances (FAH, CSSP, Consultants, GTT, PTFs, etc.)
Definition: Note conceptuelle</t>
  </si>
  <si>
    <t>More HR cost. A draft of rodamap for evaluation &amp; strategy development submitted by FAH to CSSP. Will be revised during the 1st meeting of the technical committed, planned on 20 September</t>
  </si>
  <si>
    <t>Milestone 2: 2- Validation des résultats de l'évaluation du plan stratégique national de santé communautaire 2020-2024 et capitalisations des leçons et opportunités pour la rédaction du nouveau plan stratégique à Dakar pendant 2 jours par les parties prénantes (40 participants venant de DPRS,DSME,DP,DLM SNEISS,CNLS,DRH, Réseau National des ACS, DRS,PTFs, CSSP, FAH, Consultants, etc.)
Definition: Rapport de validation des résultats de l'évaluation du plan stratégique national de santé communautaire 2020-2024</t>
  </si>
  <si>
    <t>The recruitment of the 2 consultants is finalized, the technical committee set up and the 1st session to review and validate the roadmap developped by FAH</t>
  </si>
  <si>
    <t>Milestone 3: 4-Consolidation des differentes sessions des travaux de groupe à Dakar avec les parties prénantes (Consultants, FAH, GTT, PTFs) pendant 1 jour
Definition: Rapport consolidé des différentes sessions des travaux de groupe</t>
  </si>
  <si>
    <t>Milestone 4: 5-Rédaction des différentes sections de la nouvelle stratégie nationale de santé communautaire 2025-2029 à Dakar par le GTT avec les Consultants pendant 4 jours à Thiès
Definition: Sections de la Stratégie nationale de santé communautaire 2025-2029</t>
  </si>
  <si>
    <t>Milestone 5: 6-Validation de la nouvelle stratégie nationale de santé communautaire 2025-2029 à Dakar avec 50 participants venant de DPRS,DAGE,DSME,DLM,DPSNEISS, CNLS,réseau national des ACS, DRS,PTFs, CSSP pendant 2 jours
Definition: Plan stratégique national 2025-2029 validé</t>
  </si>
  <si>
    <t>Anticipate revised due date for december 2024 for technical validation. Political validation will happen in Q1 2025</t>
  </si>
  <si>
    <t>Milestone 6: 7-Diffusion dans les 14 régions avec le Niveau Central, ECR,ECD, PTFS pendant 3 jours par région de la nouvelle stratégie nationale 2025-2029 et Dissémination à Dakar avec100 participants venant des Directions et services du MSAS,DRS et autres secteurs,Réseau National des ACS et PTFs pendant 1 jour
Definition: Rapport de Diffusion et Rapports de Dissémination de la stratégique nationale 2025-2029</t>
  </si>
  <si>
    <t>Anticipate that this is not feasible in 2024, with regards to the delay: 4 remaining for to evaluate and developed the new strategy.</t>
  </si>
  <si>
    <t>Sierra Leone</t>
  </si>
  <si>
    <t>Milestone 1: Plan and conduct January 2024 CHW systems maturity assessment
Definition: CHW Maturity Assessment report</t>
  </si>
  <si>
    <t>Maturity Assessment Report</t>
  </si>
  <si>
    <t>Milestone 2: Disseminate Phase 1 CHW systems maturity assessment findings and action plan (meetings with MOH and other stakeholders)
Definition: Consolidated dissemination meeting reports</t>
  </si>
  <si>
    <t>Maturity assessment findings was one of three CHW assessment data sources disesminated at a national event on August 8-9 in Freetown. There is ongoing engagement with the MOH (CHW Hub and DPPI) to review recommendations and action plan with key stakeholders to priortize and implement data-driven quality improvements.</t>
  </si>
  <si>
    <t>National Dissemination Slide Deck</t>
  </si>
  <si>
    <t>Milestone 1: Cross-referenced 2024-2025 costed operational plan with the 2021-2025 CHW Strategy.
Definition: Comprehensive resources/donor mapping document</t>
  </si>
  <si>
    <t>Milestone 2: Determine potential 2025 RMET milestone based on 2024 progress and learnings
Definition: Resource mapping and expenditure verification report</t>
  </si>
  <si>
    <t>No reprogramming is required. This activity will be completed in October 2024.</t>
  </si>
  <si>
    <t>Milestone 1: Review activities included in CHW strategy (2021-2025) and break down to sufficient detail as needed for operational planning
Definition: Plan of action detailing scope of the operational plan development process</t>
  </si>
  <si>
    <t>Milestone 2: Develop draft operational plan (reflect strategic priorities as laid out in the CHW strategy (2021-2025)
Definition: Draft operational plan</t>
  </si>
  <si>
    <t>Milestone 3: Stakeholder consultation to review draft operational plan (include disease programs, DHMT reps, partners, etc.)
Definition: Meeting notes from stakeholder consultations</t>
  </si>
  <si>
    <t>Milestone 4: Finalize costed operational plan (incorporates all costing data of strategic priorities)
Definition: Finalized and validated operational plan</t>
  </si>
  <si>
    <t>This activity is dependent on stakeholder consultation happening in September and will be finalized in October 2024.</t>
  </si>
  <si>
    <t>Milestone 5: Launch/roll out (2024-2025) operational plan with national and subnational stakeholders (DHMT, partners, disease programs, other MOH units)
Definition: Workshop report</t>
  </si>
  <si>
    <t>Milestone 1: CHW Master List Needs Assessment 
Definition: Copy of CHW masterlist detailing data/information gaps</t>
  </si>
  <si>
    <t>31st July 2024</t>
  </si>
  <si>
    <t>Milestone 2: CHW Master List Tool Piloting
Definition: Geomapping data collection tool - template and pretested; tool pretesting report</t>
  </si>
  <si>
    <t>Milestone 3: CHW Masterlist Implementation Prep
Definition: Enumerators training report</t>
  </si>
  <si>
    <t>Milestone 4: Implementation of geomapping
Definition: Comprehensive report; electronic copy of analysed CHW data</t>
  </si>
  <si>
    <t>Milestone 5: Integration of geo data into CHW Master List + QI of other data fields
Definition: Comprehensive CHW masterlist</t>
  </si>
  <si>
    <t>Milestone 6: Develop CHW Masterlist SOP
Definition: SOP for use of CHW masterlist</t>
  </si>
  <si>
    <t>This entire activity should be reprogramed to first quarter 2025.</t>
  </si>
  <si>
    <t>Milestone 7: CHW Master List &amp; SOP Dissemination
Definition: Masterlist Disseminatin report</t>
  </si>
  <si>
    <t>Milestone: Quarterly monitoring and feedback on implementation of community health investments
Definition: Meeting/monitoring reports and progress tracker</t>
  </si>
  <si>
    <t>Milestone 1: Urban CHWs - SOW/policy addendum developed (via Technical Working Group including HIV/TB)
Definition: SOW for urban CHW recruitment and training; final copy of policy addendum for urban CHWs; stakeholder engagement reports</t>
  </si>
  <si>
    <t>Milestone 2: CHW Recruitment &amp; Pre-service CHW training package review- Training Quality Improvement validation and stakeholder (national &amp; subnational) feedback integration
Definition: Revised and updated training package - all modules</t>
  </si>
  <si>
    <t xml:space="preserve">Milestone 3: CHW Pre-service training (prepare for quality training)
Definition: Training scope/plan - comprehensive list of CHWs, training sites, trainers, training budget, etc.
</t>
  </si>
  <si>
    <t>This entire activity can potentially be reprogrammed to 2025 if no funding is immediately made available to train 1000 urban CHWs by the government.</t>
  </si>
  <si>
    <t>Milestone 4: Develop CHW In-Service Training SOP &amp; Materials- scoping with competency analysis &amp; stakeholder engagement
Definition: Finalized SOP</t>
  </si>
  <si>
    <t>Milestone 1: QI M&amp;E- Develop M&amp;E framework
Definition: M&amp;E framework draft; summary report of development activities</t>
  </si>
  <si>
    <t>Milestone 2: QI M&amp;E- Develop M&amp;E SOPs (M&amp;E framework, data review, etc. SOPs)
Definition: M&amp;E SOPs</t>
  </si>
  <si>
    <t>No need for reprogramming, this activity will be implemented as planned.</t>
  </si>
  <si>
    <t>Milestone 3: QI M&amp;E- Disseminate M&amp;E framework and SOPs 
Definition: Workshop report</t>
  </si>
  <si>
    <t>Milestone 4: QI- Supply Chain: Conduct CHW commodity Supply Chain SOP and quantification, ordering, distribution tool (scoping &amp; key stakeholder engagement)
Definition: Comprehensive list of supply chain documents - guidelines, SOPs, TORs</t>
  </si>
  <si>
    <t xml:space="preserve">Milestone 5: QI- Leadership &amp; Governance: Develop NCHWP Management SOP (scoping &amp; key stakeholder engagement)
Definition: Comprehensive list of lNCHWP leadership and management documents - guidelines, SOPs, TORs
</t>
  </si>
  <si>
    <t>Milestone 6: QI- Leadership &amp; Governance: Disseminate and rollout NCHWP Management SOP (National and subnational MOH and partners stakeholders)
Definition: Printed and electronic copies of signed-off NCHWP leadership and management SOP</t>
  </si>
  <si>
    <t>March 31st 2025</t>
  </si>
  <si>
    <t>Milestone 7: QI- Leadership &amp; Governance: 2 bi-annual coordination and management meetings for NCHWP managers conducted
Definition: Consolidated minutes/reports from stakeholder meetings</t>
  </si>
  <si>
    <t>These bi-annual meetings are only likely to take place in 2025 first quarter hence the reprogramming.</t>
  </si>
  <si>
    <t>Milestone 8: QI- Leadership &amp; Governance: Strengthen subnational coordination and management of the NCHWP (CHW focal capacity and reflection meetings)
Definition: Training slides and reports</t>
  </si>
  <si>
    <t>Since this activity is dependent on the two milestones above, it should be reprogrammed to first quarter 2025.</t>
  </si>
  <si>
    <t>Milestone 9: QI HRH Supervision: Develop referral SOP between CHW &amp; PHU to prevent loss to care
Definition: Approved and signed off SOP</t>
  </si>
  <si>
    <t>Milestone 10: QI HRH Supervision: Disseminate referral SOP to DHMTs and PHUs
Definition: Availability of SOPs in DHMTs and PHUs</t>
  </si>
  <si>
    <t>same as milestone 1 - no need for reprogramming</t>
  </si>
  <si>
    <t>Milestone 11: QI HRH Supervision: Orientate PHUs on referral SOP
Definition: Slide deck, minutes, reports</t>
  </si>
  <si>
    <t>same as milestone 1 and 2 - no need for reprogramming</t>
  </si>
  <si>
    <t>Milestone 12: QI HRH Supervision: Conduct joint HRH and DPHC/CHW Hub district engagement to determine CHW/HRH issues
Definition: Reports of joint/site visits</t>
  </si>
  <si>
    <t>same as milestones 1, 2, and 3 - no need for reprogramming</t>
  </si>
  <si>
    <t>Uganda</t>
  </si>
  <si>
    <t>Milestone: Resource mapping &amp; expenditure Dashboard
Definition: Draft a CHW focused resource map, taking into account minimum standards
Expenditure tracking platform/dashboard</t>
  </si>
  <si>
    <t>Developed mapping tool under refinement. (HERE)
Currently the team is working on incorporating comments from AFF and the MOH with planned dissemination of the tool planned for the week starting September 9th</t>
  </si>
  <si>
    <t>Milestone: Operational plan for the implementation of the updated CHEW strategy
Definition: Approved CHEWS operational plan</t>
  </si>
  <si>
    <t>Milestone: Final sustainable financing plan
Definition: Outline of sustainable financing plan 
Draft sustainable financing plan
Final validated sustainable financing plan</t>
  </si>
  <si>
    <t>Milestone: Quarterly monitoring reports 
Definition: Quarterly operational plan (2024, 2025)
Quarterly review report (2024, 2025)
An action plan highlighting key issues to be addressed, timelines and responsible party (2024, 2025)</t>
  </si>
  <si>
    <t>Ongoing discussions around the scope of this exercise and the need to avoid duplicating the existing grant management processes aimed at following up on the progress of community health activities</t>
  </si>
  <si>
    <t>Milestone 1: CHEW Workflows &amp; eCHIS hierarchy modification 
Definition: CHEWs mind maps &amp; Links to the designed tools, Evidence of addition of parish level heirachy</t>
  </si>
  <si>
    <t xml:space="preserve">The preparatory work has commenced where the team is work in partnership with MEDIC on:
a) Defination of Prioritized needs, refined the problem, and defined requirements (synthesis); Document and select user roles; Review existing product capabilities; Reference best practices; Discussions with key stakeholders)
b) Ideation: Brainstorm options to meet user needs (draft potential solutions). Consider multiple ways of solving the design challenge. Draw workflow sketches
</t>
  </si>
  <si>
    <t>Milestone 2: CHEWs Workflow and Analytics Co-creation Workshop
Definition: Report from the CHEWs Workflow (2024) and Analytics Co-creation Workshop (2025)</t>
  </si>
  <si>
    <t xml:space="preserve">The preparatory work has commenced where the team is working in partnership with MEDIC on:
a) Defination of Prioritized needs, refined the problem, and defined requirements (synthesis); Document and select user roles; Review existing product capabilities; Reference best practices; Discussions with key stakeholders)
b) Ideation: Brainstorm options to meet user needs (draft potential solutions). Consider multiple ways of solving the design challenge. Draw workflow sketches
</t>
  </si>
  <si>
    <t>Dependent on completion of milestone 1</t>
  </si>
  <si>
    <t>Milestone 3: eCHIS Version Upgrade
Definition: upgraded eCHIS application (Current version is 4.2.4)</t>
  </si>
  <si>
    <t>Upgrade process initiated
stakeholder consultation held through the MoH working groups, plan developed, successfully tested with the dev instance, Ready for the update</t>
  </si>
  <si>
    <t>Milestone 1: Resources availed to coordinate CHEW strategy implementation 
Definition: TORs developed (2024)
Activity reports (2025)</t>
  </si>
  <si>
    <t>The resource (M&amp;E advisor) was identified, recruited, and orientated on the project aim, and is currently working.</t>
  </si>
  <si>
    <t>Milestone 2: Updated and costed Community Extension Workers (CHEWS) Strategy 
Definition: Validated, updated and costed community Extension Workers strategy</t>
  </si>
  <si>
    <t>Definition of SOW finalized
Consultant Identification done in partneship with MoH and curently there are two finalists
Final selection to be through a presentation on the SOW and due diligence.</t>
  </si>
  <si>
    <t>Milestone 3: Village Health Team (VHT) Revitalization Strategy
Definition: Draft a VHT Revitalization Strategy</t>
  </si>
  <si>
    <t>Zambia</t>
  </si>
  <si>
    <t>Milestone 1: Technical Assistant concept note developed
Definition: TA visit conducted in the implementation of georeferenced CHW master list</t>
  </si>
  <si>
    <t>Milestone 2: National Georeference CHW Master list user manual developed 
Definition: Training report for end-users/stakeholders on how to access and use the registry</t>
  </si>
  <si>
    <t>Milestone: Capacity built for CH/HRH in Gender transformative leadership for Community Health (CHW, Structures, Systems)
Definition: Capacity building report for CH/HRH in Gender transformative leadership for Community Health(CHW, Structures, systems)</t>
  </si>
  <si>
    <t>Legal framework for CHWs defined</t>
  </si>
  <si>
    <t>Milestone: Dissemination of legal frameworks for CHWs
Definition: Dissemination meeting report</t>
  </si>
  <si>
    <t>Milestone 1: CHW Mentorship, SQA,and Supervisory Tools Developed
Definition: Validated CHW Mentorship,SQA and Supervisory tools</t>
  </si>
  <si>
    <t>Milestone 2: TQoC/QI roll out concept and plan developed
Definition: Community quality improvement collaborative meeting report</t>
  </si>
  <si>
    <t>Dependent on milestone one completion - this activity will be completed in November 2024</t>
  </si>
  <si>
    <t>Community event-based surveillance (deliverable to be defined with MOH and SONAR+BIRCH TA providers in applicable countries)</t>
  </si>
  <si>
    <t>Milestone: Light -Touch collaboration with SONAR to align maturity model tools
Definition: TA report on CBV and CHAs community based surveillance activities during routine field visits</t>
  </si>
  <si>
    <t>Milestone: Concept note developed
Definition: Developed intergrated HRH/CHW strategic plan</t>
  </si>
  <si>
    <t>Milestone: Dissemination plan and roadmap developed
Definition: Dissemination report</t>
  </si>
  <si>
    <t>National harmonized payscale for CHWs</t>
  </si>
  <si>
    <t>Milestone 1: Dissemination plan and roadmap developed
Definition: Dissemination report</t>
  </si>
  <si>
    <t>Milestone 1: Quarterly monitoring report developed
Definition: Quarterly monitoring reports</t>
  </si>
  <si>
    <t>Milestone 1: Reviewed CHW Guidelines
Definition: CHW guidelines revised</t>
  </si>
  <si>
    <t>Milestone 2: Develop the concept note for the CHA Peer-to-Peer Supervision guidelines and tools
Definition: Development of CHA peer-to-peer supervision guidelines and tools</t>
  </si>
  <si>
    <t>Milestone: Concept note developed
Definition: Monitoring report of operational plan implementation</t>
  </si>
  <si>
    <t>Milestone: Dissemination plan developed and key stakeholders identified through TWGs
Definition: Dissemination report of the annual assessment of CHW systems maturity</t>
  </si>
  <si>
    <t>Milestone: Long-Term Sustainable Financing plan and resource mobilization plan developed
Definition: Dissemination meeting report of the longterm sustainable financing plan and resource mobilization plan for community Health/CHW</t>
  </si>
  <si>
    <t>Milestone: Develop standardised Framework
Definition: Framework Developed and operational plan</t>
  </si>
  <si>
    <t>A CN is already developed and a meeting is planned for the first week of September to develop the framework. This activity is now complete.</t>
  </si>
  <si>
    <t>Zimbabwe</t>
  </si>
  <si>
    <t>Milestone 1: Working with MOHCC, checklist for an annual assessment of the VHW systems maturity developed
Definition: Annual VHW maturity assesment checklist developed and submitted</t>
  </si>
  <si>
    <t>Milestone 2: Working with national level MOHCC, conduct annual assessment of the VHW systems maturity
Definition: Annual VHW maturity assesment report submitted, one for 2024, and the other for 2025</t>
  </si>
  <si>
    <t>Milestone 1: Work with the MOHCC and develop the VHW investment resource mapping tool
Definition: Revised resource mapping data collection tool for community health interventions submitted</t>
  </si>
  <si>
    <t>Milestone 2: Work with MOHCC and collect VHW investment resource mapping data across the Global Fund Grants (HIV/TB/Malaria/C19RM) and other partner investments for community health and VHWs
Definition: VHW investment mapping resource data tool populated and submitted</t>
  </si>
  <si>
    <t>Milestone 3: Resource mapping and investment data analyzed and synthesized in annual investment mapping report, with outputs used to inform operational planning, partner coordination, TWG meetings, etc.
Definition: Annual investment mapping report submitted and analyses developed for overall community health and VHW investments, One for 2024 and the other for 2025.</t>
  </si>
  <si>
    <t>Milestone 1: Through stakeholder engagement and analysis, and working with MOHCC PCU, DNS and UNDP, Malaria, TB and HIV teams, consolidated annual operational plans for GF investments in community health and VHWs developed
Definition: Focused annual operational plans (2024, 2025) for VHW program developed that leverage and streamline GF investments across its multiple grants, implemented in financial year 2024/2025 and financial year 2025/2026</t>
  </si>
  <si>
    <t>Milestone 2: Through stakeholder engagement, CHAI will consolidate the annual operational plan for GF investments with other VHW investments identified during the mapping process
Definition:The output will be a consolidated annual plan that includes other investments on top of the GF funded activities, one for 2024 and the other for 2025.</t>
  </si>
  <si>
    <t>Milestone 1: CHWML data compiled in single excel file, analyzed for quality, and cleaned 
Definition: Final Excel-based dataset (CHWML) submitted</t>
  </si>
  <si>
    <t>Milestone 2: Conduct training of provincial heads on the CHWML data collection tool/ process 
Definition: Brief report submitted documenting the trainings conducted for provincial leads on the CHWML data collection tool</t>
  </si>
  <si>
    <t>Milestone 3: Protocol developed for how, when and by whom the Excel-based master list will be updated
Definition: Protocol / SOP for updating the CHWML submitted</t>
  </si>
  <si>
    <t>Milestone 4: Working with MOHCC, a data collection tool for the CHWML (that will collect additional fields of VHW demographic data) will be developed, including with measures for data quality
Definition: VHW master list data collection tool/ developed and submitted, with recommended process for data collection articulated in brief accompanying concept note</t>
  </si>
  <si>
    <t>Milestone 1: VHW TWG revived and meetings transpiring quarterly. (Note that through BIRCH, CHAI will provide support for biannual TWGs and will work with MOHCC to fund funding for additional ones.)
Definition: Biannual TWGs conducted and actionable minutes shared with participants</t>
  </si>
  <si>
    <t>Milestone 2: Working with MOHCC and VHW partners, a template for quarterly monitoring reports will be developed, focused on monitoring BIRCH activitities, such as the operational plans, systems maturity, coordination of VHW investments, etc. Through stakeholder consultation and analysis, progress will be evaluated and a report will be updated each quarter.
Definition: Monitoring report template defined and quarterly monitoring reports submitted, with detailed updates on operational plan progress, and key recommendations on resolving bottlenecks (such as inadequate absorption, finalising planned activities, etc)</t>
  </si>
  <si>
    <t>Milestone: MOHCC training plans revised in line with the planned village health worker scale up plan and community health worker master list
Definition: Updated training implentation plan aligned with MOHCC VHW scale up plan and community health worker master list submitted</t>
  </si>
  <si>
    <t>Milestone: Working with MOHCC and VHW partners, a costed QC/QI plan will be developed, which will inform quarterly monitoring activities. 
Definition: Costed QC/QI plan submitted, with proposed partners targeted to implement interventions</t>
  </si>
  <si>
    <t>Status (Complete, On track, Delayed)
as of September 19, 2024</t>
  </si>
  <si>
    <t>Justification/documentation for completion (+ date submitted by the Provider)</t>
  </si>
  <si>
    <r>
      <t>TOR of the workshop</t>
    </r>
    <r>
      <rPr>
        <sz val="10"/>
        <color theme="0"/>
        <rFont val="Arial"/>
        <family val="2"/>
        <scheme val="minor"/>
      </rPr>
      <t xml:space="preserve">; </t>
    </r>
    <r>
      <rPr>
        <u/>
        <sz val="10"/>
        <color theme="0"/>
        <rFont val="Arial"/>
        <family val="2"/>
        <scheme val="minor"/>
      </rPr>
      <t>Report of the workshop</t>
    </r>
    <r>
      <rPr>
        <sz val="10"/>
        <color theme="0"/>
        <rFont val="Arial"/>
        <family val="2"/>
        <scheme val="minor"/>
      </rPr>
      <t xml:space="preserve">; </t>
    </r>
    <r>
      <rPr>
        <u/>
        <sz val="10"/>
        <color theme="0"/>
        <rFont val="Arial"/>
        <family val="2"/>
        <scheme val="minor"/>
      </rPr>
      <t>Document on the modalities concerning performance-based incentives for Community Health Workers</t>
    </r>
    <r>
      <rPr>
        <sz val="10"/>
        <color theme="0"/>
        <rFont val="Arial"/>
        <family val="2"/>
        <scheme val="minor"/>
      </rPr>
      <t xml:space="preserve"> (ASBCs)</t>
    </r>
  </si>
  <si>
    <r>
      <t>ToR of the activity;</t>
    </r>
    <r>
      <rPr>
        <sz val="10"/>
        <color theme="0"/>
        <rFont val="Arial"/>
        <family val="2"/>
        <scheme val="minor"/>
      </rPr>
      <t xml:space="preserve"> </t>
    </r>
    <r>
      <rPr>
        <u/>
        <sz val="10"/>
        <color theme="0"/>
        <rFont val="Arial"/>
        <family val="2"/>
        <scheme val="minor"/>
      </rPr>
      <t>Report of the activity</t>
    </r>
    <r>
      <rPr>
        <sz val="10"/>
        <color theme="0"/>
        <rFont val="Arial"/>
        <family val="2"/>
        <scheme val="minor"/>
      </rPr>
      <t xml:space="preserve">; </t>
    </r>
    <r>
      <rPr>
        <u/>
        <sz val="10"/>
        <color theme="0"/>
        <rFont val="Arial"/>
        <family val="2"/>
        <scheme val="minor"/>
      </rPr>
      <t>Validated guidance document on IMCI within 5 km</t>
    </r>
  </si>
  <si>
    <r>
      <t>Q1 ToR</t>
    </r>
    <r>
      <rPr>
        <sz val="10"/>
        <color theme="0"/>
        <rFont val="Arial"/>
        <family val="2"/>
        <scheme val="minor"/>
      </rPr>
      <t>;</t>
    </r>
    <r>
      <rPr>
        <u/>
        <sz val="10"/>
        <color theme="0"/>
        <rFont val="Arial"/>
        <family val="2"/>
        <scheme val="minor"/>
      </rPr>
      <t>Q1 performance review report</t>
    </r>
    <r>
      <rPr>
        <sz val="10"/>
        <color theme="0"/>
        <rFont val="Arial"/>
        <family val="2"/>
        <scheme val="minor"/>
      </rPr>
      <t xml:space="preserve">; </t>
    </r>
  </si>
  <si>
    <r>
      <t>ToR workshop</t>
    </r>
    <r>
      <rPr>
        <sz val="10"/>
        <color theme="0"/>
        <rFont val="Arial"/>
        <family val="2"/>
        <scheme val="minor"/>
      </rPr>
      <t xml:space="preserve">; </t>
    </r>
    <r>
      <rPr>
        <u/>
        <sz val="10"/>
        <color theme="0"/>
        <rFont val="Arial"/>
        <family val="2"/>
        <scheme val="minor"/>
      </rPr>
      <t>Report of the launch workshop</t>
    </r>
  </si>
  <si>
    <r>
      <t>ToR of the ASBC mapping</t>
    </r>
    <r>
      <rPr>
        <sz val="10"/>
        <color theme="0"/>
        <rFont val="Arial"/>
        <family val="2"/>
        <scheme val="minor"/>
      </rPr>
      <t xml:space="preserve"> ; </t>
    </r>
    <r>
      <rPr>
        <u/>
        <sz val="10"/>
        <color theme="0"/>
        <rFont val="Arial"/>
        <family val="2"/>
        <scheme val="minor"/>
      </rPr>
      <t xml:space="preserve">Final report of the ASBC mapping </t>
    </r>
  </si>
  <si>
    <r>
      <t>ToR Operational plan development workshop</t>
    </r>
    <r>
      <rPr>
        <sz val="10"/>
        <color theme="0"/>
        <rFont val="Arial"/>
        <family val="2"/>
        <scheme val="minor"/>
      </rPr>
      <t xml:space="preserve">; </t>
    </r>
    <r>
      <rPr>
        <u/>
        <sz val="10"/>
        <color theme="0"/>
        <rFont val="Arial"/>
        <family val="2"/>
        <scheme val="minor"/>
      </rPr>
      <t>2024 operational plan of the 2022-2025 Community Health national strategic plan</t>
    </r>
  </si>
  <si>
    <r>
      <t>Workshop report</t>
    </r>
    <r>
      <rPr>
        <sz val="10"/>
        <color theme="0"/>
        <rFont val="Arial"/>
        <family val="2"/>
        <scheme val="minor"/>
      </rPr>
      <t xml:space="preserve">; </t>
    </r>
    <r>
      <rPr>
        <u/>
        <sz val="10"/>
        <color theme="0"/>
        <rFont val="Arial"/>
        <family val="2"/>
        <scheme val="minor"/>
      </rPr>
      <t>BIRCH/IS +GC7/C19RM investment in CH (2024) quaterley review tool</t>
    </r>
  </si>
  <si>
    <r>
      <t>This activity was delayed because it was dependent on funds from the GC7 grant which was only signed in July 2024. The accreditation w</t>
    </r>
    <r>
      <rPr>
        <b/>
        <sz val="11"/>
        <color theme="0"/>
        <rFont val="Calibri"/>
        <family val="2"/>
      </rPr>
      <t>orkshop is now conducted and MoH and other stakeholders have made inputs to the curriculum. LMH is finalizing the feedback working to get the accreditation. There is no need to reprogram this milestone.</t>
    </r>
  </si>
  <si>
    <r>
      <t xml:space="preserve">This activity was dependent on MoH's and RHBs' schedule of blended training. </t>
    </r>
    <r>
      <rPr>
        <b/>
        <sz val="11"/>
        <color theme="0"/>
        <rFont val="Calibri"/>
        <family val="2"/>
      </rPr>
      <t xml:space="preserve">MoH has now sent budgets to regions for trainings to be undertaken and training schedules have also been shared. LMH has has so far underkaen 4 out of the planned 8 supervisions in the 8 target regions for the trainings. The rest of the supervision visits will be concluded by December 2024. No need for reprogramming </t>
    </r>
  </si>
  <si>
    <r>
      <t>This activity will be done once blended trainings are started.</t>
    </r>
    <r>
      <rPr>
        <b/>
        <sz val="11"/>
        <color theme="0"/>
        <rFont val="Calibri"/>
        <family val="2"/>
      </rPr>
      <t xml:space="preserve"> Individual learner's data is now being generated during the trainings delivered in milestone one to inform program evaluation. No need to reprogram this activity.</t>
    </r>
  </si>
  <si>
    <t>KPIs Identified and Validated by MOH to track GC7 HEP priorities</t>
  </si>
  <si>
    <r>
      <t xml:space="preserve">ToR developed for guiding quarterly review meetings. Development of dashboard for KPI quarterly monitoring is is in progress. </t>
    </r>
    <r>
      <rPr>
        <b/>
        <sz val="11"/>
        <color theme="0"/>
        <rFont val="Calibri"/>
        <family val="2"/>
      </rPr>
      <t>We have planned one review in October 2024 only out of the two planned. There is need to reporgam this milestone since only half of the planned activities will be achieved.</t>
    </r>
  </si>
  <si>
    <r>
      <t xml:space="preserve">This activity was dependent upon the completion of the first milestone and it is yet to be completed in September 2024. </t>
    </r>
    <r>
      <rPr>
        <b/>
        <sz val="10"/>
        <color theme="0"/>
        <rFont val="Arial"/>
        <family val="2"/>
        <scheme val="minor"/>
      </rPr>
      <t>This will happen in september, no need for reprogramming</t>
    </r>
  </si>
  <si>
    <r>
      <t>This activity is earmarked to be completed in September 2024</t>
    </r>
    <r>
      <rPr>
        <b/>
        <sz val="10"/>
        <color theme="0"/>
        <rFont val="Arial"/>
        <family val="2"/>
        <scheme val="minor"/>
      </rPr>
      <t xml:space="preserve"> (No need for reprogramming, this will happen as planned).</t>
    </r>
  </si>
  <si>
    <r>
      <t xml:space="preserve">Procurement of consultancy services for financial data collection and analysis is in progress. </t>
    </r>
    <r>
      <rPr>
        <b/>
        <sz val="11"/>
        <color theme="0"/>
        <rFont val="Calibri"/>
        <family val="2"/>
      </rPr>
      <t xml:space="preserve">ToR development and consultant identification is complete and the milestone will be completed as planned. There is no need for reprogramming </t>
    </r>
  </si>
  <si>
    <r>
      <t xml:space="preserve">This will happen this year through workshop and fieldwork in October while analysis and interpretation will happen next year and will be included in next year's budget separately. </t>
    </r>
    <r>
      <rPr>
        <b/>
        <sz val="11"/>
        <color theme="0"/>
        <rFont val="Calibri"/>
        <family val="2"/>
      </rPr>
      <t>(No need for reprogramming)</t>
    </r>
  </si>
  <si>
    <r>
      <t xml:space="preserve">same as above - this will happen this year through workshop and fieldwork in October while analysis and interpretation will happen next year and will be included in next year's budget separately. </t>
    </r>
    <r>
      <rPr>
        <b/>
        <sz val="11"/>
        <color theme="0"/>
        <rFont val="Calibri"/>
        <family val="2"/>
      </rPr>
      <t>(No need for reprogramming)</t>
    </r>
  </si>
  <si>
    <r>
      <t>Rapport synthèse du forum consultatif</t>
    </r>
    <r>
      <rPr>
        <sz val="10"/>
        <color theme="0"/>
        <rFont val="Arial"/>
        <family val="2"/>
      </rPr>
      <t xml:space="preserve">; </t>
    </r>
    <r>
      <rPr>
        <u/>
        <sz val="10"/>
        <color theme="0"/>
        <rFont val="Arial"/>
        <family val="2"/>
      </rPr>
      <t>Feuille de route Forum</t>
    </r>
    <r>
      <rPr>
        <sz val="10"/>
        <color theme="0"/>
        <rFont val="Arial"/>
        <family val="2"/>
      </rPr>
      <t>; Rapports du</t>
    </r>
    <r>
      <rPr>
        <u/>
        <sz val="10"/>
        <color theme="0"/>
        <rFont val="Arial"/>
        <family val="2"/>
      </rPr>
      <t xml:space="preserve"> consultant</t>
    </r>
    <r>
      <rPr>
        <sz val="10"/>
        <color theme="0"/>
        <rFont val="Arial"/>
        <family val="2"/>
      </rPr>
      <t xml:space="preserve"> </t>
    </r>
    <r>
      <rPr>
        <u/>
        <sz val="10"/>
        <color theme="0"/>
        <rFont val="Arial"/>
        <family val="2"/>
      </rPr>
      <t>international</t>
    </r>
    <r>
      <rPr>
        <sz val="10"/>
        <color theme="0"/>
        <rFont val="Arial"/>
        <family val="2"/>
      </rPr>
      <t xml:space="preserve">; </t>
    </r>
    <r>
      <rPr>
        <u/>
        <sz val="10"/>
        <color theme="0"/>
        <rFont val="Arial"/>
        <family val="2"/>
      </rPr>
      <t>Rapport de l'évaluation de l'impact du forum auprès des participants</t>
    </r>
    <r>
      <rPr>
        <sz val="10"/>
        <color theme="0"/>
        <rFont val="Arial"/>
        <family val="2"/>
      </rPr>
      <t xml:space="preserve">; </t>
    </r>
    <r>
      <rPr>
        <u/>
        <sz val="10"/>
        <color theme="0"/>
        <rFont val="Arial"/>
        <family val="2"/>
      </rPr>
      <t>Feuille de route pour la mise en oeuvre des recommandation du forum</t>
    </r>
    <r>
      <rPr>
        <sz val="10"/>
        <color theme="0"/>
        <rFont val="Arial"/>
        <family val="2"/>
      </rPr>
      <t xml:space="preserve"> </t>
    </r>
    <r>
      <rPr>
        <u/>
        <sz val="10"/>
        <color theme="0"/>
        <rFont val="Arial"/>
        <family val="2"/>
      </rPr>
      <t>Rapport cartographie du flux de financement de la santé communautaire en Guinée</t>
    </r>
    <r>
      <rPr>
        <sz val="10"/>
        <color theme="0"/>
        <rFont val="Arial"/>
        <family val="2"/>
      </rPr>
      <t xml:space="preserve">
</t>
    </r>
  </si>
  <si>
    <r>
      <t>Co-Financing Monitoring Approach:</t>
    </r>
    <r>
      <rPr>
        <sz val="11"/>
        <color theme="0"/>
        <rFont val="Calibri"/>
        <family val="2"/>
      </rPr>
      <t xml:space="preserve"> The GF PUDR tool was adopted for tracking GF investment while The Ministry of Health’s Health Financing Unit (HFU) will collect GoL co-financing data using a modified RMET template, supported by Last Mile Health (BIRCH project) for analysis and reporting. Key outputs agreed upon include tracking PHC funds transfers, CHSS payroll transitions to government, and reporting on procurement and system development progress.</t>
    </r>
  </si>
  <si>
    <r>
      <t xml:space="preserve">same as above - </t>
    </r>
    <r>
      <rPr>
        <b/>
        <sz val="10"/>
        <color theme="0"/>
        <rFont val="Arial"/>
        <family val="2"/>
        <scheme val="minor"/>
      </rPr>
      <t>the agreed dates for October to be agreed with MoH soon. No reprogramming is required.</t>
    </r>
  </si>
  <si>
    <r>
      <t xml:space="preserve">Finalizing recruitment of Consultant to lead this exercise. Expected to report by September 19th. </t>
    </r>
    <r>
      <rPr>
        <b/>
        <sz val="11"/>
        <color theme="0"/>
        <rFont val="Calibri"/>
        <family val="2"/>
      </rPr>
      <t>The recruited consultants (BIRCH Coordinator &amp; Health Financing Consultant will accelerate the implementation of this activity starting next month. No reprogramming, work to commence between October – December 2024.</t>
    </r>
  </si>
  <si>
    <r>
      <t>Currently in the final stages of recruiting capacity building consultant. A consultative meeting for developing a capacity-building plan is scheduled for October.</t>
    </r>
    <r>
      <rPr>
        <b/>
        <sz val="11"/>
        <color theme="0"/>
        <rFont val="Calibri"/>
        <family val="2"/>
      </rPr>
      <t xml:space="preserve"> No reprogramming is required.</t>
    </r>
  </si>
  <si>
    <r>
      <t>This activity was dependent on the completion of milestone 1</t>
    </r>
    <r>
      <rPr>
        <b/>
        <sz val="10"/>
        <color theme="0"/>
        <rFont val="Arial"/>
        <family val="2"/>
        <scheme val="minor"/>
      </rPr>
      <t>, it will now be conducted in October 2024.</t>
    </r>
  </si>
  <si>
    <r>
      <t xml:space="preserve">A total of three cycles of supportive supervision visits to the three districts were planned. So far, two cycles have been completed and the last cycle is planned for September and December 2024. </t>
    </r>
    <r>
      <rPr>
        <b/>
        <sz val="11"/>
        <color theme="0"/>
        <rFont val="Calibri"/>
        <family val="2"/>
      </rPr>
      <t>No need for reprogramming.</t>
    </r>
  </si>
  <si>
    <r>
      <t xml:space="preserve">This is happening at district level to check how ichis is being used. Findings from supervision are discussed and assimilated. One meeting per district per quarter is the original plan. Only one meeting per district for one quarter (Q4) instead of the two planned quarters is likely to be undertaken. </t>
    </r>
    <r>
      <rPr>
        <b/>
        <sz val="11"/>
        <color theme="0"/>
        <rFont val="Calibri"/>
        <family val="2"/>
      </rPr>
      <t xml:space="preserve">There is a need for reprogramming. </t>
    </r>
  </si>
  <si>
    <r>
      <t>No reprogramming is required,</t>
    </r>
    <r>
      <rPr>
        <b/>
        <sz val="10"/>
        <color theme="0"/>
        <rFont val="Arial"/>
        <family val="2"/>
      </rPr>
      <t xml:space="preserve"> this activity is planned for November to obtain feedback from MoH SMT and other stakeholders on the iCHIS and other data dashboards.</t>
    </r>
  </si>
  <si>
    <r>
      <t xml:space="preserve">This activity will be implemented as planned but in October with additional support of other partners through MoH. </t>
    </r>
    <r>
      <rPr>
        <b/>
        <sz val="11"/>
        <color theme="0"/>
        <rFont val="Calibri"/>
        <family val="2"/>
      </rPr>
      <t>No need for reprogramming.</t>
    </r>
  </si>
  <si>
    <r>
      <t>LMH provided supplementary support to the Ministry of Health (CHSS &amp; DPPD) in disseminating the National Community Health Framework (NCHF) and the third Health Sector Strategic Plan (HSSP III) across four districts: Nsanje, Chikwawa, Rumphi, and Kasungu (</t>
    </r>
    <r>
      <rPr>
        <i/>
        <sz val="11"/>
        <color theme="0"/>
        <rFont val="Calibri"/>
        <family val="2"/>
      </rPr>
      <t>See dissemination report).</t>
    </r>
  </si>
  <si>
    <r>
      <t>Rescheduled for 2025. Was already funded with Muso internal fund in 2024. BIRCH will then support activities in 2025</t>
    </r>
    <r>
      <rPr>
        <sz val="10"/>
        <color theme="0"/>
        <rFont val="Arial"/>
        <family val="2"/>
        <scheme val="minor"/>
      </rPr>
      <t xml:space="preserve">. </t>
    </r>
  </si>
  <si>
    <t>2 supervisions were initially planned in 2024 but finally only is possible in 2024 due to the delay: 5 regions will be supervised. TDR &amp; budgets in the process of validation for a supervison in 3 regions. Savings expected (50% of the amount)</t>
  </si>
  <si>
    <r>
      <t xml:space="preserve">Activities will start next week. This milestone has 3 activities. 2 will be completed by October 2024 and IP has initially requested to reshedule the 3rd actvity in Q1 2025 </t>
    </r>
    <r>
      <rPr>
        <b/>
        <sz val="10"/>
        <color theme="0"/>
        <rFont val="Arial"/>
        <family val="2"/>
        <scheme val="minor"/>
      </rPr>
      <t>but will finally complete it in Q4 2024. No need to reshedule</t>
    </r>
  </si>
  <si>
    <r>
      <t>- Part of this work is incorporated into the CHW Operational Plan development as most of the information needed for resource/donor mapping would be collected whilst developing the costed operational plan. 
- The Ops Plan template is being carefully developed to gather such information 
- Following, a resource/donor mapping template would then be populated.</t>
    </r>
    <r>
      <rPr>
        <b/>
        <sz val="10"/>
        <color theme="0"/>
        <rFont val="Arial"/>
        <family val="2"/>
        <scheme val="minor"/>
      </rPr>
      <t xml:space="preserve"> No reprogramming is required.</t>
    </r>
  </si>
  <si>
    <r>
      <t>A draft Operational plan template has been developed and pre-populated with strategic objectives and activities from the the NCHWP Strategy (2021-2025).</t>
    </r>
    <r>
      <rPr>
        <b/>
        <sz val="11"/>
        <color theme="0"/>
        <rFont val="Calibri"/>
        <family val="2"/>
      </rPr>
      <t xml:space="preserve"> No reprogramming is required.</t>
    </r>
  </si>
  <si>
    <r>
      <t xml:space="preserve">- A draft pre-populated Operational plan template ready for stakeholder consultation 
- CHW Hub to make a final review ahead of stakeholder workshop. </t>
    </r>
    <r>
      <rPr>
        <b/>
        <sz val="11"/>
        <color theme="0"/>
        <rFont val="Calibri"/>
        <family val="2"/>
      </rPr>
      <t>No reprogramming required. This activity will be completed in September 2024</t>
    </r>
  </si>
  <si>
    <r>
      <t xml:space="preserve">Stakeholder consultation (workshop) to develop NCHWP operational plan is scheduled for Sept. 17-18. </t>
    </r>
    <r>
      <rPr>
        <b/>
        <sz val="11"/>
        <color theme="0"/>
        <rFont val="Calibri"/>
        <family val="2"/>
      </rPr>
      <t>This activity is on course, no reprogramming is required.</t>
    </r>
    <r>
      <rPr>
        <sz val="11"/>
        <color theme="0"/>
        <rFont val="Calibri"/>
        <family val="2"/>
      </rPr>
      <t xml:space="preserve">
- TWG members identified and approved by MOH
- Pre-work is ongoing - documentation, stakeholder follow up
</t>
    </r>
  </si>
  <si>
    <r>
      <t>- Validation workshop of the CHW microplanning data to inform the master list was do</t>
    </r>
    <r>
      <rPr>
        <b/>
        <sz val="11"/>
        <color theme="0"/>
        <rFont val="Calibri"/>
        <family val="2"/>
      </rPr>
      <t>ne. Ongoing work by MOH and LMH to consolidate all inputs from the workshop into a dr</t>
    </r>
    <r>
      <rPr>
        <sz val="11"/>
        <color theme="0"/>
        <rFont val="Calibri"/>
        <family val="2"/>
      </rPr>
      <t xml:space="preserve">aft masterlist template
- Interviews for geo mapping consultant in it final stages. </t>
    </r>
    <r>
      <rPr>
        <b/>
        <sz val="11"/>
        <color theme="0"/>
        <rFont val="Calibri"/>
        <family val="2"/>
      </rPr>
      <t>No reprogramming is required</t>
    </r>
  </si>
  <si>
    <r>
      <t>Same as above -</t>
    </r>
    <r>
      <rPr>
        <b/>
        <sz val="11"/>
        <color theme="0"/>
        <rFont val="Calibri"/>
        <family val="2"/>
      </rPr>
      <t xml:space="preserve"> No reprograming is required</t>
    </r>
  </si>
  <si>
    <r>
      <t xml:space="preserve">This activity is on course to be implemented in November after the above milestones. </t>
    </r>
    <r>
      <rPr>
        <b/>
        <sz val="11"/>
        <color theme="0"/>
        <rFont val="Calibri"/>
        <family val="2"/>
      </rPr>
      <t>No reprogramming is required</t>
    </r>
  </si>
  <si>
    <r>
      <t xml:space="preserve">Same as above - This activity is on course to be implemented in November after the above milestones. </t>
    </r>
    <r>
      <rPr>
        <b/>
        <sz val="11"/>
        <color theme="0"/>
        <rFont val="Calibri"/>
        <family val="2"/>
      </rPr>
      <t>No reprogramming is required</t>
    </r>
  </si>
  <si>
    <r>
      <t xml:space="preserve">Same as above - This activity is on course to be implemented in December after the above milestones. </t>
    </r>
    <r>
      <rPr>
        <b/>
        <sz val="11"/>
        <color theme="0"/>
        <rFont val="Calibri"/>
        <family val="2"/>
      </rPr>
      <t>No reprogramming is required</t>
    </r>
  </si>
  <si>
    <r>
      <t xml:space="preserve">BIRCH team met with CCM to:
- update CCM on BIRCH
- discuss milestone (monitoring GF CH investments)
- determine CCM's roles - support in convening meetings with GF PRs/IP
Agreed actions:
- LMH to meet with leadership teams of PRs (MOH and WVISL) - with CCM in attendance
- Director PHC setting up meeting with MOH leadership
- LMH setting up meeting WVISL . </t>
    </r>
    <r>
      <rPr>
        <b/>
        <sz val="11"/>
        <color theme="0"/>
        <rFont val="Calibri"/>
        <family val="2"/>
      </rPr>
      <t>This entire activity will need reprogramming to just 1 meeting out of the two planned for this period.</t>
    </r>
  </si>
  <si>
    <r>
      <t xml:space="preserve">CHWs were trained in March 2024 when the BIRCH work plan was still being finalized, this deliverable is not due until December, 2024. </t>
    </r>
    <r>
      <rPr>
        <b/>
        <sz val="11"/>
        <color theme="0"/>
        <rFont val="Calibri"/>
        <family val="2"/>
      </rPr>
      <t xml:space="preserve">This activity will commence in October 2024. No need for reprogramming </t>
    </r>
  </si>
  <si>
    <r>
      <t xml:space="preserve">MOH/CHW Hub is seeking funds to cover CHW training, until then milestone can possibly be deproritized and moved to Yr2. </t>
    </r>
    <r>
      <rPr>
        <b/>
        <sz val="11"/>
        <color theme="0"/>
        <rFont val="Calibri"/>
        <family val="2"/>
      </rPr>
      <t>This activity can still be implemented in November 2024 with no need for reprogramming.</t>
    </r>
  </si>
  <si>
    <r>
      <t xml:space="preserve">- confirming final list of TWG members (Integrated programs M&amp;E staff, CHW Hub, DPPI, partners)
- Ongoing engagements and preliminary work with MOH/CHW Hub M&amp;E officers providing clarity on the requirements and determining existing M&amp;E frameworks 
- Identifying existing data sources and processes along with their quality (e.g. CHIS, Community Scorecard, CHW Supervision, etc.). </t>
    </r>
    <r>
      <rPr>
        <b/>
        <sz val="11"/>
        <color theme="0"/>
        <rFont val="Calibri"/>
        <family val="2"/>
      </rPr>
      <t>No need for reprogramming, this activity will be implemented as planned.</t>
    </r>
  </si>
  <si>
    <r>
      <t xml:space="preserve">Ongoing preliminary work to review available national SOPs and other stratgic documents and initiating CHW Hub engagements with RHFP forecast and SC TWG. </t>
    </r>
    <r>
      <rPr>
        <b/>
        <sz val="11"/>
        <color theme="0"/>
        <rFont val="Calibri"/>
        <family val="2"/>
      </rPr>
      <t xml:space="preserve">No need for reprogramming </t>
    </r>
  </si>
  <si>
    <r>
      <t xml:space="preserve">This activity will be implemented as planned in November 2024. </t>
    </r>
    <r>
      <rPr>
        <b/>
        <sz val="11"/>
        <color theme="0"/>
        <rFont val="Calibri"/>
        <family val="2"/>
      </rPr>
      <t>No need for reprogramming.</t>
    </r>
  </si>
  <si>
    <r>
      <t xml:space="preserve">Given that these ouptputs are likely to be completed in December 2024, the sign off and printing is likely to happen in 2025. </t>
    </r>
    <r>
      <rPr>
        <b/>
        <sz val="10"/>
        <color theme="0"/>
        <rFont val="Arial"/>
        <family val="2"/>
        <scheme val="minor"/>
      </rPr>
      <t xml:space="preserve">This activity will be required to be reprogramed to first quarter 2025 </t>
    </r>
  </si>
  <si>
    <r>
      <t xml:space="preserve">We deprioritized this in August in order to focus on the operational plan milestone. We plan to start work on this in September. </t>
    </r>
    <r>
      <rPr>
        <b/>
        <sz val="11"/>
        <color theme="0"/>
        <rFont val="Calibri"/>
        <family val="2"/>
      </rPr>
      <t>No need for reprogramming since this activity is on course.</t>
    </r>
  </si>
  <si>
    <r>
      <t>TA was delayed because we wanted migration of ML to HRIS and for the team to develop SoP to guide TA delivery.</t>
    </r>
    <r>
      <rPr>
        <b/>
        <sz val="11"/>
        <color theme="0"/>
        <rFont val="Calibri"/>
        <family val="2"/>
      </rPr>
      <t xml:space="preserve"> TA now planned for the 28th of September targeting 48 districts to be completed by first week of October 2024.</t>
    </r>
  </si>
  <si>
    <r>
      <t>This was delayed because it was dependent on the availability of the user Manual (SoP) which was developed this Q3. The training plan is currently being developed and will be shared shortly.</t>
    </r>
    <r>
      <rPr>
        <b/>
        <sz val="10"/>
        <color theme="0"/>
        <rFont val="Arial"/>
        <family val="2"/>
        <scheme val="minor"/>
      </rPr>
      <t xml:space="preserve"> This activity will commence on 22nd September for 5 days involving other stakeholders (like pepfar etc) and some sellected districts.</t>
    </r>
  </si>
  <si>
    <r>
      <t xml:space="preserve">This component is dependent on CBV recruitment and orientation under GC7 (Targeting 12). FAH will roll out this training when the CH integrated service package is being delivered in September. We will have to check on CBV recruitment progress by PRs. </t>
    </r>
    <r>
      <rPr>
        <b/>
        <sz val="11"/>
        <color theme="0"/>
        <rFont val="Calibri"/>
        <family val="2"/>
      </rPr>
      <t>First the training will cover MoH, PHO and DHO then cascade to CBVs starting second week of october with support of Dr. Thenjiwe. Preparatory work has already commenced. (We need to reprogram part of these funds to cover a 2024 Maturity Assessment and 2025 CBV cascade training). we need support of finance team to support with this bit.</t>
    </r>
  </si>
  <si>
    <r>
      <t xml:space="preserve">National level dissemination (Share the report) was done and sub-national is yet to happen in some districts. Dissemination plan not yet done but we're targeting 20 districts and timelines to be shared. </t>
    </r>
    <r>
      <rPr>
        <b/>
        <sz val="11"/>
        <color theme="0"/>
        <rFont val="Calibri"/>
        <family val="2"/>
      </rPr>
      <t>The dissemination plan is now developed and letter to districts has already been sent. This milestone will be completed in October 2024.</t>
    </r>
  </si>
  <si>
    <r>
      <t xml:space="preserve">First drafts were developed in May and validation including pre-testing to happen in August. </t>
    </r>
    <r>
      <rPr>
        <b/>
        <sz val="11"/>
        <color theme="0"/>
        <rFont val="Calibri"/>
        <family val="2"/>
      </rPr>
      <t>Validation has now happened pending pre-testing of the tools in October 2024.</t>
    </r>
  </si>
  <si>
    <t>Draft CHW Supervision SOP and Tools in place https://drive.google.com/drive/folders/1WETLYjN7io1LfbslUMLcdRnRVYaLSopV?usp=sharing</t>
  </si>
  <si>
    <r>
      <t xml:space="preserve">Concept Note on this work is already developed. The agreed approach is that Specific districts prone to outbreaks will be targeted (10) by MoH and ZNPHI in September 2024. </t>
    </r>
    <r>
      <rPr>
        <b/>
        <sz val="11"/>
        <color theme="0"/>
        <rFont val="Calibri"/>
        <family val="2"/>
      </rPr>
      <t>A checklist on specific surveillance issues affecting communities (including Mpox, COVID, Cholera) has now been developed. This will be used to build capacity of CBVs to report outbreaks. ZNPHI &amp; RESOLVE need to jointly plan with MoH to kick off this activity. (FAH to revert sooner on planning arrangements). This activity will be completed by the planned dates.</t>
    </r>
  </si>
  <si>
    <r>
      <t xml:space="preserve">Sub-committee was formed during HRH TWG to review HRH strategy. Task force on transitioning and sustainabilty was tasked to develop the CN on how to review the HRH strategy. </t>
    </r>
    <r>
      <rPr>
        <b/>
        <sz val="11"/>
        <color theme="0"/>
        <rFont val="Calibri"/>
        <family val="2"/>
      </rPr>
      <t>September was the new targeted date of completion but changed to 31st October due to competing MoH priorities in September.</t>
    </r>
  </si>
  <si>
    <r>
      <t xml:space="preserve">This activity will commence in Q 3 – budget savings for the first 2 quarters and re-allocation to be discussed. There is postential of Cost-sharing on these meetings with PRs. </t>
    </r>
    <r>
      <rPr>
        <b/>
        <sz val="11"/>
        <color theme="0"/>
        <rFont val="Calibri"/>
        <family val="2"/>
      </rPr>
      <t>From 17th - 27th September PHO and DHOs will host first BIRCH supported review meetings focused on CH investments. Template already shared with teams. Only two quarterly review meetings will be implemented this year and the rest will be reprogrammed.</t>
    </r>
  </si>
  <si>
    <r>
      <t xml:space="preserve">Revised Draft NHC guidelines have been developed developed to inform the development of CHW Guidelines. </t>
    </r>
    <r>
      <rPr>
        <b/>
        <sz val="11"/>
        <color theme="0"/>
        <rFont val="Calibri"/>
        <family val="2"/>
      </rPr>
      <t>NHC guidelines are now going to be validated for coherence end of September and therefater revise the CHW guidelines by October 2024.</t>
    </r>
  </si>
  <si>
    <r>
      <t>This activity is on hold pending finalization of NHC/CHW guidelines/TQC doc.</t>
    </r>
    <r>
      <rPr>
        <b/>
        <sz val="11"/>
        <color theme="0"/>
        <rFont val="Calibri"/>
        <family val="2"/>
      </rPr>
      <t xml:space="preserve"> The next steps we await for the finalisation of the CHW revised guidelines in October 2024 and thereafter complete the CHA tools in November.</t>
    </r>
  </si>
  <si>
    <r>
      <t xml:space="preserve">This is dependent on the finalization of the Updated and costed national community health strategy. </t>
    </r>
    <r>
      <rPr>
        <b/>
        <sz val="11"/>
        <color theme="0"/>
        <rFont val="Calibri"/>
        <family val="2"/>
      </rPr>
      <t>The op plan is now developed and the monitoring of the same is now happening at MoH central level.</t>
    </r>
  </si>
  <si>
    <r>
      <t xml:space="preserve">Maturity Assessment Report is now finalized and ready for </t>
    </r>
    <r>
      <rPr>
        <b/>
        <sz val="11"/>
        <color theme="0"/>
        <rFont val="Calibri"/>
        <family val="2"/>
      </rPr>
      <t>dissemination in the first week of October 2024.</t>
    </r>
  </si>
  <si>
    <r>
      <t>Delayed due to workplan development. Discussions with UNICEF, AfCDC, MUSO, and other partners are underway to develop the roadmap and Concept Note. Right now MoH need to disseminate the Res Mob plan during the National CH symposium in Zambia in December.</t>
    </r>
    <r>
      <rPr>
        <b/>
        <sz val="11"/>
        <color theme="0"/>
        <rFont val="Calibri"/>
        <family val="2"/>
      </rPr>
      <t xml:space="preserve"> Consultation will happen in October 2024 on LT to develop the roadmap for the same. This activity will commence in Q4 2024 and complete in Q1 2025.</t>
    </r>
  </si>
  <si>
    <t>Provider</t>
  </si>
  <si>
    <t>LMH</t>
  </si>
  <si>
    <t>Purchase Order/Country</t>
  </si>
  <si>
    <t>Partner</t>
  </si>
  <si>
    <t>Associated PO</t>
  </si>
  <si>
    <t>Pre-payment Amount</t>
  </si>
  <si>
    <t>BIRCH Amount</t>
  </si>
  <si>
    <t>SI Amount</t>
  </si>
  <si>
    <t>Total PO Amount</t>
  </si>
  <si>
    <t>ACDC</t>
  </si>
  <si>
    <t>FAH</t>
  </si>
  <si>
    <t>2024-005199</t>
  </si>
  <si>
    <t>Living Goods</t>
  </si>
  <si>
    <t>2024-005339</t>
  </si>
  <si>
    <t>CHAI</t>
  </si>
  <si>
    <t>2024-005599</t>
  </si>
  <si>
    <t>Muso</t>
  </si>
  <si>
    <t>2024-005594</t>
  </si>
  <si>
    <t>2024-005343</t>
  </si>
  <si>
    <t>2024-005600</t>
  </si>
  <si>
    <t>Integrate</t>
  </si>
  <si>
    <t>2024-005334</t>
  </si>
  <si>
    <t>HQ</t>
  </si>
  <si>
    <t>2023-008064</t>
  </si>
  <si>
    <t>2024-005598</t>
  </si>
  <si>
    <t>2024-005340</t>
  </si>
  <si>
    <t>2024-005200</t>
  </si>
  <si>
    <t>2024-005597</t>
  </si>
  <si>
    <t>Nigeria</t>
  </si>
  <si>
    <t>2024-005337</t>
  </si>
  <si>
    <t>2024-005338</t>
  </si>
  <si>
    <t>Tanzania</t>
  </si>
  <si>
    <t>2024-005595</t>
  </si>
  <si>
    <t>2024-005201</t>
  </si>
  <si>
    <t>2024-005856</t>
  </si>
  <si>
    <t>Invoice Name</t>
  </si>
  <si>
    <t>Invoice Period</t>
  </si>
  <si>
    <t>Invoice Date</t>
  </si>
  <si>
    <t>Narrative Report Drafted</t>
  </si>
  <si>
    <t>Invoice Drafted</t>
  </si>
  <si>
    <t>Invoice uploaded to isupplier</t>
  </si>
  <si>
    <t>Date of remittance from GF</t>
  </si>
  <si>
    <t>FAH-ACDC 01 P</t>
  </si>
  <si>
    <t>Prepayment</t>
  </si>
  <si>
    <t>N/A</t>
  </si>
  <si>
    <t>LGBIR-BFA 01</t>
  </si>
  <si>
    <t>CHBIR-CAM 01 P</t>
  </si>
  <si>
    <t>MUSBIR2-CIV 01 P</t>
  </si>
  <si>
    <t>BIRET2- 01</t>
  </si>
  <si>
    <t>CHBIR-GHA 01 P</t>
  </si>
  <si>
    <t>GUIBIR-INT 01 P</t>
  </si>
  <si>
    <t>BIRCH HQ2</t>
  </si>
  <si>
    <t>FAHSI-KEN 01 P</t>
  </si>
  <si>
    <t>BIRLI2- 01 P</t>
  </si>
  <si>
    <t>BIRMA2- 01 P</t>
  </si>
  <si>
    <t>MUSBIR2-MALI 01 P</t>
  </si>
  <si>
    <t>FAHSI-SEN 01 P</t>
  </si>
  <si>
    <t>BIRSL2- 01 P</t>
  </si>
  <si>
    <t>LGBIR-UGA 01 P</t>
  </si>
  <si>
    <t>FAHBIR2-ZAM 01 P</t>
  </si>
  <si>
    <t>CHBIR-ZIM 01 P</t>
  </si>
  <si>
    <t>Country</t>
  </si>
  <si>
    <t>BIRCH Focal Person</t>
  </si>
  <si>
    <t>BIRCH Funding (2024)</t>
  </si>
  <si>
    <t>SI Funding (2024)</t>
  </si>
  <si>
    <t>Workplan and Budget</t>
  </si>
  <si>
    <t>Workplan and Budget .xlsx</t>
  </si>
  <si>
    <t>SEAH</t>
  </si>
  <si>
    <t>Due Diligence/Partner Review</t>
  </si>
  <si>
    <t>POs drafted</t>
  </si>
  <si>
    <t>PO Signed</t>
  </si>
  <si>
    <t>Subcontracting Status</t>
  </si>
  <si>
    <t>BMutua@financingalliance.org</t>
  </si>
  <si>
    <t>Yes</t>
  </si>
  <si>
    <t>No</t>
  </si>
  <si>
    <t>Updated 240611 ACDC</t>
  </si>
  <si>
    <t>19-Jul-2024-Signed</t>
  </si>
  <si>
    <t>ndesire@financingalliance.org</t>
  </si>
  <si>
    <t>BFA</t>
  </si>
  <si>
    <t>240701 BFA - BIRCH Workplan for Purchase Order - Please do not edit or revise this copy directly.xlsx</t>
  </si>
  <si>
    <t>17-Jul-2024-Signed</t>
  </si>
  <si>
    <t>CMR</t>
  </si>
  <si>
    <t>240718 CMR - BIRCH Workplan for Purchase Order - Please do not edit or revise this copy directly.xlsx</t>
  </si>
  <si>
    <t>08-Aug-2024-Signed</t>
  </si>
  <si>
    <t>CIV</t>
  </si>
  <si>
    <t>240719 CIV - BIRCH Workplan for Purchase Order - Please do not edit or revise this copy directly.xlsx</t>
  </si>
  <si>
    <t>14-Aug-2024-Signed</t>
  </si>
  <si>
    <t>rmukendi@financingalliance.org</t>
  </si>
  <si>
    <t>ETH</t>
  </si>
  <si>
    <t>240611 ETH</t>
  </si>
  <si>
    <t>GHA</t>
  </si>
  <si>
    <t>240722 GHA - BIRCH Workplan for Purchase Order - Please do not edit or revise this copy directly.xlsx</t>
  </si>
  <si>
    <t>GIN</t>
  </si>
  <si>
    <t>240704 GIN - BIRCH Workplan for Purchase Order - Please do not edit or revise this copy directly.xlsx</t>
  </si>
  <si>
    <t>Pearl Aku Badu</t>
  </si>
  <si>
    <t>240611 HQ</t>
  </si>
  <si>
    <t>15-Jul-2024- Signed</t>
  </si>
  <si>
    <t>cnjuguna@financingalliance.org</t>
  </si>
  <si>
    <t>KEN</t>
  </si>
  <si>
    <t>240718 KEN - BIRCH Workplan for Purchase Order - Please do not edit or revise this copy directly.xlsx</t>
  </si>
  <si>
    <t>06-Aug-2024-Signed</t>
  </si>
  <si>
    <t>LBR</t>
  </si>
  <si>
    <t>240611 LBR</t>
  </si>
  <si>
    <t>MWI</t>
  </si>
  <si>
    <t>240619 MWI - BIRCH Workplan for Purchase Order - Please do not edit or revise this copy directly.xlsx</t>
  </si>
  <si>
    <t>30-Jul-2024-Signed</t>
  </si>
  <si>
    <t>MLI</t>
  </si>
  <si>
    <t>240719 MLI - BIRCH Workplan for Purchase Order - Please do not edit or revise this copy directly.xlsx</t>
  </si>
  <si>
    <t>NGA (in progress)</t>
  </si>
  <si>
    <t>SEN</t>
  </si>
  <si>
    <t>240704 SEN - BIRCH Workplan for Purchase Order - Please do not edit or revise this copy directly.xlsx</t>
  </si>
  <si>
    <t>SLE</t>
  </si>
  <si>
    <t>240703 SLE - BIRCH Workplan for Purchase Order - Please do not edit or revise this copy directly.xlsx</t>
  </si>
  <si>
    <t>BMF</t>
  </si>
  <si>
    <t xml:space="preserve">TZA </t>
  </si>
  <si>
    <t>UGA</t>
  </si>
  <si>
    <t>240718 UGA - BIRCH Workplan for Purchase Order - Please do not edit or revise this copy directly.xlsx</t>
  </si>
  <si>
    <t>ZMB</t>
  </si>
  <si>
    <t>240619 ZMB - BIRCH Workplan for Purchase Order - Please do not edit or revise this copy directly.xlsx</t>
  </si>
  <si>
    <t>16-Jul-2024-Signed</t>
  </si>
  <si>
    <t>ZWE</t>
  </si>
  <si>
    <t>240731 ZWE - BIRCH Workplan for Purchase Order - Please do not edit or revise this copy directly.xlsx</t>
  </si>
  <si>
    <t>27-Aug-2024-Signed</t>
  </si>
  <si>
    <t>Chad</t>
  </si>
  <si>
    <t>Niger</t>
  </si>
  <si>
    <t>Jhpiego</t>
  </si>
  <si>
    <t>Guinea-Bissau</t>
  </si>
  <si>
    <t>Central African Republic</t>
  </si>
  <si>
    <t>Congo</t>
  </si>
  <si>
    <t>Madagascar</t>
  </si>
  <si>
    <t>Mauritania</t>
  </si>
  <si>
    <t>South Sudan</t>
  </si>
  <si>
    <t>ICHESS</t>
  </si>
  <si>
    <t>Côte d'Ivoire</t>
  </si>
  <si>
    <t>JHPIEGO HQ</t>
  </si>
  <si>
    <t>IC Approved Ceiling</t>
  </si>
  <si>
    <t>OrganizationOrCountry</t>
  </si>
  <si>
    <t>FundingSource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</si>
</sst>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8" formatCode="&quot;$&quot;#,##0.00_);[Red]\(&quot;$&quot;#,##0.00\)"/>
  </numFmts>
  <fonts count="31">
    <font>
      <sz val="11"/>
      <color theme="1"/>
      <name val="Arial"/>
      <family val="2"/>
      <scheme val="minor"/>
    </font>
    <font>
      <b/>
      <sz val="11"/>
      <color theme="0"/>
      <name val="Arial"/>
      <family val="2"/>
      <scheme val="minor"/>
    </font>
    <font>
      <sz val="11"/>
      <color theme="0"/>
      <name val="Arial"/>
      <family val="2"/>
      <scheme val="minor"/>
    </font>
    <font>
      <u/>
      <sz val="11"/>
      <color theme="10"/>
      <name val="Arial"/>
      <family val="2"/>
      <scheme val="minor"/>
    </font>
    <font>
      <b/>
      <i/>
      <sz val="12"/>
      <color theme="0"/>
      <name val="Arial"/>
      <family val="2"/>
      <scheme val="minor"/>
    </font>
    <font>
      <b/>
      <i/>
      <sz val="12"/>
      <color theme="0"/>
      <name val="Calibri"/>
      <family val="2"/>
    </font>
    <font>
      <sz val="11"/>
      <color theme="0"/>
      <name val="Times New Roman"/>
      <family val="1"/>
    </font>
    <font>
      <sz val="12"/>
      <color theme="0"/>
      <name val="Times New Roman"/>
      <family val="1"/>
    </font>
    <font>
      <b/>
      <sz val="11"/>
      <color theme="0"/>
      <name val="Times New Roman"/>
      <family val="1"/>
    </font>
    <font>
      <sz val="10"/>
      <color theme="0"/>
      <name val="Arial"/>
      <family val="2"/>
      <scheme val="minor"/>
    </font>
    <font>
      <u/>
      <sz val="10"/>
      <color theme="0"/>
      <name val="Arial"/>
      <family val="2"/>
      <scheme val="minor"/>
    </font>
    <font>
      <u/>
      <sz val="11"/>
      <color theme="0"/>
      <name val="Arial"/>
      <family val="2"/>
      <scheme val="minor"/>
    </font>
    <font>
      <b/>
      <sz val="10"/>
      <color theme="0"/>
      <name val="Times New Roman"/>
      <family val="1"/>
    </font>
    <font>
      <sz val="11"/>
      <color theme="0"/>
      <name val="Calibri"/>
      <family val="2"/>
    </font>
    <font>
      <b/>
      <sz val="11"/>
      <color theme="0"/>
      <name val="Calibri"/>
      <family val="2"/>
    </font>
    <font>
      <u/>
      <sz val="11"/>
      <color theme="0"/>
      <name val="Calibri"/>
      <family val="2"/>
    </font>
    <font>
      <b/>
      <sz val="10"/>
      <color theme="0"/>
      <name val="Arial"/>
      <family val="2"/>
      <scheme val="minor"/>
    </font>
    <font>
      <u/>
      <sz val="10"/>
      <color theme="0"/>
      <name val="Arial"/>
      <family val="2"/>
    </font>
    <font>
      <sz val="10"/>
      <color theme="0"/>
      <name val="Arial"/>
      <family val="2"/>
    </font>
    <font>
      <sz val="10"/>
      <color theme="0"/>
      <name val="Lato"/>
    </font>
    <font>
      <u/>
      <sz val="11"/>
      <color theme="0"/>
      <name val="Times New Roman"/>
      <family val="1"/>
    </font>
    <font>
      <b/>
      <sz val="10"/>
      <color theme="0"/>
      <name val="Arial"/>
      <family val="2"/>
    </font>
    <font>
      <i/>
      <sz val="11"/>
      <color theme="0"/>
      <name val="Calibri"/>
      <family val="2"/>
    </font>
    <font>
      <sz val="10"/>
      <color theme="0"/>
      <name val="Times New Roman"/>
      <family val="1"/>
    </font>
    <font>
      <sz val="14"/>
      <color theme="0"/>
      <name val="Times New Roman"/>
      <family val="1"/>
    </font>
    <font>
      <b/>
      <sz val="11"/>
      <color theme="1"/>
      <name val="Avenir"/>
    </font>
    <font>
      <b/>
      <sz val="10"/>
      <color theme="1"/>
      <name val="Avenir"/>
    </font>
    <font>
      <b/>
      <sz val="11"/>
      <color theme="0"/>
      <name val="Avenir"/>
    </font>
    <font>
      <b/>
      <sz val="10"/>
      <color theme="0"/>
      <name val="Avenir"/>
    </font>
    <font>
      <sz val="10"/>
      <color theme="0"/>
      <name val="Avenir"/>
    </font>
    <font>
      <u/>
      <sz val="6"/>
      <color theme="0"/>
      <name val="Arial"/>
      <family val="2"/>
    </font>
  </fonts>
  <fills count="3">
    <fill>
      <patternFill patternType="none"/>
    </fill>
    <fill>
      <patternFill patternType="gray125"/>
    </fill>
    <fill>
      <patternFill patternType="solid">
        <fgColor theme="1"/>
        <bgColor indexed="64"/>
      </patternFill>
    </fill>
  </fills>
  <borders count="21">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style="medium">
        <color rgb="FFCCCCCC"/>
      </left>
      <right style="medium">
        <color rgb="FFCCCCCC"/>
      </right>
      <top/>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diagonal/>
    </border>
    <border>
      <left style="medium">
        <color rgb="FFCCCCCC"/>
      </left>
      <right/>
      <top style="medium">
        <color rgb="FFCCCCCC"/>
      </top>
      <bottom/>
      <diagonal/>
    </border>
    <border>
      <left style="medium">
        <color rgb="FFCCCCCC"/>
      </left>
      <right/>
      <top/>
      <bottom/>
      <diagonal/>
    </border>
    <border>
      <left/>
      <right style="medium">
        <color rgb="FFCCCCCC"/>
      </right>
      <top/>
      <bottom/>
      <diagonal/>
    </border>
    <border>
      <left style="thin">
        <color theme="0"/>
      </left>
      <right style="thin">
        <color theme="0"/>
      </right>
      <top style="thin">
        <color theme="0"/>
      </top>
      <bottom style="thin">
        <color theme="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top style="medium">
        <color rgb="FFCCCCCC"/>
      </top>
      <bottom style="medium">
        <color rgb="FF000000"/>
      </bottom>
      <diagonal/>
    </border>
    <border>
      <left style="medium">
        <color rgb="FFCCCCCC"/>
      </left>
      <right/>
      <top style="medium">
        <color rgb="FFCCCCCC"/>
      </top>
      <bottom style="medium">
        <color rgb="FF000000"/>
      </bottom>
      <diagonal/>
    </border>
    <border>
      <left style="medium">
        <color rgb="FFCCCCCC"/>
      </left>
      <right style="medium">
        <color rgb="FF000000"/>
      </right>
      <top style="medium">
        <color rgb="FF000000"/>
      </top>
      <bottom/>
      <diagonal/>
    </border>
    <border>
      <left style="medium">
        <color rgb="FFCCCCCC"/>
      </left>
      <right style="medium">
        <color rgb="FFCCCCCC"/>
      </right>
      <top style="medium">
        <color rgb="FF000000"/>
      </top>
      <bottom style="medium">
        <color rgb="FF000000"/>
      </bottom>
      <diagonal/>
    </border>
    <border>
      <left style="medium">
        <color rgb="FFCCCCCC"/>
      </left>
      <right style="medium">
        <color rgb="FFCCCCCC"/>
      </right>
      <top style="medium">
        <color rgb="FF000000"/>
      </top>
      <bottom/>
      <diagonal/>
    </border>
  </borders>
  <cellStyleXfs count="2">
    <xf numFmtId="0" fontId="0" fillId="0" borderId="0"/>
    <xf numFmtId="0" fontId="3" fillId="0" borderId="0" applyNumberFormat="0" applyFill="0" applyBorder="0" applyAlignment="0" applyProtection="0"/>
  </cellStyleXfs>
  <cellXfs count="86">
    <xf numFmtId="0" fontId="0" fillId="0" borderId="0" xfId="0"/>
    <xf numFmtId="0" fontId="2" fillId="2" borderId="0" xfId="0" applyFont="1" applyFill="1"/>
    <xf numFmtId="0" fontId="9" fillId="2" borderId="1" xfId="0" applyFont="1" applyFill="1" applyBorder="1" applyAlignment="1">
      <alignment wrapText="1"/>
    </xf>
    <xf numFmtId="0" fontId="28" fillId="2" borderId="1" xfId="0" applyFont="1" applyFill="1" applyBorder="1" applyAlignment="1">
      <alignment vertical="center" wrapText="1"/>
    </xf>
    <xf numFmtId="0" fontId="9" fillId="2" borderId="1" xfId="0" applyFont="1" applyFill="1" applyBorder="1" applyAlignment="1">
      <alignment vertical="center" wrapText="1"/>
    </xf>
    <xf numFmtId="0" fontId="28" fillId="2" borderId="2" xfId="0" applyFont="1" applyFill="1" applyBorder="1" applyAlignment="1">
      <alignment vertical="center" wrapText="1"/>
    </xf>
    <xf numFmtId="0" fontId="29" fillId="2" borderId="2" xfId="0" applyFont="1" applyFill="1" applyBorder="1" applyAlignment="1">
      <alignment vertical="center" wrapText="1"/>
    </xf>
    <xf numFmtId="0" fontId="11" fillId="2" borderId="2" xfId="1" applyFont="1" applyFill="1" applyBorder="1" applyAlignment="1">
      <alignment vertical="center" wrapText="1"/>
    </xf>
    <xf numFmtId="8" fontId="29" fillId="2" borderId="2" xfId="0" applyNumberFormat="1" applyFont="1" applyFill="1" applyBorder="1" applyAlignment="1">
      <alignment horizontal="right" vertical="center" wrapText="1"/>
    </xf>
    <xf numFmtId="0" fontId="29" fillId="2" borderId="4" xfId="0" applyFont="1" applyFill="1" applyBorder="1" applyAlignment="1">
      <alignment vertical="center" wrapText="1"/>
    </xf>
    <xf numFmtId="0" fontId="9" fillId="2" borderId="2" xfId="0" applyFont="1" applyFill="1" applyBorder="1" applyAlignment="1">
      <alignment vertical="center" wrapText="1"/>
    </xf>
    <xf numFmtId="8" fontId="29" fillId="2" borderId="2" xfId="0" applyNumberFormat="1" applyFont="1" applyFill="1" applyBorder="1" applyAlignment="1">
      <alignment vertical="center" wrapText="1"/>
    </xf>
    <xf numFmtId="0" fontId="27" fillId="2" borderId="3" xfId="0" applyFont="1" applyFill="1" applyBorder="1" applyAlignment="1">
      <alignment wrapText="1"/>
    </xf>
    <xf numFmtId="0" fontId="25" fillId="0" borderId="3" xfId="0" applyFont="1" applyBorder="1" applyAlignment="1">
      <alignment wrapText="1"/>
    </xf>
    <xf numFmtId="0" fontId="26" fillId="0" borderId="3" xfId="0" applyFont="1" applyBorder="1" applyAlignment="1">
      <alignment wrapText="1"/>
    </xf>
    <xf numFmtId="0" fontId="11" fillId="2" borderId="1" xfId="1" applyFont="1" applyFill="1" applyBorder="1" applyAlignment="1">
      <alignment wrapText="1"/>
    </xf>
    <xf numFmtId="0" fontId="29" fillId="2" borderId="1" xfId="0" applyFont="1" applyFill="1" applyBorder="1" applyAlignment="1">
      <alignment wrapText="1"/>
    </xf>
    <xf numFmtId="15" fontId="29" fillId="2" borderId="1" xfId="0" applyNumberFormat="1" applyFont="1" applyFill="1" applyBorder="1" applyAlignment="1">
      <alignment horizontal="right" wrapText="1"/>
    </xf>
    <xf numFmtId="0" fontId="11" fillId="2" borderId="1" xfId="1" applyFont="1" applyFill="1" applyBorder="1" applyAlignment="1">
      <alignment vertical="center"/>
    </xf>
    <xf numFmtId="0" fontId="30" fillId="2" borderId="1" xfId="0" applyFont="1" applyFill="1" applyBorder="1" applyAlignment="1">
      <alignment wrapText="1"/>
    </xf>
    <xf numFmtId="0" fontId="28" fillId="2" borderId="5" xfId="0" applyFont="1" applyFill="1" applyBorder="1" applyAlignment="1">
      <alignment wrapText="1"/>
    </xf>
    <xf numFmtId="0" fontId="29" fillId="2" borderId="6" xfId="0" applyFont="1" applyFill="1" applyBorder="1" applyAlignment="1">
      <alignment wrapText="1"/>
    </xf>
    <xf numFmtId="0" fontId="28" fillId="2" borderId="7" xfId="0" applyFont="1" applyFill="1" applyBorder="1" applyAlignment="1">
      <alignment wrapText="1"/>
    </xf>
    <xf numFmtId="0" fontId="28" fillId="2" borderId="3" xfId="0" applyFont="1" applyFill="1" applyBorder="1" applyAlignment="1">
      <alignment wrapText="1"/>
    </xf>
    <xf numFmtId="0" fontId="28" fillId="2" borderId="8" xfId="0" applyFont="1" applyFill="1" applyBorder="1" applyAlignment="1">
      <alignment wrapText="1"/>
    </xf>
    <xf numFmtId="0" fontId="28" fillId="2" borderId="9" xfId="0" applyFont="1" applyFill="1" applyBorder="1" applyAlignment="1">
      <alignment wrapText="1"/>
    </xf>
    <xf numFmtId="0" fontId="29" fillId="2" borderId="2" xfId="0" applyFont="1" applyFill="1" applyBorder="1" applyAlignment="1">
      <alignment wrapText="1"/>
    </xf>
    <xf numFmtId="0" fontId="11" fillId="2" borderId="2" xfId="1" applyFont="1" applyFill="1" applyBorder="1" applyAlignment="1">
      <alignment wrapText="1"/>
    </xf>
    <xf numFmtId="0" fontId="29" fillId="2" borderId="10" xfId="0" applyFont="1" applyFill="1" applyBorder="1" applyAlignment="1">
      <alignment wrapText="1"/>
    </xf>
    <xf numFmtId="0" fontId="4" fillId="2" borderId="12" xfId="0" applyFont="1" applyFill="1" applyBorder="1" applyAlignment="1">
      <alignment vertical="top" wrapText="1"/>
    </xf>
    <xf numFmtId="0" fontId="4" fillId="2" borderId="4" xfId="0" applyFont="1" applyFill="1" applyBorder="1" applyAlignment="1">
      <alignment vertical="top" wrapText="1"/>
    </xf>
    <xf numFmtId="0" fontId="4" fillId="2" borderId="4" xfId="0" applyFont="1" applyFill="1" applyBorder="1" applyAlignment="1">
      <alignment horizontal="center" vertical="top" wrapText="1"/>
    </xf>
    <xf numFmtId="0" fontId="5" fillId="2" borderId="4" xfId="0" applyFont="1" applyFill="1" applyBorder="1" applyAlignment="1">
      <alignment vertical="top" wrapText="1"/>
    </xf>
    <xf numFmtId="0" fontId="4" fillId="2" borderId="11" xfId="0" applyFont="1" applyFill="1" applyBorder="1" applyAlignment="1">
      <alignment vertical="top" wrapText="1"/>
    </xf>
    <xf numFmtId="0" fontId="24" fillId="2" borderId="13" xfId="0" applyFont="1" applyFill="1" applyBorder="1" applyAlignment="1">
      <alignment horizontal="center" vertical="top" wrapText="1"/>
    </xf>
    <xf numFmtId="0" fontId="2" fillId="2" borderId="13" xfId="0" applyFont="1" applyFill="1" applyBorder="1"/>
    <xf numFmtId="6" fontId="6" fillId="2" borderId="13" xfId="0" applyNumberFormat="1" applyFont="1" applyFill="1" applyBorder="1" applyAlignment="1">
      <alignment horizontal="center" vertical="top" wrapText="1"/>
    </xf>
    <xf numFmtId="0" fontId="9" fillId="2" borderId="13" xfId="0" applyFont="1" applyFill="1" applyBorder="1" applyAlignment="1">
      <alignment vertical="top" wrapText="1"/>
    </xf>
    <xf numFmtId="15" fontId="6" fillId="2" borderId="13" xfId="0" applyNumberFormat="1" applyFont="1" applyFill="1" applyBorder="1" applyAlignment="1">
      <alignment horizontal="center" vertical="top" wrapText="1"/>
    </xf>
    <xf numFmtId="0" fontId="1" fillId="2" borderId="13" xfId="0" applyFont="1" applyFill="1" applyBorder="1" applyAlignment="1">
      <alignment vertical="top" wrapText="1"/>
    </xf>
    <xf numFmtId="0" fontId="6" fillId="2" borderId="13" xfId="0" applyFont="1" applyFill="1" applyBorder="1" applyAlignment="1">
      <alignment vertical="top" wrapText="1"/>
    </xf>
    <xf numFmtId="0" fontId="7" fillId="2" borderId="13" xfId="0" applyFont="1" applyFill="1" applyBorder="1" applyAlignment="1">
      <alignment horizontal="center" vertical="top" wrapText="1"/>
    </xf>
    <xf numFmtId="6" fontId="8" fillId="2" borderId="13" xfId="0" applyNumberFormat="1" applyFont="1" applyFill="1" applyBorder="1" applyAlignment="1">
      <alignment horizontal="center" vertical="top" wrapText="1"/>
    </xf>
    <xf numFmtId="15" fontId="8" fillId="2" borderId="13" xfId="0" applyNumberFormat="1" applyFont="1" applyFill="1" applyBorder="1" applyAlignment="1">
      <alignment horizontal="center" vertical="top" wrapText="1"/>
    </xf>
    <xf numFmtId="0" fontId="2" fillId="2" borderId="13" xfId="0" applyFont="1" applyFill="1" applyBorder="1" applyAlignment="1">
      <alignment vertical="top" wrapText="1"/>
    </xf>
    <xf numFmtId="15" fontId="2" fillId="2" borderId="13" xfId="0" applyNumberFormat="1" applyFont="1" applyFill="1" applyBorder="1" applyAlignment="1">
      <alignment horizontal="right" vertical="top" wrapText="1"/>
    </xf>
    <xf numFmtId="0" fontId="6" fillId="2" borderId="13" xfId="0" applyFont="1" applyFill="1" applyBorder="1" applyAlignment="1">
      <alignment wrapText="1"/>
    </xf>
    <xf numFmtId="6" fontId="8" fillId="2" borderId="13" xfId="0" applyNumberFormat="1" applyFont="1" applyFill="1" applyBorder="1" applyAlignment="1">
      <alignment horizontal="center" wrapText="1"/>
    </xf>
    <xf numFmtId="0" fontId="9" fillId="2" borderId="13" xfId="0" applyFont="1" applyFill="1" applyBorder="1" applyAlignment="1">
      <alignment wrapText="1"/>
    </xf>
    <xf numFmtId="15" fontId="6" fillId="2" borderId="13" xfId="0" applyNumberFormat="1" applyFont="1" applyFill="1" applyBorder="1" applyAlignment="1">
      <alignment horizontal="center" wrapText="1"/>
    </xf>
    <xf numFmtId="6" fontId="6" fillId="2" borderId="13" xfId="0" applyNumberFormat="1" applyFont="1" applyFill="1" applyBorder="1" applyAlignment="1">
      <alignment horizontal="center" wrapText="1"/>
    </xf>
    <xf numFmtId="8" fontId="6" fillId="2" borderId="13" xfId="0" applyNumberFormat="1" applyFont="1" applyFill="1" applyBorder="1" applyAlignment="1">
      <alignment horizontal="center" vertical="top" wrapText="1"/>
    </xf>
    <xf numFmtId="15" fontId="9" fillId="2" borderId="13" xfId="0" applyNumberFormat="1" applyFont="1" applyFill="1" applyBorder="1" applyAlignment="1">
      <alignment horizontal="right" vertical="top" wrapText="1"/>
    </xf>
    <xf numFmtId="0" fontId="10" fillId="2" borderId="13" xfId="0" applyFont="1" applyFill="1" applyBorder="1" applyAlignment="1">
      <alignment vertical="top" wrapText="1"/>
    </xf>
    <xf numFmtId="17" fontId="9" fillId="2" borderId="13" xfId="0" applyNumberFormat="1" applyFont="1" applyFill="1" applyBorder="1" applyAlignment="1">
      <alignment horizontal="right" vertical="top" wrapText="1"/>
    </xf>
    <xf numFmtId="8" fontId="8" fillId="2" borderId="13" xfId="0" applyNumberFormat="1" applyFont="1" applyFill="1" applyBorder="1" applyAlignment="1">
      <alignment horizontal="center" vertical="top" wrapText="1"/>
    </xf>
    <xf numFmtId="0" fontId="11" fillId="2" borderId="13" xfId="1" applyFont="1" applyFill="1" applyBorder="1" applyAlignment="1">
      <alignment vertical="top" wrapText="1"/>
    </xf>
    <xf numFmtId="0" fontId="6" fillId="2" borderId="13" xfId="0" applyFont="1" applyFill="1" applyBorder="1" applyAlignment="1">
      <alignment vertical="center" wrapText="1"/>
    </xf>
    <xf numFmtId="8" fontId="6" fillId="2" borderId="13" xfId="0" applyNumberFormat="1" applyFont="1" applyFill="1" applyBorder="1" applyAlignment="1">
      <alignment horizontal="center" vertical="center" wrapText="1"/>
    </xf>
    <xf numFmtId="0" fontId="6" fillId="2" borderId="13" xfId="0" applyFont="1" applyFill="1" applyBorder="1" applyAlignment="1">
      <alignment horizontal="center" vertical="top" wrapText="1"/>
    </xf>
    <xf numFmtId="15" fontId="12" fillId="2" borderId="13" xfId="0" applyNumberFormat="1" applyFont="1" applyFill="1" applyBorder="1" applyAlignment="1">
      <alignment horizontal="center" vertical="top" wrapText="1"/>
    </xf>
    <xf numFmtId="0" fontId="13" fillId="2" borderId="13" xfId="0" applyFont="1" applyFill="1" applyBorder="1" applyAlignment="1">
      <alignment vertical="top" wrapText="1"/>
    </xf>
    <xf numFmtId="0" fontId="15" fillId="2" borderId="13" xfId="0" applyFont="1" applyFill="1" applyBorder="1" applyAlignment="1">
      <alignment vertical="top" wrapText="1"/>
    </xf>
    <xf numFmtId="0" fontId="13" fillId="2" borderId="13" xfId="0" applyFont="1" applyFill="1" applyBorder="1" applyAlignment="1">
      <alignment wrapText="1"/>
    </xf>
    <xf numFmtId="0" fontId="17" fillId="2" borderId="13" xfId="0" applyFont="1" applyFill="1" applyBorder="1" applyAlignment="1">
      <alignment vertical="top" wrapText="1"/>
    </xf>
    <xf numFmtId="0" fontId="14" fillId="2" borderId="13" xfId="0" applyFont="1" applyFill="1" applyBorder="1" applyAlignment="1">
      <alignment vertical="top" wrapText="1"/>
    </xf>
    <xf numFmtId="0" fontId="19" fillId="2" borderId="13" xfId="0" applyFont="1" applyFill="1" applyBorder="1" applyAlignment="1">
      <alignment vertical="top" wrapText="1"/>
    </xf>
    <xf numFmtId="0" fontId="20" fillId="2" borderId="13" xfId="0" applyFont="1" applyFill="1" applyBorder="1" applyAlignment="1">
      <alignment vertical="top" wrapText="1"/>
    </xf>
    <xf numFmtId="0" fontId="16" fillId="2" borderId="13" xfId="0" applyFont="1" applyFill="1" applyBorder="1" applyAlignment="1">
      <alignment vertical="top" wrapText="1"/>
    </xf>
    <xf numFmtId="0" fontId="12" fillId="2" borderId="13" xfId="0" applyFont="1" applyFill="1" applyBorder="1" applyAlignment="1">
      <alignment horizontal="center" vertical="top" wrapText="1"/>
    </xf>
    <xf numFmtId="0" fontId="14" fillId="2" borderId="13" xfId="0" applyFont="1" applyFill="1" applyBorder="1" applyAlignment="1">
      <alignment wrapText="1"/>
    </xf>
    <xf numFmtId="0" fontId="18" fillId="2" borderId="13" xfId="0" applyFont="1" applyFill="1" applyBorder="1" applyAlignment="1">
      <alignment wrapText="1"/>
    </xf>
    <xf numFmtId="8" fontId="8" fillId="2" borderId="13" xfId="0" applyNumberFormat="1" applyFont="1" applyFill="1" applyBorder="1" applyAlignment="1">
      <alignment horizontal="center" vertical="center" wrapText="1"/>
    </xf>
    <xf numFmtId="15" fontId="23" fillId="2" borderId="13" xfId="0" applyNumberFormat="1" applyFont="1" applyFill="1" applyBorder="1" applyAlignment="1">
      <alignment horizontal="center" vertical="top" wrapText="1"/>
    </xf>
    <xf numFmtId="0" fontId="8" fillId="2" borderId="13" xfId="0" applyFont="1" applyFill="1" applyBorder="1" applyAlignment="1">
      <alignment vertical="top" wrapText="1"/>
    </xf>
    <xf numFmtId="0" fontId="1" fillId="2" borderId="13" xfId="0" applyFont="1" applyFill="1" applyBorder="1" applyAlignment="1">
      <alignment wrapText="1"/>
    </xf>
    <xf numFmtId="0" fontId="8" fillId="2" borderId="13" xfId="0" applyFont="1" applyFill="1" applyBorder="1" applyAlignment="1">
      <alignment horizontal="center" vertical="top" wrapText="1"/>
    </xf>
    <xf numFmtId="0" fontId="1" fillId="2" borderId="15" xfId="0" applyFont="1" applyFill="1" applyBorder="1" applyAlignment="1">
      <alignment wrapText="1"/>
    </xf>
    <xf numFmtId="0" fontId="16" fillId="2" borderId="15" xfId="0" applyFont="1" applyFill="1" applyBorder="1" applyAlignment="1">
      <alignment wrapText="1"/>
    </xf>
    <xf numFmtId="6" fontId="9" fillId="2" borderId="17" xfId="0" applyNumberFormat="1" applyFont="1" applyFill="1" applyBorder="1" applyAlignment="1">
      <alignment horizontal="right" wrapText="1"/>
    </xf>
    <xf numFmtId="6" fontId="9" fillId="2" borderId="10" xfId="0" applyNumberFormat="1" applyFont="1" applyFill="1" applyBorder="1" applyAlignment="1">
      <alignment horizontal="right" wrapText="1"/>
    </xf>
    <xf numFmtId="0" fontId="1" fillId="2" borderId="14"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1" fillId="2" borderId="18" xfId="0" applyFont="1" applyFill="1" applyBorder="1" applyAlignment="1">
      <alignment wrapText="1"/>
    </xf>
    <xf numFmtId="0" fontId="1" fillId="2" borderId="19" xfId="0" applyFont="1" applyFill="1" applyBorder="1" applyAlignment="1">
      <alignment wrapText="1"/>
    </xf>
    <xf numFmtId="0" fontId="1" fillId="2" borderId="20" xfId="0" applyFont="1" applyFill="1" applyBorder="1" applyAlignment="1">
      <alignment wrapText="1"/>
    </xf>
  </cellXfs>
  <cellStyles count="2">
    <cellStyle name="Hyperlink" xfId="1" builtinId="8"/>
    <cellStyle name="Normal" xfId="0" builtinId="0"/>
  </cellStyles>
  <dxfs count="59">
    <dxf>
      <font>
        <b val="0"/>
        <i val="0"/>
        <strike val="0"/>
        <condense val="0"/>
        <extend val="0"/>
        <outline val="0"/>
        <shadow val="0"/>
        <u val="none"/>
        <vertAlign val="baseline"/>
        <sz val="10"/>
        <color theme="0"/>
        <name val="Avenir"/>
        <scheme val="none"/>
      </font>
      <fill>
        <patternFill patternType="solid">
          <fgColor indexed="64"/>
          <bgColor theme="1"/>
        </patternFill>
      </fill>
      <alignment horizontal="general" vertical="bottom" textRotation="0" wrapText="1" indent="0" justifyLastLine="0" shrinkToFit="0" readingOrder="0"/>
      <border diagonalUp="0" diagonalDown="0">
        <left style="medium">
          <color rgb="FFCCCCCC"/>
        </left>
        <right/>
        <top style="medium">
          <color rgb="FFCCCCCC"/>
        </top>
        <bottom style="medium">
          <color rgb="FFCCCCCC"/>
        </bottom>
        <vertical/>
        <horizontal/>
      </border>
    </dxf>
    <dxf>
      <font>
        <b val="0"/>
        <i val="0"/>
        <strike val="0"/>
        <condense val="0"/>
        <extend val="0"/>
        <outline val="0"/>
        <shadow val="0"/>
        <u/>
        <vertAlign val="baseline"/>
        <sz val="11"/>
        <color theme="0"/>
        <name val="Arial"/>
        <family val="2"/>
        <scheme val="minor"/>
      </font>
      <fill>
        <patternFill patternType="solid">
          <fgColor indexed="64"/>
          <bgColor theme="1"/>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ertAlign val="baseline"/>
        <sz val="11"/>
        <color theme="0"/>
        <name val="Arial"/>
        <family val="2"/>
        <scheme val="minor"/>
      </font>
      <fill>
        <patternFill patternType="solid">
          <fgColor indexed="64"/>
          <bgColor theme="1"/>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0"/>
        <name val="Arial"/>
        <family val="2"/>
        <scheme val="minor"/>
      </font>
      <fill>
        <patternFill patternType="solid">
          <fgColor indexed="64"/>
          <bgColor theme="1"/>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ertAlign val="baseline"/>
        <sz val="11"/>
        <color theme="0"/>
        <name val="Arial"/>
        <family val="2"/>
        <scheme val="minor"/>
      </font>
      <fill>
        <patternFill patternType="solid">
          <fgColor indexed="64"/>
          <bgColor theme="1"/>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ertAlign val="baseline"/>
        <sz val="11"/>
        <color theme="0"/>
        <name val="Arial"/>
        <family val="2"/>
        <scheme val="minor"/>
      </font>
      <fill>
        <patternFill patternType="solid">
          <fgColor indexed="64"/>
          <bgColor theme="1"/>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ertAlign val="baseline"/>
        <sz val="11"/>
        <color theme="0"/>
        <name val="Arial"/>
        <family val="2"/>
        <scheme val="minor"/>
      </font>
      <fill>
        <patternFill patternType="solid">
          <fgColor indexed="64"/>
          <bgColor theme="1"/>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0"/>
        <name val="Avenir"/>
        <scheme val="none"/>
      </font>
      <fill>
        <patternFill patternType="solid">
          <fgColor indexed="64"/>
          <bgColor theme="1"/>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0"/>
        <name val="Avenir"/>
        <scheme val="none"/>
      </font>
      <fill>
        <patternFill patternType="solid">
          <fgColor indexed="64"/>
          <bgColor theme="1"/>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ertAlign val="baseline"/>
        <sz val="11"/>
        <color theme="0"/>
        <name val="Arial"/>
        <family val="2"/>
        <scheme val="minor"/>
      </font>
      <fill>
        <patternFill patternType="solid">
          <fgColor indexed="64"/>
          <bgColor theme="1"/>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0"/>
        <name val="Avenir"/>
        <scheme val="none"/>
      </font>
      <fill>
        <patternFill patternType="solid">
          <fgColor indexed="64"/>
          <bgColor theme="1"/>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i val="0"/>
        <strike val="0"/>
        <condense val="0"/>
        <extend val="0"/>
        <outline val="0"/>
        <shadow val="0"/>
        <u val="none"/>
        <vertAlign val="baseline"/>
        <sz val="10"/>
        <color theme="0"/>
        <name val="Avenir"/>
        <scheme val="none"/>
      </font>
      <fill>
        <patternFill patternType="solid">
          <fgColor indexed="64"/>
          <bgColor theme="1"/>
        </patternFill>
      </fill>
      <alignment horizontal="general" vertical="bottom" textRotation="0" wrapText="1" indent="0" justifyLastLine="0" shrinkToFit="0" readingOrder="0"/>
      <border diagonalUp="0" diagonalDown="0">
        <left/>
        <right style="medium">
          <color rgb="FFCCCCCC"/>
        </right>
        <top style="medium">
          <color rgb="FFCCCCCC"/>
        </top>
        <bottom style="medium">
          <color rgb="FFCCCCCC"/>
        </bottom>
        <vertical/>
        <horizontal/>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font>
        <b val="0"/>
        <i val="0"/>
        <strike val="0"/>
        <condense val="0"/>
        <extend val="0"/>
        <outline val="0"/>
        <shadow val="0"/>
        <u/>
        <vertAlign val="baseline"/>
        <sz val="11"/>
        <color theme="0"/>
        <name val="Arial"/>
        <family val="2"/>
        <scheme val="minor"/>
      </font>
      <fill>
        <patternFill patternType="solid">
          <fgColor indexed="64"/>
          <bgColor theme="1"/>
        </patternFill>
      </fill>
      <alignment horizontal="general" vertical="bottom" textRotation="0" wrapText="1" indent="0" justifyLastLine="0" shrinkToFit="0" readingOrder="0"/>
    </dxf>
    <dxf>
      <border outline="0">
        <bottom style="medium">
          <color rgb="FFCCCCCC"/>
        </bottom>
      </border>
    </dxf>
    <dxf>
      <font>
        <b/>
        <i val="0"/>
        <strike val="0"/>
        <condense val="0"/>
        <extend val="0"/>
        <outline val="0"/>
        <shadow val="0"/>
        <u val="none"/>
        <vertAlign val="baseline"/>
        <sz val="10"/>
        <color theme="0"/>
        <name val="Avenir"/>
        <scheme val="none"/>
      </font>
      <fill>
        <patternFill patternType="solid">
          <fgColor indexed="64"/>
          <bgColor theme="1"/>
        </patternFill>
      </fill>
      <alignment horizontal="general" vertical="bottom" textRotation="0" wrapText="1" indent="0" justifyLastLine="0" shrinkToFit="0" readingOrder="0"/>
      <border diagonalUp="0" diagonalDown="0" outline="0">
        <left style="medium">
          <color rgb="FFCCCCCC"/>
        </left>
        <right style="medium">
          <color rgb="FFCCCCCC"/>
        </right>
        <top/>
        <bottom/>
      </border>
    </dxf>
    <dxf>
      <font>
        <b val="0"/>
        <i val="0"/>
        <strike val="0"/>
        <condense val="0"/>
        <extend val="0"/>
        <outline val="0"/>
        <shadow val="0"/>
        <u val="none"/>
        <vertAlign val="baseline"/>
        <sz val="11"/>
        <color theme="0"/>
        <name val="Arial"/>
        <family val="2"/>
        <scheme val="minor"/>
      </font>
      <fill>
        <patternFill patternType="solid">
          <fgColor indexed="64"/>
          <bgColor theme="1"/>
        </patternFill>
      </fill>
    </dxf>
    <dxf>
      <font>
        <b val="0"/>
        <i val="0"/>
        <strike val="0"/>
        <condense val="0"/>
        <extend val="0"/>
        <outline val="0"/>
        <shadow val="0"/>
        <u val="none"/>
        <vertAlign val="baseline"/>
        <sz val="11"/>
        <color theme="0"/>
        <name val="Arial"/>
        <family val="2"/>
        <scheme val="minor"/>
      </font>
      <fill>
        <patternFill patternType="solid">
          <fgColor indexed="64"/>
          <bgColor theme="1"/>
        </patternFill>
      </fill>
    </dxf>
    <dxf>
      <font>
        <b val="0"/>
        <i val="0"/>
        <strike val="0"/>
        <condense val="0"/>
        <extend val="0"/>
        <outline val="0"/>
        <shadow val="0"/>
        <u val="none"/>
        <vertAlign val="baseline"/>
        <sz val="11"/>
        <color theme="0"/>
        <name val="Arial"/>
        <family val="2"/>
        <scheme val="minor"/>
      </font>
      <fill>
        <patternFill patternType="solid">
          <fgColor indexed="64"/>
          <bgColor theme="1"/>
        </patternFill>
      </fill>
    </dxf>
    <dxf>
      <font>
        <b val="0"/>
        <i val="0"/>
        <strike val="0"/>
        <condense val="0"/>
        <extend val="0"/>
        <outline val="0"/>
        <shadow val="0"/>
        <u val="none"/>
        <vertAlign val="baseline"/>
        <sz val="11"/>
        <color theme="0"/>
        <name val="Arial"/>
        <family val="2"/>
        <scheme val="minor"/>
      </font>
      <fill>
        <patternFill patternType="solid">
          <fgColor indexed="64"/>
          <bgColor theme="1"/>
        </patternFill>
      </fill>
    </dxf>
    <dxf>
      <font>
        <b val="0"/>
        <i val="0"/>
        <strike val="0"/>
        <condense val="0"/>
        <extend val="0"/>
        <outline val="0"/>
        <shadow val="0"/>
        <u val="none"/>
        <vertAlign val="baseline"/>
        <sz val="11"/>
        <color theme="0"/>
        <name val="Arial"/>
        <family val="2"/>
        <scheme val="minor"/>
      </font>
      <fill>
        <patternFill patternType="solid">
          <fgColor indexed="64"/>
          <bgColor theme="1"/>
        </patternFill>
      </fill>
    </dxf>
    <dxf>
      <font>
        <b val="0"/>
        <i val="0"/>
        <strike val="0"/>
        <condense val="0"/>
        <extend val="0"/>
        <outline val="0"/>
        <shadow val="0"/>
        <u val="none"/>
        <vertAlign val="baseline"/>
        <sz val="11"/>
        <color theme="0"/>
        <name val="Arial"/>
        <family val="2"/>
        <scheme val="minor"/>
      </font>
      <fill>
        <patternFill patternType="solid">
          <fgColor indexed="64"/>
          <bgColor theme="1"/>
        </patternFill>
      </fill>
    </dxf>
    <dxf>
      <font>
        <b val="0"/>
        <i val="0"/>
        <strike val="0"/>
        <condense val="0"/>
        <extend val="0"/>
        <outline val="0"/>
        <shadow val="0"/>
        <u val="none"/>
        <vertAlign val="baseline"/>
        <sz val="11"/>
        <color theme="0"/>
        <name val="Arial"/>
        <family val="2"/>
        <scheme val="minor"/>
      </font>
      <fill>
        <patternFill patternType="solid">
          <fgColor indexed="64"/>
          <bgColor theme="1"/>
        </patternFill>
      </fill>
    </dxf>
    <dxf>
      <font>
        <b val="0"/>
        <i val="0"/>
        <strike val="0"/>
        <condense val="0"/>
        <extend val="0"/>
        <outline val="0"/>
        <shadow val="0"/>
        <u val="none"/>
        <vertAlign val="baseline"/>
        <sz val="11"/>
        <color theme="0"/>
        <name val="Arial"/>
        <family val="2"/>
        <scheme val="minor"/>
      </font>
      <fill>
        <patternFill patternType="solid">
          <fgColor indexed="64"/>
          <bgColor theme="1"/>
        </patternFill>
      </fill>
    </dxf>
    <dxf>
      <font>
        <b val="0"/>
        <i val="0"/>
        <strike val="0"/>
        <condense val="0"/>
        <extend val="0"/>
        <outline val="0"/>
        <shadow val="0"/>
        <u val="none"/>
        <vertAlign val="baseline"/>
        <sz val="11"/>
        <color theme="0"/>
        <name val="Arial"/>
        <family val="2"/>
        <scheme val="minor"/>
      </font>
      <fill>
        <patternFill patternType="solid">
          <fgColor indexed="64"/>
          <bgColor theme="1"/>
        </patternFill>
      </fill>
    </dxf>
    <dxf>
      <font>
        <b val="0"/>
        <i val="0"/>
        <strike val="0"/>
        <condense val="0"/>
        <extend val="0"/>
        <outline val="0"/>
        <shadow val="0"/>
        <u val="none"/>
        <vertAlign val="baseline"/>
        <sz val="11"/>
        <color theme="0"/>
        <name val="Arial"/>
        <family val="2"/>
        <scheme val="minor"/>
      </font>
      <fill>
        <patternFill patternType="solid">
          <fgColor indexed="64"/>
          <bgColor theme="1"/>
        </patternFill>
      </fill>
    </dxf>
    <dxf>
      <font>
        <b val="0"/>
        <i val="0"/>
        <strike val="0"/>
        <condense val="0"/>
        <extend val="0"/>
        <outline val="0"/>
        <shadow val="0"/>
        <u val="none"/>
        <vertAlign val="baseline"/>
        <sz val="11"/>
        <color theme="0"/>
        <name val="Arial"/>
        <family val="2"/>
        <scheme val="minor"/>
      </font>
      <fill>
        <patternFill patternType="solid">
          <fgColor indexed="64"/>
          <bgColor theme="1"/>
        </patternFill>
      </fill>
    </dxf>
    <dxf>
      <font>
        <b val="0"/>
        <i val="0"/>
        <strike val="0"/>
        <condense val="0"/>
        <extend val="0"/>
        <outline val="0"/>
        <shadow val="0"/>
        <u val="none"/>
        <vertAlign val="baseline"/>
        <sz val="11"/>
        <color theme="0"/>
        <name val="Arial"/>
        <family val="2"/>
        <scheme val="minor"/>
      </font>
      <fill>
        <patternFill patternType="solid">
          <fgColor indexed="64"/>
          <bgColor theme="1"/>
        </patternFill>
      </fill>
    </dxf>
    <dxf>
      <font>
        <b val="0"/>
        <i val="0"/>
        <strike val="0"/>
        <condense val="0"/>
        <extend val="0"/>
        <outline val="0"/>
        <shadow val="0"/>
        <u val="none"/>
        <vertAlign val="baseline"/>
        <sz val="11"/>
        <color theme="0"/>
        <name val="Arial"/>
        <family val="2"/>
        <scheme val="minor"/>
      </font>
      <fill>
        <patternFill patternType="solid">
          <fgColor indexed="64"/>
          <bgColor theme="1"/>
        </patternFill>
      </fill>
    </dxf>
    <dxf>
      <font>
        <b val="0"/>
        <i val="0"/>
        <strike val="0"/>
        <condense val="0"/>
        <extend val="0"/>
        <outline val="0"/>
        <shadow val="0"/>
        <u val="none"/>
        <vertAlign val="baseline"/>
        <sz val="11"/>
        <color theme="0"/>
        <name val="Arial"/>
        <family val="2"/>
        <scheme val="minor"/>
      </font>
      <fill>
        <patternFill patternType="solid">
          <fgColor indexed="64"/>
          <bgColor theme="1"/>
        </patternFill>
      </fill>
    </dxf>
    <dxf>
      <border outline="0">
        <top style="medium">
          <color rgb="FFCCCCCC"/>
        </top>
      </border>
    </dxf>
    <dxf>
      <font>
        <b val="0"/>
        <i val="0"/>
        <strike val="0"/>
        <condense val="0"/>
        <extend val="0"/>
        <outline val="0"/>
        <shadow val="0"/>
        <u val="none"/>
        <vertAlign val="baseline"/>
        <sz val="11"/>
        <color theme="0"/>
        <name val="Arial"/>
        <family val="2"/>
        <scheme val="minor"/>
      </font>
      <fill>
        <patternFill patternType="solid">
          <fgColor indexed="64"/>
          <bgColor theme="1"/>
        </patternFill>
      </fill>
    </dxf>
    <dxf>
      <border outline="0">
        <bottom style="medium">
          <color rgb="FFCCCCCC"/>
        </bottom>
      </border>
    </dxf>
    <dxf>
      <font>
        <b/>
        <i val="0"/>
        <strike val="0"/>
        <condense val="0"/>
        <extend val="0"/>
        <outline val="0"/>
        <shadow val="0"/>
        <u val="none"/>
        <vertAlign val="baseline"/>
        <sz val="10"/>
        <color theme="1"/>
        <name val="Avenir"/>
        <scheme val="none"/>
      </font>
      <alignment horizontal="general" vertical="bottom" textRotation="0" wrapText="1" indent="0" justifyLastLine="0" shrinkToFit="0" readingOrder="0"/>
      <border diagonalUp="0" diagonalDown="0" outline="0">
        <left style="medium">
          <color rgb="FFCCCCCC"/>
        </left>
        <right style="medium">
          <color rgb="FFCCCCCC"/>
        </right>
        <top/>
        <bottom/>
      </border>
    </dxf>
    <dxf>
      <font>
        <b val="0"/>
        <i val="0"/>
        <strike val="0"/>
        <condense val="0"/>
        <extend val="0"/>
        <outline val="0"/>
        <shadow val="0"/>
        <u val="none"/>
        <vertAlign val="baseline"/>
        <sz val="10"/>
        <color theme="0"/>
        <name val="Arial"/>
        <family val="2"/>
        <scheme val="minor"/>
      </font>
      <numFmt numFmtId="10" formatCode="&quot;$&quot;#,##0_);[Red]\(&quot;$&quot;#,##0\)"/>
      <fill>
        <patternFill patternType="solid">
          <fgColor indexed="64"/>
          <bgColor theme="1"/>
        </patternFill>
      </fill>
      <alignment horizontal="right" vertical="bottom" textRotation="0" wrapText="1" indent="0" justifyLastLine="0" shrinkToFit="0" readingOrder="0"/>
      <border diagonalUp="0" diagonalDown="0" outline="0">
        <left style="medium">
          <color rgb="FFCCCCCC"/>
        </left>
        <right/>
        <top style="medium">
          <color rgb="FFCCCCCC"/>
        </top>
        <bottom style="medium">
          <color rgb="FF000000"/>
        </bottom>
      </border>
    </dxf>
    <dxf>
      <font>
        <b/>
        <i val="0"/>
        <strike val="0"/>
        <condense val="0"/>
        <extend val="0"/>
        <outline val="0"/>
        <shadow val="0"/>
        <u val="none"/>
        <vertAlign val="baseline"/>
        <sz val="11"/>
        <color theme="0"/>
        <name val="Arial"/>
        <family val="2"/>
        <scheme val="minor"/>
      </font>
      <fill>
        <patternFill patternType="solid">
          <fgColor indexed="64"/>
          <bgColor theme="1"/>
        </patternFill>
      </fill>
      <alignment horizontal="general" vertical="bottom" textRotation="0" wrapText="1" indent="0" justifyLastLine="0" shrinkToFit="0" readingOrder="0"/>
      <border diagonalUp="0" diagonalDown="0" outline="0">
        <left style="medium">
          <color rgb="FFCCCCCC"/>
        </left>
        <right style="medium">
          <color rgb="FFCCCCCC"/>
        </right>
        <top style="medium">
          <color rgb="FF000000"/>
        </top>
        <bottom style="medium">
          <color rgb="FF000000"/>
        </bottom>
      </border>
    </dxf>
    <dxf>
      <border outline="0">
        <right style="medium">
          <color rgb="FF000000"/>
        </right>
        <bottom style="medium">
          <color rgb="FF000000"/>
        </bottom>
      </border>
    </dxf>
    <dxf>
      <font>
        <strike val="0"/>
        <outline val="0"/>
        <shadow val="0"/>
        <u val="none"/>
        <vertAlign val="baseline"/>
        <color theme="0"/>
        <name val="Arial"/>
        <family val="2"/>
        <scheme val="minor"/>
      </font>
      <fill>
        <patternFill>
          <fgColor indexed="64"/>
          <bgColor theme="1"/>
        </patternFill>
      </fill>
    </dxf>
    <dxf>
      <border outline="0">
        <bottom style="medium">
          <color rgb="FF000000"/>
        </bottom>
      </border>
    </dxf>
    <dxf>
      <font>
        <strike val="0"/>
        <outline val="0"/>
        <shadow val="0"/>
        <u val="none"/>
        <vertAlign val="baseline"/>
        <color theme="0"/>
        <name val="Arial"/>
        <family val="2"/>
        <scheme val="minor"/>
      </font>
      <fill>
        <patternFill>
          <fgColor indexed="64"/>
          <bgColor theme="1"/>
        </patternFill>
      </fill>
      <alignment horizontal="center" vertical="center" textRotation="0" wrapText="1" indent="0" justifyLastLine="0" shrinkToFit="0" readingOrder="0"/>
    </dxf>
    <dxf>
      <font>
        <b val="0"/>
        <i val="0"/>
        <strike val="0"/>
        <condense val="0"/>
        <extend val="0"/>
        <outline val="0"/>
        <shadow val="0"/>
        <u val="none"/>
        <vertAlign val="baseline"/>
        <sz val="10"/>
        <color theme="0"/>
        <name val="Arial"/>
        <family val="2"/>
        <scheme val="minor"/>
      </font>
      <fill>
        <patternFill>
          <fgColor indexed="64"/>
          <bgColor theme="1"/>
        </patternFill>
      </fill>
      <alignment horizontal="general"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0"/>
        <color theme="0"/>
        <name val="Arial"/>
        <family val="2"/>
        <scheme val="minor"/>
      </font>
      <fill>
        <patternFill>
          <fgColor indexed="64"/>
          <bgColor theme="1"/>
        </patternFill>
      </fill>
      <alignment horizontal="general"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0"/>
        <color theme="0"/>
        <name val="Arial"/>
        <family val="2"/>
        <scheme val="minor"/>
      </font>
      <fill>
        <patternFill>
          <fgColor indexed="64"/>
          <bgColor theme="1"/>
        </patternFill>
      </fill>
      <alignment horizontal="general"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0"/>
        <color theme="0"/>
        <name val="Arial"/>
        <family val="2"/>
        <scheme val="minor"/>
      </font>
      <fill>
        <patternFill>
          <fgColor indexed="64"/>
          <bgColor theme="1"/>
        </patternFill>
      </fill>
      <alignment horizontal="general"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theme="0"/>
        <name val="Arial"/>
        <family val="2"/>
        <scheme val="minor"/>
      </font>
      <fill>
        <patternFill patternType="solid">
          <fgColor indexed="64"/>
          <bgColor theme="1"/>
        </patternFill>
      </fill>
      <alignment horizontal="general"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theme="0"/>
        <name val="Times New Roman"/>
        <family val="1"/>
        <scheme val="none"/>
      </font>
      <numFmt numFmtId="20" formatCode="d\-mmm\-yy"/>
      <fill>
        <patternFill>
          <fgColor indexed="64"/>
          <bgColor theme="1"/>
        </patternFill>
      </fill>
      <alignment horizontal="center"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theme="0"/>
        <name val="Times New Roman"/>
        <family val="1"/>
        <scheme val="none"/>
      </font>
      <numFmt numFmtId="20" formatCode="d\-mmm\-yy"/>
      <fill>
        <patternFill>
          <fgColor indexed="64"/>
          <bgColor theme="1"/>
        </patternFill>
      </fill>
      <alignment horizontal="center"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0"/>
        <color theme="0"/>
        <name val="Arial"/>
        <family val="2"/>
        <scheme val="minor"/>
      </font>
      <fill>
        <patternFill>
          <fgColor indexed="64"/>
          <bgColor theme="1"/>
        </patternFill>
      </fill>
      <alignment horizontal="general"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theme="0"/>
        <name val="Times New Roman"/>
        <family val="1"/>
        <scheme val="none"/>
      </font>
      <numFmt numFmtId="10" formatCode="&quot;$&quot;#,##0_);[Red]\(&quot;$&quot;#,##0\)"/>
      <fill>
        <patternFill>
          <fgColor indexed="64"/>
          <bgColor theme="1"/>
        </patternFill>
      </fill>
      <alignment horizontal="center"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4"/>
        <color theme="0"/>
        <name val="Times New Roman"/>
        <family val="1"/>
        <scheme val="none"/>
      </font>
      <fill>
        <patternFill>
          <fgColor indexed="64"/>
          <bgColor theme="1"/>
        </patternFill>
      </fill>
      <alignment horizontal="center"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strike val="0"/>
        <outline val="0"/>
        <shadow val="0"/>
        <vertAlign val="baseline"/>
        <color theme="0"/>
      </font>
      <fill>
        <patternFill>
          <fgColor indexed="64"/>
          <bgColor theme="1"/>
        </patternFill>
      </fill>
      <border diagonalUp="0" diagonalDown="0">
        <left style="thin">
          <color theme="0"/>
        </left>
        <right style="thin">
          <color theme="0"/>
        </right>
        <top style="thin">
          <color theme="0"/>
        </top>
        <bottom style="thin">
          <color theme="0"/>
        </bottom>
        <vertical style="thin">
          <color theme="0"/>
        </vertical>
        <horizontal style="thin">
          <color theme="0"/>
        </horizontal>
      </border>
    </dxf>
    <dxf>
      <font>
        <strike val="0"/>
        <outline val="0"/>
        <shadow val="0"/>
        <vertAlign val="baseline"/>
        <color theme="0"/>
      </font>
      <fill>
        <patternFill>
          <fgColor indexed="64"/>
          <bgColor theme="1"/>
        </patternFill>
      </fill>
      <border diagonalUp="0" diagonalDown="0">
        <left style="thin">
          <color theme="0"/>
        </left>
        <right style="thin">
          <color theme="0"/>
        </right>
        <top style="thin">
          <color theme="0"/>
        </top>
        <bottom style="thin">
          <color theme="0"/>
        </bottom>
        <vertical style="thin">
          <color theme="0"/>
        </vertical>
        <horizontal style="thin">
          <color theme="0"/>
        </horizontal>
      </border>
    </dxf>
    <dxf>
      <font>
        <b/>
        <i val="0"/>
        <strike val="0"/>
        <condense val="0"/>
        <extend val="0"/>
        <outline val="0"/>
        <shadow val="0"/>
        <u val="none"/>
        <vertAlign val="baseline"/>
        <sz val="11"/>
        <color theme="0"/>
        <name val="Times New Roman"/>
        <family val="1"/>
        <scheme val="none"/>
      </font>
      <fill>
        <patternFill patternType="solid">
          <fgColor indexed="64"/>
          <bgColor theme="1"/>
        </patternFill>
      </fill>
      <alignment horizontal="general"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i val="0"/>
        <strike val="0"/>
        <condense val="0"/>
        <extend val="0"/>
        <outline val="0"/>
        <shadow val="0"/>
        <u val="none"/>
        <vertAlign val="baseline"/>
        <sz val="11"/>
        <color theme="0"/>
        <name val="Times New Roman"/>
        <family val="1"/>
        <scheme val="none"/>
      </font>
      <fill>
        <patternFill>
          <fgColor indexed="64"/>
          <bgColor theme="1"/>
        </patternFill>
      </fill>
      <alignment horizontal="general"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border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0"/>
        <name val="Arial"/>
        <family val="2"/>
        <scheme val="minor"/>
      </font>
      <fill>
        <patternFill>
          <fgColor indexed="64"/>
          <bgColor theme="1"/>
        </patternFill>
      </fill>
      <alignment horizontal="general" vertical="top" textRotation="0" wrapText="1" indent="0" justifyLastLine="0" shrinkToFit="0" readingOrder="0"/>
    </dxf>
    <dxf>
      <border outline="0">
        <bottom style="medium">
          <color rgb="FFCCCCCC"/>
        </bottom>
      </border>
    </dxf>
    <dxf>
      <font>
        <b/>
        <i/>
        <strike val="0"/>
        <condense val="0"/>
        <extend val="0"/>
        <outline val="0"/>
        <shadow val="0"/>
        <u val="none"/>
        <vertAlign val="baseline"/>
        <sz val="12"/>
        <color theme="0"/>
        <name val="Arial"/>
        <family val="2"/>
        <scheme val="minor"/>
      </font>
      <fill>
        <patternFill patternType="solid">
          <fgColor indexed="64"/>
          <bgColor theme="1"/>
        </patternFill>
      </fill>
      <alignment horizontal="general" vertical="top" textRotation="0" wrapText="1" indent="0" justifyLastLine="0" shrinkToFit="0" readingOrder="0"/>
      <border diagonalUp="0" diagonalDown="0" outline="0">
        <left style="medium">
          <color rgb="FFCCCCCC"/>
        </left>
        <right style="medium">
          <color rgb="FFCCCCCC"/>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D7F2B7-1493-405B-8CEE-A173D5BFB5CD}" name="Table1" displayName="Table1" ref="A1:N351" totalsRowShown="0" headerRowDxfId="58" dataDxfId="56" headerRowBorderDxfId="57" tableBorderDxfId="55">
  <autoFilter ref="A1:N351" xr:uid="{2ED7F2B7-1493-405B-8CEE-A173D5BFB5CD}"/>
  <tableColumns count="14">
    <tableColumn id="1" xr3:uid="{DD9B9838-E43B-4920-B8FE-A26CCBCF9353}" name="OrganizationOrCountry" dataDxfId="54"/>
    <tableColumn id="14" xr3:uid="{22D5A57F-1EAA-4F30-B461-47CBA24F6425}" name="Provider" dataDxfId="53"/>
    <tableColumn id="2" xr3:uid="{69BC3010-0528-436C-96ED-2379B6FB9EA2}" name="Foundational Element" dataDxfId="52"/>
    <tableColumn id="3" xr3:uid="{89B2DD27-2425-45CB-86A5-0C806C95BCE6}" name="Milestone + Milestone definition" dataDxfId="51"/>
    <tableColumn id="4" xr3:uid="{0C62CD23-675F-49EA-9D26-16580AB82BC9}" name="FundingSource" dataDxfId="50"/>
    <tableColumn id="5" xr3:uid="{66135244-2F66-4678-8463-C1011D72C4AA}" name="Budget" dataDxfId="49"/>
    <tableColumn id="6" xr3:uid="{78D0ECA6-AD49-45A4-8A6F-032683ED5C09}" name="Amount to be reprogrammed or moved to 2025" dataDxfId="48"/>
    <tableColumn id="7" xr3:uid="{E8BE19FA-F980-4346-83DD-489F45499708}" name="Milestone Due Date in 2024 (as per PO)" dataDxfId="47"/>
    <tableColumn id="8" xr3:uid="{5D4FC103-4DE3-4653-8DBA-6CB922CB63A3}" name="Revised due date (where applicable)" dataDxfId="46"/>
    <tableColumn id="9" xr3:uid="{085F5058-DB40-49DB-BF1C-35004D892486}" name="Status (Complete, On track, Delayed)_x000a__x000a_as of September 19, 2024" dataDxfId="45"/>
    <tableColumn id="10" xr3:uid="{91EEC832-B0A2-40FD-B2C7-0D69E6626199}" name="Status update (include any reasons for deviations from plan)" dataDxfId="44"/>
    <tableColumn id="11" xr3:uid="{2B2D2A1C-E102-4B4D-9122-7A9817C3D2DB}" name="Start date" dataDxfId="43"/>
    <tableColumn id="12" xr3:uid="{7C38B090-0482-47CC-9390-93453BE78A45}" name="End date" dataDxfId="42"/>
    <tableColumn id="13" xr3:uid="{CD0CD71B-406E-4D8E-B033-F238B4F32304}" name="Justification/documentation for completion (+ date submitted by the Provider)" dataDxfId="41"/>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3EFB1FB-9CE7-4A9A-B685-E05D67F0C4EF}" name="Table4" displayName="Table4" ref="A1:B27" totalsRowShown="0" headerRowDxfId="40" dataDxfId="38" headerRowBorderDxfId="39" tableBorderDxfId="37">
  <autoFilter ref="A1:B27" xr:uid="{F3EFB1FB-9CE7-4A9A-B685-E05D67F0C4EF}"/>
  <sortState xmlns:xlrd2="http://schemas.microsoft.com/office/spreadsheetml/2017/richdata2" ref="A2:B27">
    <sortCondition ref="A1:A27"/>
  </sortState>
  <tableColumns count="2">
    <tableColumn id="1" xr3:uid="{27FC7E17-CF2F-4A0E-B7D6-2DC4C5C63B1B}" name="Country" dataDxfId="36"/>
    <tableColumn id="2" xr3:uid="{49244188-956F-46F2-A32D-0C24C3830924}" name="IC Approved Ceiling" dataDxfId="35"/>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6DAC665-523C-42C6-B306-245290ACEC55}" name="Table2" displayName="Table2" ref="A1:N1048544" totalsRowShown="0" headerRowDxfId="34" dataDxfId="32" headerRowBorderDxfId="33" tableBorderDxfId="31">
  <autoFilter ref="A1:N1048544" xr:uid="{76DAC665-523C-42C6-B306-245290ACEC55}"/>
  <tableColumns count="14">
    <tableColumn id="1" xr3:uid="{6D3B4964-8FBD-42D1-926F-E83EEC15053F}" name="Purchase Order/Country" dataDxfId="30"/>
    <tableColumn id="2" xr3:uid="{1CDF38EB-F836-43AD-9069-0F1C2744B0C9}" name="Partner" dataDxfId="29"/>
    <tableColumn id="3" xr3:uid="{1D721C34-452C-4717-8CD2-3D2BFD45473A}" name="Associated PO" dataDxfId="28"/>
    <tableColumn id="4" xr3:uid="{25818A53-507E-45A2-BD45-CC11F3EFBFC0}" name="Pre-payment Amount" dataDxfId="27"/>
    <tableColumn id="5" xr3:uid="{F8D838AB-BDB3-4838-B9AD-F3088F4C538C}" name="BIRCH Amount" dataDxfId="26"/>
    <tableColumn id="6" xr3:uid="{B150F660-81F9-4F4F-8DC1-A120D2DB37C9}" name="SI Amount" dataDxfId="25"/>
    <tableColumn id="7" xr3:uid="{AC84EBD9-F1A9-4F9F-BEDA-939C28FCFD4A}" name="Total PO Amount" dataDxfId="24"/>
    <tableColumn id="8" xr3:uid="{AB5A1082-437E-40B1-B2BB-1975E826E9F5}" name="Invoice Name" dataDxfId="23"/>
    <tableColumn id="9" xr3:uid="{D7DED4AE-7660-44D6-B953-6FE3E4F25402}" name="Invoice Period" dataDxfId="22"/>
    <tableColumn id="10" xr3:uid="{1DC613C7-7461-4B6C-B9A3-95D055A593FC}" name="Invoice Date" dataDxfId="21"/>
    <tableColumn id="11" xr3:uid="{1713172D-BA2D-4AF4-AB64-052F93EA5C28}" name="Narrative Report Drafted" dataDxfId="20"/>
    <tableColumn id="12" xr3:uid="{F2C2083E-1028-4B4C-BE2F-3E622995BD77}" name="Invoice Drafted" dataDxfId="19"/>
    <tableColumn id="13" xr3:uid="{3DD8B861-B714-4BDE-A595-F05E1BC28355}" name="Invoice uploaded to isupplier" dataDxfId="18"/>
    <tableColumn id="14" xr3:uid="{21C55B1A-0DEE-4873-B342-506C54340731}" name="Date of remittance from GF" dataDxfId="17"/>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F372A5A-A75B-41CE-857E-BD107DEBB277}" name="Table3" displayName="Table3" ref="A1:L20" totalsRowShown="0" headerRowDxfId="16" dataDxfId="14" headerRowBorderDxfId="15" tableBorderDxfId="13" totalsRowBorderDxfId="12" dataCellStyle="Hyperlink">
  <autoFilter ref="A1:L20" xr:uid="{7F372A5A-A75B-41CE-857E-BD107DEBB277}"/>
  <tableColumns count="12">
    <tableColumn id="1" xr3:uid="{4A6981C3-F12C-4FED-8422-4C50C8B607FD}" name="Country" dataDxfId="11"/>
    <tableColumn id="2" xr3:uid="{6108E4DC-69DB-4E63-A0DD-7A65E4C4A8DD}" name="Partner" dataDxfId="10"/>
    <tableColumn id="3" xr3:uid="{933EADE1-F5E2-4CF3-9CE2-A2FC64E183E6}" name="BIRCH Focal Person" dataDxfId="9" dataCellStyle="Hyperlink"/>
    <tableColumn id="4" xr3:uid="{F48FDC93-90A7-42B8-9E67-9D9B1A814D1B}" name="BIRCH Funding (2024)" dataDxfId="8"/>
    <tableColumn id="5" xr3:uid="{6E792FCA-D821-40AC-A896-35AA25A4D7B2}" name="SI Funding (2024)" dataDxfId="7"/>
    <tableColumn id="6" xr3:uid="{5133A8B5-2167-47C0-9218-F91849EA25A9}" name="Workplan and Budget" dataDxfId="6" dataCellStyle="Hyperlink"/>
    <tableColumn id="7" xr3:uid="{9912FE88-AF0F-4599-9AF5-0643EA693C1C}" name="Workplan and Budget .xlsx" dataDxfId="5" dataCellStyle="Hyperlink"/>
    <tableColumn id="8" xr3:uid="{13B306D8-0EE5-44B5-8245-9A1A366C8DC3}" name="SEAH" dataDxfId="4" dataCellStyle="Hyperlink"/>
    <tableColumn id="9" xr3:uid="{2FF27158-DA75-497E-95DD-1C242AD82162}" name="Due Diligence/Partner Review" dataDxfId="3"/>
    <tableColumn id="10" xr3:uid="{A9AB3846-A297-4A26-81F3-4B37F529077F}" name="POs drafted" dataDxfId="2" dataCellStyle="Hyperlink"/>
    <tableColumn id="11" xr3:uid="{3D9EF29A-E29D-41CF-96EE-9F976FB13A24}" name="PO Signed" dataDxfId="1" dataCellStyle="Hyperlink"/>
    <tableColumn id="12" xr3:uid="{F9B9EA7C-D323-46C1-A26E-7903070C4B8A}" name="Subcontracting Status" dataDxfId="0"/>
  </tableColumns>
  <tableStyleInfo name="TableStyleMedium2" showFirstColumn="0" showLastColumn="0" showRowStripes="1" showColumnStripes="0"/>
</table>
</file>

<file path=xl/theme/theme1.xml><?xml version="1.0" encoding="utf-8"?>
<a:theme xmlns:a="http://schemas.openxmlformats.org/drawingml/2006/main" name="TGF">
  <a:themeElements>
    <a:clrScheme name="Global Fund">
      <a:dk1>
        <a:sysClr val="windowText" lastClr="000000"/>
      </a:dk1>
      <a:lt1>
        <a:sysClr val="window" lastClr="FFFFFF"/>
      </a:lt1>
      <a:dk2>
        <a:srgbClr val="939393"/>
      </a:dk2>
      <a:lt2>
        <a:srgbClr val="D1D3D4"/>
      </a:lt2>
      <a:accent1>
        <a:srgbClr val="EE0C3D"/>
      </a:accent1>
      <a:accent2>
        <a:srgbClr val="2E4DF9"/>
      </a:accent2>
      <a:accent3>
        <a:srgbClr val="F6DE00"/>
      </a:accent3>
      <a:accent4>
        <a:srgbClr val="44CC36"/>
      </a:accent4>
      <a:accent5>
        <a:srgbClr val="FC9B00"/>
      </a:accent5>
      <a:accent6>
        <a:srgbClr val="8C29D3"/>
      </a:accent6>
      <a:hlink>
        <a:srgbClr val="2E4DF9"/>
      </a:hlink>
      <a:folHlink>
        <a:srgbClr val="2E4DF9"/>
      </a:folHlink>
    </a:clrScheme>
    <a:fontScheme name="_Global Fund">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ln>
          <a:noFill/>
        </a:ln>
      </a:spPr>
      <a:bodyPr rtlCol="0" anchor="ct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fallianceke-my.sharepoint.com/:x:/g/personal/jkandie_financingalliance_org/EaHMapykZ4hAi24Z4xs3YBoBMtKzdHOng9Y3kSuGgbrSYw?rtime=LbXgqKTQ3Eg" TargetMode="External"/><Relationship Id="rId3" Type="http://schemas.openxmlformats.org/officeDocument/2006/relationships/hyperlink" Target="https://docs.google.com/document/d/1BR0dGsjUYk6I0ymeJLJLgX6ZINifjzDW/edit?usp=sharing&amp;ouid=112464232763477289713&amp;rtpof=true&amp;sd=true" TargetMode="External"/><Relationship Id="rId7" Type="http://schemas.openxmlformats.org/officeDocument/2006/relationships/hyperlink" Target="https://docs.google.com/spreadsheets/d/1PBNb_KUPcerQFjTmexzNwUtq2FyYhFIyl5gJOH79ZSg/edit?pli=1&amp;gid=0" TargetMode="External"/><Relationship Id="rId12" Type="http://schemas.openxmlformats.org/officeDocument/2006/relationships/table" Target="../tables/table1.xml"/><Relationship Id="rId2" Type="http://schemas.openxmlformats.org/officeDocument/2006/relationships/hyperlink" Target="https://docs.google.com/document/d/1lKOfXKW0LoG3zKZuy7Y5HGoXANEKIU7p/edit?usp=sharing&amp;ouid=112464232763477289713&amp;rtpof=true&amp;sd=true" TargetMode="External"/><Relationship Id="rId1" Type="http://schemas.openxmlformats.org/officeDocument/2006/relationships/hyperlink" Target="https://drive.google.com/drive/folders/1Gfegtpps6CyDo1CKf-vSjKgGhVHEFfWK?usp=sharing" TargetMode="External"/><Relationship Id="rId6" Type="http://schemas.openxmlformats.org/officeDocument/2006/relationships/hyperlink" Target="https://fallianceke-my.sharepoint.com/:x:/g/personal/jkandie_financingalliance_org/EaHMapykZ4hAi24Z4xs3YBoBMtKzdHOng9Y3kSuGgbrSYw?rtime=LbXgqKTQ3Eg" TargetMode="External"/><Relationship Id="rId11" Type="http://schemas.openxmlformats.org/officeDocument/2006/relationships/hyperlink" Target="https://eur01.safelinks.protection.outlook.com/?url=https%3A%2F%2Fmohodk.dataug.net%2F-%2Fsingle%2F9U4Vf2G8oWcdVaheJpkwxdBW8mJbb89%3Fst%3DtxwyoOivDviIDWRMKNF1vduxVPHdSURZwxCkcEKE%24CcwK4aodw1YsnpnmNn!z%24B2&amp;data=05%7C02%7Crmuhumuza%40livinggoods.org%7C57b19af380984ba0f0ea08dcc38c28df%7C944e716abc17429194c45e02fbcbccf7%7C0%7C0%7C638600256419189402%7CUnknown%7CTWFpbGZsb3d8eyJWIjoiMC4wLjAwMDAiLCJQIjoiV2luMzIiLCJBTiI6Ik1haWwiLCJXVCI6Mn0%3D%7C0%7C%7C%7C&amp;sdata=RrlKvYIggh7yhkWj73QLd0Mi9J2tc5Mzv8j1dFhjgGE%3D&amp;reserved=0" TargetMode="External"/><Relationship Id="rId5" Type="http://schemas.openxmlformats.org/officeDocument/2006/relationships/hyperlink" Target="https://fallianceke-my.sharepoint.com/:w:/g/personal/jmusau_financingalliance_org/Ef2UWDXXwVxMoIR_2gkMso4B1ckQSLyCXL1ipJzb35jCag?rtime=Of_o6lrO3Eg" TargetMode="External"/><Relationship Id="rId10" Type="http://schemas.openxmlformats.org/officeDocument/2006/relationships/hyperlink" Target="https://drive.google.com/drive/folders/1AEvobrcdLKkE75gXQ9YVBqBsS_hvI19Y?usp=sharing" TargetMode="External"/><Relationship Id="rId4" Type="http://schemas.openxmlformats.org/officeDocument/2006/relationships/hyperlink" Target="https://drive.google.com/drive/folders/1hQl_EpEkJGHroXKHiCcIvIaHSAu2sA0F?usp=sharing" TargetMode="External"/><Relationship Id="rId9" Type="http://schemas.openxmlformats.org/officeDocument/2006/relationships/hyperlink" Target="https://fallianceke-my.sharepoint.com/:w:/g/personal/jmusau_financingalliance_org/EXz99ulNH-hApqgYQWb1F4IBm7qXsgndxvYO9gPLE6Q4Tg?ovuser=3454f452-9c96-451d-8f13-63efcbe034fc%2CCNjuguna%40financingalliance.org&amp;clickparams=eyJBcHBOYW1lIjoiVGVhbXMtRGVza3RvcCIsIkFwcFZlcnNpb24iOiI0OS8yNDA4MDIxMjAwOCIsIkhhc0ZlZGVyYXRlZFVzZXIiOmZhbHNlfQ%3D%3D"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3" Type="http://schemas.openxmlformats.org/officeDocument/2006/relationships/hyperlink" Target="https://drive.google.com/file/d/1K3EpFI2_s82MYRdfvVLy8vLN3kdazZiG/view?usp=sharing" TargetMode="External"/><Relationship Id="rId18" Type="http://schemas.openxmlformats.org/officeDocument/2006/relationships/hyperlink" Target="https://drive.google.com/file/d/1_HCXy1RyAo3YBp6VrOm01fwjFeJ3dgMz/view?usp=drive_link" TargetMode="External"/><Relationship Id="rId26" Type="http://schemas.openxmlformats.org/officeDocument/2006/relationships/hyperlink" Target="https://drive.google.com/file/d/15ZQk_VbkdE6743U4RxWBxQigafilGB0-/view?usp=drive_link" TargetMode="External"/><Relationship Id="rId39" Type="http://schemas.openxmlformats.org/officeDocument/2006/relationships/hyperlink" Target="https://drive.google.com/file/d/1MVkViD7t1fPoGezLEi3JJ5jh6nJw-LcU/view?usp=drive_link" TargetMode="External"/><Relationship Id="rId3" Type="http://schemas.openxmlformats.org/officeDocument/2006/relationships/hyperlink" Target="https://drive.google.com/file/d/1OvLi6z9JFv93DJZD294Noxmg8OZaCznN/view?usp=drive_link" TargetMode="External"/><Relationship Id="rId21" Type="http://schemas.openxmlformats.org/officeDocument/2006/relationships/hyperlink" Target="https://drive.google.com/file/d/1ghyvJn7SZU2oNHObM5OtFj8YrPpyCUV5/view?usp=drive_link" TargetMode="External"/><Relationship Id="rId34" Type="http://schemas.openxmlformats.org/officeDocument/2006/relationships/hyperlink" Target="https://drive.google.com/file/d/1c1wmqt99VJbpUKcaj6sAZg_13a-_a4Q-/view?usp=drive_link" TargetMode="External"/><Relationship Id="rId42" Type="http://schemas.openxmlformats.org/officeDocument/2006/relationships/hyperlink" Target="https://drive.google.com/file/d/1i-KpyfpBzv2u54YG2PmUU0exi5KjROQs/view?usp=drive_link" TargetMode="External"/><Relationship Id="rId47" Type="http://schemas.openxmlformats.org/officeDocument/2006/relationships/hyperlink" Target="https://drive.google.com/file/d/1DpDIWESVB1u5Tk1Z-hL-Jf0udO624en6/view?usp=drive_link" TargetMode="External"/><Relationship Id="rId50" Type="http://schemas.openxmlformats.org/officeDocument/2006/relationships/hyperlink" Target="https://drive.google.com/file/d/1PxidS-kEq53B7D19X5Umw9Hc84EaIncl/view?usp=drive_link" TargetMode="External"/><Relationship Id="rId7" Type="http://schemas.openxmlformats.org/officeDocument/2006/relationships/hyperlink" Target="https://drive.google.com/file/d/1lOPRVXJKTlyMYQ6c8MOH5rTvo9gMIXfb/view?usp=sharing" TargetMode="External"/><Relationship Id="rId12" Type="http://schemas.openxmlformats.org/officeDocument/2006/relationships/hyperlink" Target="https://drive.google.com/file/d/1E1p7vTi3H_Tf4e4IsrYgQO83-I7jcNzl/view?usp=drive_link" TargetMode="External"/><Relationship Id="rId17" Type="http://schemas.openxmlformats.org/officeDocument/2006/relationships/hyperlink" Target="https://drive.google.com/file/d/19Rfy2Xk8kEOjWW-q-Lb6IG1Qh1aJx7i4/view?usp=drive_link" TargetMode="External"/><Relationship Id="rId25" Type="http://schemas.openxmlformats.org/officeDocument/2006/relationships/hyperlink" Target="https://drive.google.com/file/d/1i1yUPNCBfuoE2CFNHsPKOLwtwME-Mqk9/view?usp=drive_link" TargetMode="External"/><Relationship Id="rId33" Type="http://schemas.openxmlformats.org/officeDocument/2006/relationships/hyperlink" Target="https://drive.google.com/file/d/1Ou4rorKmNDJH8SgpQ7aau4RDL8i6cGPU/view?usp=drive_link" TargetMode="External"/><Relationship Id="rId38" Type="http://schemas.openxmlformats.org/officeDocument/2006/relationships/hyperlink" Target="https://drive.google.com/file/d/1MVkViD7t1fPoGezLEi3JJ5jh6nJw-LcU/view?usp=drive_link" TargetMode="External"/><Relationship Id="rId46" Type="http://schemas.openxmlformats.org/officeDocument/2006/relationships/hyperlink" Target="https://drive.google.com/file/d/1DpDIWESVB1u5Tk1Z-hL-Jf0udO624en6/view?usp=drive_link" TargetMode="External"/><Relationship Id="rId2" Type="http://schemas.openxmlformats.org/officeDocument/2006/relationships/hyperlink" Target="https://drive.google.com/file/d/1N7Y8x4neCkUiZvclzV5fUP01njFn6ow2/view?usp=drive_link" TargetMode="External"/><Relationship Id="rId16" Type="http://schemas.openxmlformats.org/officeDocument/2006/relationships/hyperlink" Target="https://drive.google.com/file/d/1lenE66K6ysMu5Ka9kcvMClTiNnutJvqV/view?usp=drive_link" TargetMode="External"/><Relationship Id="rId20" Type="http://schemas.openxmlformats.org/officeDocument/2006/relationships/hyperlink" Target="https://drive.google.com/file/d/1ghyvJn7SZU2oNHObM5OtFj8YrPpyCUV5/view?usp=drive_link" TargetMode="External"/><Relationship Id="rId29" Type="http://schemas.openxmlformats.org/officeDocument/2006/relationships/hyperlink" Target="https://drive.google.com/file/d/1saR7Wa2C3KWJp4_Az_S_FERvrFCK5Res/view?usp=drive_link" TargetMode="External"/><Relationship Id="rId41" Type="http://schemas.openxmlformats.org/officeDocument/2006/relationships/hyperlink" Target="https://drive.google.com/file/d/1Fp0PPdBITm4f7iYSv6N81YrV7v4Jc7kz/view?usp=drive_link" TargetMode="External"/><Relationship Id="rId1" Type="http://schemas.openxmlformats.org/officeDocument/2006/relationships/hyperlink" Target="https://drive.google.com/file/d/1nxdLUw-OzMBY2y2B7kSH36tldS-Ky0mN/view?usp=drive_link" TargetMode="External"/><Relationship Id="rId6" Type="http://schemas.openxmlformats.org/officeDocument/2006/relationships/hyperlink" Target="https://drive.google.com/file/d/1-GehmPfY2A7ubgtFEl2IGauJ69agG_JN/view?usp=drive_link" TargetMode="External"/><Relationship Id="rId11" Type="http://schemas.openxmlformats.org/officeDocument/2006/relationships/hyperlink" Target="https://drive.google.com/file/d/1T9gwOW3yi4YBF2bItFohtjIl8O4YJ4NR/view?usp=drive_link" TargetMode="External"/><Relationship Id="rId24" Type="http://schemas.openxmlformats.org/officeDocument/2006/relationships/hyperlink" Target="https://drive.google.com/file/d/1i1yUPNCBfuoE2CFNHsPKOLwtwME-Mqk9/view?usp=drive_link" TargetMode="External"/><Relationship Id="rId32" Type="http://schemas.openxmlformats.org/officeDocument/2006/relationships/hyperlink" Target="https://drive.google.com/file/d/1Ou4rorKmNDJH8SgpQ7aau4RDL8i6cGPU/view?usp=drive_link" TargetMode="External"/><Relationship Id="rId37" Type="http://schemas.openxmlformats.org/officeDocument/2006/relationships/hyperlink" Target="https://drive.google.com/file/d/17tQoYTxWdJ00ZIKz3A3oLSsoSd9q0U6i/view?usp=drive_link" TargetMode="External"/><Relationship Id="rId40" Type="http://schemas.openxmlformats.org/officeDocument/2006/relationships/hyperlink" Target="https://drive.google.com/file/d/1Fp0PPdBITm4f7iYSv6N81YrV7v4Jc7kz/view?usp=drive_link" TargetMode="External"/><Relationship Id="rId45" Type="http://schemas.openxmlformats.org/officeDocument/2006/relationships/hyperlink" Target="https://drive.google.com/file/d/1J-XktIKwQj4x4_gDS3I5X024gBUia1XL/view?usp=drive_link" TargetMode="External"/><Relationship Id="rId5" Type="http://schemas.openxmlformats.org/officeDocument/2006/relationships/hyperlink" Target="https://drive.google.com/file/d/1LljESdaSqBgo9XcW5J1mjeT9p7mKIW2R/view?usp=sharing" TargetMode="External"/><Relationship Id="rId15" Type="http://schemas.openxmlformats.org/officeDocument/2006/relationships/hyperlink" Target="https://drive.google.com/file/d/1BISSrT6VgcUAXc5Rq2cyuaIX8hsESlVE/view?usp=drive_link" TargetMode="External"/><Relationship Id="rId23" Type="http://schemas.openxmlformats.org/officeDocument/2006/relationships/hyperlink" Target="https://drive.google.com/file/d/1trA7n6vpUla5yWZZiXpHJiolblXYSPxO/view?usp=drive_link" TargetMode="External"/><Relationship Id="rId28" Type="http://schemas.openxmlformats.org/officeDocument/2006/relationships/hyperlink" Target="https://drive.google.com/file/d/1saR7Wa2C3KWJp4_Az_S_FERvrFCK5Res/view?usp=drive_link" TargetMode="External"/><Relationship Id="rId36" Type="http://schemas.openxmlformats.org/officeDocument/2006/relationships/hyperlink" Target="https://drive.google.com/file/d/17tQoYTxWdJ00ZIKz3A3oLSsoSd9q0U6i/view?usp=drive_link" TargetMode="External"/><Relationship Id="rId49" Type="http://schemas.openxmlformats.org/officeDocument/2006/relationships/hyperlink" Target="https://drive.google.com/file/d/1bNQRmJZE6FT-rolqQh5gthP-EuYZGZNY/view?usp=drive_link" TargetMode="External"/><Relationship Id="rId10" Type="http://schemas.openxmlformats.org/officeDocument/2006/relationships/hyperlink" Target="https://drive.google.com/file/d/1Qm0GRkHo9oxiO7M9rLQCzktkGtr9Enbn/view?usp=sharing" TargetMode="External"/><Relationship Id="rId19" Type="http://schemas.openxmlformats.org/officeDocument/2006/relationships/hyperlink" Target="https://drive.google.com/file/d/1_HCXy1RyAo3YBp6VrOm01fwjFeJ3dgMz/view?usp=drive_link" TargetMode="External"/><Relationship Id="rId31" Type="http://schemas.openxmlformats.org/officeDocument/2006/relationships/hyperlink" Target="https://drive.google.com/file/d/1MVOXwhUEDy9vPHevMd6ihAAF3R5vZkxz/view?usp=drive_link" TargetMode="External"/><Relationship Id="rId44" Type="http://schemas.openxmlformats.org/officeDocument/2006/relationships/hyperlink" Target="https://drive.google.com/file/d/1J-XktIKwQj4x4_gDS3I5X024gBUia1XL/view?usp=drive_link" TargetMode="External"/><Relationship Id="rId52" Type="http://schemas.openxmlformats.org/officeDocument/2006/relationships/table" Target="../tables/table3.xml"/><Relationship Id="rId4" Type="http://schemas.openxmlformats.org/officeDocument/2006/relationships/hyperlink" Target="https://drive.google.com/file/d/1p3uuU42pmpjwgjmOtHKtIFRSuvCl-wZk/view?usp=drive_link" TargetMode="External"/><Relationship Id="rId9" Type="http://schemas.openxmlformats.org/officeDocument/2006/relationships/hyperlink" Target="https://drive.google.com/file/d/1F5BTWDg7XiRG3iyGEz-uTV5iPFNnLXNn/view?usp=drive_link" TargetMode="External"/><Relationship Id="rId14" Type="http://schemas.openxmlformats.org/officeDocument/2006/relationships/hyperlink" Target="https://drive.google.com/file/d/1GNgpBBE9abGYLWCtGrzZ4HVX-yiYo7aS/view?usp=sharing" TargetMode="External"/><Relationship Id="rId22" Type="http://schemas.openxmlformats.org/officeDocument/2006/relationships/hyperlink" Target="https://drive.google.com/file/d/1trA7n6vpUla5yWZZiXpHJiolblXYSPxO/view?usp=drive_link" TargetMode="External"/><Relationship Id="rId27" Type="http://schemas.openxmlformats.org/officeDocument/2006/relationships/hyperlink" Target="https://drive.google.com/file/d/15ZQk_VbkdE6743U4RxWBxQigafilGB0-/view?usp=drive_link" TargetMode="External"/><Relationship Id="rId30" Type="http://schemas.openxmlformats.org/officeDocument/2006/relationships/hyperlink" Target="https://drive.google.com/file/d/1MVOXwhUEDy9vPHevMd6ihAAF3R5vZkxz/view?usp=drive_link" TargetMode="External"/><Relationship Id="rId35" Type="http://schemas.openxmlformats.org/officeDocument/2006/relationships/hyperlink" Target="https://drive.google.com/file/d/1c1wmqt99VJbpUKcaj6sAZg_13a-_a4Q-/view?usp=drive_link" TargetMode="External"/><Relationship Id="rId43" Type="http://schemas.openxmlformats.org/officeDocument/2006/relationships/hyperlink" Target="https://drive.google.com/file/d/1i-KpyfpBzv2u54YG2PmUU0exi5KjROQs/view?usp=drive_link" TargetMode="External"/><Relationship Id="rId48" Type="http://schemas.openxmlformats.org/officeDocument/2006/relationships/hyperlink" Target="https://drive.google.com/file/d/1bNQRmJZE6FT-rolqQh5gthP-EuYZGZNY/view?usp=drive_link" TargetMode="External"/><Relationship Id="rId8" Type="http://schemas.openxmlformats.org/officeDocument/2006/relationships/hyperlink" Target="https://drive.google.com/file/d/1rAyyeOrzMErMSuO1GGHsvXZJkcEblSQL/view?usp=drive_link" TargetMode="External"/><Relationship Id="rId51" Type="http://schemas.openxmlformats.org/officeDocument/2006/relationships/hyperlink" Target="https://drive.google.com/file/d/1PxidS-kEq53B7D19X5Umw9Hc84EaIncl/view?usp=drive_link"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docs.google.com/spreadsheets/d/1z1WFe7J40lvZEgTL99qq1zavwkOJkHkKRYjqI6NUWYE/edit" TargetMode="External"/><Relationship Id="rId21" Type="http://schemas.openxmlformats.org/officeDocument/2006/relationships/hyperlink" Target="https://docs.google.com/spreadsheets/d/1YesRw4jAUHHT4sAytmL20mmwLacNkzu1/edit?usp=drive_link&amp;ouid=112801195417983892080&amp;rtpof=true&amp;sd=true" TargetMode="External"/><Relationship Id="rId42" Type="http://schemas.openxmlformats.org/officeDocument/2006/relationships/hyperlink" Target="https://drive.google.com/file/d/1lOPRVXJKTlyMYQ6c8MOH5rTvo9gMIXfb/view?usp=sharing" TargetMode="External"/><Relationship Id="rId47" Type="http://schemas.openxmlformats.org/officeDocument/2006/relationships/hyperlink" Target="https://drive.google.com/file/d/1rAyyeOrzMErMSuO1GGHsvXZJkcEblSQL/view?usp=drive_link" TargetMode="External"/><Relationship Id="rId63" Type="http://schemas.openxmlformats.org/officeDocument/2006/relationships/hyperlink" Target="https://docs.google.com/document/d/1bmA6QxX0FkExB8gfE50oulmhga5CAPv5/edit" TargetMode="External"/><Relationship Id="rId68" Type="http://schemas.openxmlformats.org/officeDocument/2006/relationships/hyperlink" Target="https://docs.google.com/document/d/1EI0fBI4kux0ts13Yokq72z6AoT6wfvwA/edit" TargetMode="External"/><Relationship Id="rId84" Type="http://schemas.openxmlformats.org/officeDocument/2006/relationships/hyperlink" Target="https://docs.google.com/spreadsheets/d/18BpppdtIn9MGQ4NHo95cmH4K19d9WiwQEEOb2OiJ_gU/edit?gid=461633717" TargetMode="External"/><Relationship Id="rId89" Type="http://schemas.openxmlformats.org/officeDocument/2006/relationships/hyperlink" Target="https://drive.google.com/file/d/1BISSrT6VgcUAXc5Rq2cyuaIX8hsESlVE/view?usp=drive_link" TargetMode="External"/><Relationship Id="rId7" Type="http://schemas.openxmlformats.org/officeDocument/2006/relationships/hyperlink" Target="https://docs.google.com/spreadsheets/d/12su8zPkntaqxnpNjK_ccpQv98C2JJswF4Xw5ZNRBXs8/edit?usp=drivesdk" TargetMode="External"/><Relationship Id="rId71" Type="http://schemas.openxmlformats.org/officeDocument/2006/relationships/hyperlink" Target="https://docs.google.com/spreadsheets/d/1HxxhQnS_m1YyfCPKaU8-ewBvbFYAtj3EKpU2HMNOubw/edit?gid=2081391131" TargetMode="External"/><Relationship Id="rId92" Type="http://schemas.openxmlformats.org/officeDocument/2006/relationships/hyperlink" Target="https://docs.google.com/spreadsheets/d/1sk225hgmBgMIUiPDpsrj058UF3yqsOsz/edit?usp=drive_link&amp;ouid=112801195417983892080&amp;rtpof=true&amp;sd=true" TargetMode="External"/><Relationship Id="rId2" Type="http://schemas.openxmlformats.org/officeDocument/2006/relationships/hyperlink" Target="https://docs.google.com/spreadsheets/d/1XeaaInhFYUsAPy9WSUKMaV8zhRlX-hgHtq4aYnSTHII/edit" TargetMode="External"/><Relationship Id="rId16" Type="http://schemas.openxmlformats.org/officeDocument/2006/relationships/hyperlink" Target="https://docs.google.com/spreadsheets/d/1sVH6TgkzzLwcF6IRiHJAwpZTZqI8OxKR/edit?usp=drive_link" TargetMode="External"/><Relationship Id="rId29" Type="http://schemas.openxmlformats.org/officeDocument/2006/relationships/hyperlink" Target="https://docs.google.com/document/d/1EiFTVkX498r34iDZu0A7hyVTQ5q-iUqd/edit" TargetMode="External"/><Relationship Id="rId11" Type="http://schemas.openxmlformats.org/officeDocument/2006/relationships/hyperlink" Target="https://drive.google.com/file/d/1N7Y8x4neCkUiZvclzV5fUP01njFn6ow2/view?usp=drive_link" TargetMode="External"/><Relationship Id="rId24" Type="http://schemas.openxmlformats.org/officeDocument/2006/relationships/hyperlink" Target="https://drive.google.com/file/d/1p3uuU42pmpjwgjmOtHKtIFRSuvCl-wZk/view?usp=drive_link" TargetMode="External"/><Relationship Id="rId32" Type="http://schemas.openxmlformats.org/officeDocument/2006/relationships/hyperlink" Target="https://docs.google.com/spreadsheets/d/1jgzJWm-IvZlZfwDXyKq7mCiTxe2Kf6aQvGDnqkOSGLQ/edit?usp=drivesdk" TargetMode="External"/><Relationship Id="rId37" Type="http://schemas.openxmlformats.org/officeDocument/2006/relationships/hyperlink" Target="https://drive.google.com/file/d/1-GehmPfY2A7ubgtFEl2IGauJ69agG_JN/view?usp=drive_link" TargetMode="External"/><Relationship Id="rId40" Type="http://schemas.openxmlformats.org/officeDocument/2006/relationships/hyperlink" Target="https://docs.google.com/spreadsheets/d/1BQsoyn-uwEw-QXmftovOzyjZuD5hZno1/edit?usp=drive_link&amp;ouid=109122878392614340018&amp;rtpof=true&amp;sd=true" TargetMode="External"/><Relationship Id="rId45" Type="http://schemas.openxmlformats.org/officeDocument/2006/relationships/hyperlink" Target="https://docs.google.com/spreadsheets/d/1HUauHZ6p8mQatCIThSWULINvrSAJeUDZ/edit?usp=drive_link&amp;ouid=112801195417983892080&amp;rtpof=true&amp;sd=true" TargetMode="External"/><Relationship Id="rId53" Type="http://schemas.openxmlformats.org/officeDocument/2006/relationships/hyperlink" Target="mailto:cnjuguna@financingalliance.org" TargetMode="External"/><Relationship Id="rId58" Type="http://schemas.openxmlformats.org/officeDocument/2006/relationships/hyperlink" Target="https://drive.google.com/file/d/1Qm0GRkHo9oxiO7M9rLQCzktkGtr9Enbn/view?usp=sharing" TargetMode="External"/><Relationship Id="rId66" Type="http://schemas.openxmlformats.org/officeDocument/2006/relationships/hyperlink" Target="https://docs.google.com/spreadsheets/d/1PbTeCvx8gv2VHmoEeQyCxiMXDi82-qzaCSFF2k8JV8M/edit" TargetMode="External"/><Relationship Id="rId74" Type="http://schemas.openxmlformats.org/officeDocument/2006/relationships/hyperlink" Target="https://docs.google.com/spreadsheets/d/1z6wWA20aK-yo7WLqkx1BFG9WFFqfSw8NJHN8WgK9qjc/edit?usp=drivesdk" TargetMode="External"/><Relationship Id="rId79" Type="http://schemas.openxmlformats.org/officeDocument/2006/relationships/hyperlink" Target="https://docs.google.com/spreadsheets/d/11v1-OVJB6DlGlOELrZmRT23iDmZEKfQG/edit?usp=drive_link&amp;ouid=109122878392614340018&amp;rtpof=true&amp;sd=true" TargetMode="External"/><Relationship Id="rId87" Type="http://schemas.openxmlformats.org/officeDocument/2006/relationships/hyperlink" Target="https://docs.google.com/spreadsheets/d/1m7jDRXy9Hr_h67xXmUrPR9O9fccnJRfL/edit?usp=drive_link&amp;ouid=112801195417983892080&amp;rtpof=true&amp;sd=true" TargetMode="External"/><Relationship Id="rId102" Type="http://schemas.openxmlformats.org/officeDocument/2006/relationships/hyperlink" Target="https://drive.google.com/file/d/19Rfy2Xk8kEOjWW-q-Lb6IG1Qh1aJx7i4/view?usp=drive_link" TargetMode="External"/><Relationship Id="rId5" Type="http://schemas.openxmlformats.org/officeDocument/2006/relationships/hyperlink" Target="https://drive.google.com/file/d/1nxdLUw-OzMBY2y2B7kSH36tldS-Ky0mN/view?usp=drive_link" TargetMode="External"/><Relationship Id="rId61" Type="http://schemas.openxmlformats.org/officeDocument/2006/relationships/hyperlink" Target="https://docs.google.com/spreadsheets/d/1YsglMpiaRSRrzpAFul404VCUsD_YnfAx/edit?usp=sharing&amp;ouid=112801195417983892080&amp;rtpof=true&amp;sd=true" TargetMode="External"/><Relationship Id="rId82" Type="http://schemas.openxmlformats.org/officeDocument/2006/relationships/hyperlink" Target="https://drive.google.com/file/d/1GNgpBBE9abGYLWCtGrzZ4HVX-yiYo7aS/view?usp=sharing" TargetMode="External"/><Relationship Id="rId90" Type="http://schemas.openxmlformats.org/officeDocument/2006/relationships/hyperlink" Target="mailto:rmukendi@financingalliance.org" TargetMode="External"/><Relationship Id="rId95" Type="http://schemas.openxmlformats.org/officeDocument/2006/relationships/hyperlink" Target="https://drive.google.com/file/d/1lenE66K6ysMu5Ka9kcvMClTiNnutJvqV/view?usp=drive_link" TargetMode="External"/><Relationship Id="rId19" Type="http://schemas.openxmlformats.org/officeDocument/2006/relationships/hyperlink" Target="mailto:ndesire@financingalliance.org" TargetMode="External"/><Relationship Id="rId14" Type="http://schemas.openxmlformats.org/officeDocument/2006/relationships/hyperlink" Target="https://docs.google.com/spreadsheets/d/14ECfqB7svHeMnREWxuHvLSCuPfae0o68/edit?usp=drive_link&amp;ouid=112801195417983892080&amp;rtpof=true&amp;sd=true" TargetMode="External"/><Relationship Id="rId22" Type="http://schemas.openxmlformats.org/officeDocument/2006/relationships/hyperlink" Target="https://docs.google.com/spreadsheets/d/10x3fEz5sNuIjfV4w_MK4V3Df1xTn74rq/edit?usp=drive_link&amp;ouid=101980991820807538106&amp;rtpof=true&amp;sd=true" TargetMode="External"/><Relationship Id="rId27" Type="http://schemas.openxmlformats.org/officeDocument/2006/relationships/hyperlink" Target="https://docs.google.com/spreadsheets/d/1lSZLZxSsuUlI1LCekNUKamYkH-fTdct2/edit?usp=drive_link&amp;ouid=112801195417983892080&amp;rtpof=true&amp;sd=true" TargetMode="External"/><Relationship Id="rId30" Type="http://schemas.openxmlformats.org/officeDocument/2006/relationships/hyperlink" Target="https://drive.google.com/file/d/1LljESdaSqBgo9XcW5J1mjeT9p7mKIW2R/view?usp=sharing" TargetMode="External"/><Relationship Id="rId35" Type="http://schemas.openxmlformats.org/officeDocument/2006/relationships/hyperlink" Target="https://docs.google.com/spreadsheets/d/1sVH6TgkzzLwcF6IRiHJAwpZTZqI8OxKR/edit?usp=drive_link" TargetMode="External"/><Relationship Id="rId43" Type="http://schemas.openxmlformats.org/officeDocument/2006/relationships/hyperlink" Target="mailto:pbadu@lastmilehealth.org" TargetMode="External"/><Relationship Id="rId48" Type="http://schemas.openxmlformats.org/officeDocument/2006/relationships/hyperlink" Target="mailto:cnjuguna@financingalliance.org" TargetMode="External"/><Relationship Id="rId56" Type="http://schemas.openxmlformats.org/officeDocument/2006/relationships/hyperlink" Target="https://docs.google.com/spreadsheets/d/1Wwy3TScEDYKpLUc4sYT8MedAYlVIru-oZUnA-iJTSS4/edit" TargetMode="External"/><Relationship Id="rId64" Type="http://schemas.openxmlformats.org/officeDocument/2006/relationships/hyperlink" Target="https://drive.google.com/file/d/1T9gwOW3yi4YBF2bItFohtjIl8O4YJ4NR/view?usp=drive_link" TargetMode="External"/><Relationship Id="rId69" Type="http://schemas.openxmlformats.org/officeDocument/2006/relationships/hyperlink" Target="https://drive.google.com/file/d/1E1p7vTi3H_Tf4e4IsrYgQO83-I7jcNzl/view?usp=drive_link" TargetMode="External"/><Relationship Id="rId77" Type="http://schemas.openxmlformats.org/officeDocument/2006/relationships/hyperlink" Target="mailto:rmukendi@financingalliance.org" TargetMode="External"/><Relationship Id="rId100" Type="http://schemas.openxmlformats.org/officeDocument/2006/relationships/hyperlink" Target="https://docs.google.com/spreadsheets/d/1sVH6TgkzzLwcF6IRiHJAwpZTZqI8OxKR/edit?usp=drive_link" TargetMode="External"/><Relationship Id="rId8" Type="http://schemas.openxmlformats.org/officeDocument/2006/relationships/hyperlink" Target="https://docs.google.com/spreadsheets/d/1xbHK7tHNJ_14pdM33F_DJkGrnOrudQWw/edit?usp=sharing&amp;ouid=112801195417983892080&amp;rtpof=true&amp;sd=true" TargetMode="External"/><Relationship Id="rId51" Type="http://schemas.openxmlformats.org/officeDocument/2006/relationships/hyperlink" Target="https://docs.google.com/document/d/1fp2k4plMxo7B9igx_IKAg3vOVK_OAo-a/edit" TargetMode="External"/><Relationship Id="rId72" Type="http://schemas.openxmlformats.org/officeDocument/2006/relationships/hyperlink" Target="https://docs.google.com/spreadsheets/d/1sVH6TgkzzLwcF6IRiHJAwpZTZqI8OxKR/edit?usp=drive_link" TargetMode="External"/><Relationship Id="rId80" Type="http://schemas.openxmlformats.org/officeDocument/2006/relationships/hyperlink" Target="https://docs.google.com/spreadsheets/d/1SCdiwec2UoA8RXqyNsBClCkasdRjD_QW/edit" TargetMode="External"/><Relationship Id="rId85" Type="http://schemas.openxmlformats.org/officeDocument/2006/relationships/hyperlink" Target="mailto:cnjuguna@financingalliance.org" TargetMode="External"/><Relationship Id="rId93" Type="http://schemas.openxmlformats.org/officeDocument/2006/relationships/hyperlink" Target="https://docs.google.com/spreadsheets/d/13o45_FiGKHOlq15-W-swuNIca_9teL7N/edit" TargetMode="External"/><Relationship Id="rId98" Type="http://schemas.openxmlformats.org/officeDocument/2006/relationships/hyperlink" Target="https://docs.google.com/spreadsheets/d/1MJUL2MUneSVPZQ4M15IqdxRRD0qOXiUc/edit?usp=drive_link&amp;ouid=109122878392614340018&amp;rtpof=true&amp;sd=true" TargetMode="External"/><Relationship Id="rId3" Type="http://schemas.openxmlformats.org/officeDocument/2006/relationships/hyperlink" Target="https://docs.google.com/spreadsheets/d/1CVx22iz63Vd5cgHFBepHLOsnkRl7NS3v/edit?usp=drive_link&amp;ouid=112801195417983892080&amp;rtpof=true&amp;sd=true" TargetMode="External"/><Relationship Id="rId12" Type="http://schemas.openxmlformats.org/officeDocument/2006/relationships/hyperlink" Target="mailto:BMutua@financingalliance.org" TargetMode="External"/><Relationship Id="rId17" Type="http://schemas.openxmlformats.org/officeDocument/2006/relationships/hyperlink" Target="https://docs.google.com/document/d/1wMfFBNUE1r6IUW7ZYOTm60M7rSPO6Dpt/edit" TargetMode="External"/><Relationship Id="rId25" Type="http://schemas.openxmlformats.org/officeDocument/2006/relationships/hyperlink" Target="mailto:rmukendi@financingalliance.org" TargetMode="External"/><Relationship Id="rId33" Type="http://schemas.openxmlformats.org/officeDocument/2006/relationships/hyperlink" Target="https://docs.google.com/spreadsheets/d/1VVCWz38EgNzVqzaCs8ykRBxjQsqusHw7/edit?usp=drive_link&amp;ouid=112801195417983892080&amp;rtpof=true&amp;sd=true" TargetMode="External"/><Relationship Id="rId38" Type="http://schemas.openxmlformats.org/officeDocument/2006/relationships/hyperlink" Target="mailto:ndesire@financingalliance.org" TargetMode="External"/><Relationship Id="rId46" Type="http://schemas.openxmlformats.org/officeDocument/2006/relationships/hyperlink" Target="https://docs.google.com/document/d/1SQunjnN_zxVb3qbkN9-vUbKHrjfIUYXC/edit" TargetMode="External"/><Relationship Id="rId59" Type="http://schemas.openxmlformats.org/officeDocument/2006/relationships/hyperlink" Target="mailto:rmukendi@financingalliance.org" TargetMode="External"/><Relationship Id="rId67" Type="http://schemas.openxmlformats.org/officeDocument/2006/relationships/hyperlink" Target="https://docs.google.com/spreadsheets/d/1cbwFuHwfvRNcC_5RL962lVKDnvwb8d-6/edit?usp=drive_link&amp;ouid=112801195417983892080&amp;rtpof=true&amp;sd=true" TargetMode="External"/><Relationship Id="rId103" Type="http://schemas.openxmlformats.org/officeDocument/2006/relationships/table" Target="../tables/table4.xml"/><Relationship Id="rId20" Type="http://schemas.openxmlformats.org/officeDocument/2006/relationships/hyperlink" Target="https://docs.google.com/spreadsheets/d/1-9cL9kZS5e2Ni4NxxK6PdDXO5dCskWGEugceMXL0-TU/edit" TargetMode="External"/><Relationship Id="rId41" Type="http://schemas.openxmlformats.org/officeDocument/2006/relationships/hyperlink" Target="https://docs.google.com/document/d/1oOHgyb6gFf2R0j9F_I8SeGXmIdMemm_m/edit" TargetMode="External"/><Relationship Id="rId54" Type="http://schemas.openxmlformats.org/officeDocument/2006/relationships/hyperlink" Target="https://docs.google.com/spreadsheets/d/1oxvJtbi6UTCIyuZRCsKnlXdfJZsXkhG_yN4M2kWRkwg/edit" TargetMode="External"/><Relationship Id="rId62" Type="http://schemas.openxmlformats.org/officeDocument/2006/relationships/hyperlink" Target="https://docs.google.com/spreadsheets/d/1OhdkA1KmwGjlaNoqMymhWpMytU1jfU_KpsyMv-kqWAw/edit" TargetMode="External"/><Relationship Id="rId70" Type="http://schemas.openxmlformats.org/officeDocument/2006/relationships/hyperlink" Target="mailto:BMutua@financingalliance.org" TargetMode="External"/><Relationship Id="rId75" Type="http://schemas.openxmlformats.org/officeDocument/2006/relationships/hyperlink" Target="https://docs.google.com/document/d/1Ax6pRQRR0wsxBM9lB8Yu5q7HsjeVk8-O/edit" TargetMode="External"/><Relationship Id="rId83" Type="http://schemas.openxmlformats.org/officeDocument/2006/relationships/hyperlink" Target="mailto:BMutua@financingalliance.org" TargetMode="External"/><Relationship Id="rId88" Type="http://schemas.openxmlformats.org/officeDocument/2006/relationships/hyperlink" Target="https://docs.google.com/document/d/1Qmpn8QfWSZ4PnuiUuriaOv68UjVXcIG5/edit" TargetMode="External"/><Relationship Id="rId91" Type="http://schemas.openxmlformats.org/officeDocument/2006/relationships/hyperlink" Target="https://docs.google.com/spreadsheets/d/1EmQ0x7bsp-8Kln1Ih6Q37qmgf9Xe118PGCR2isNRXUA/edit" TargetMode="External"/><Relationship Id="rId96" Type="http://schemas.openxmlformats.org/officeDocument/2006/relationships/hyperlink" Target="mailto:BMutua@financingalliance.org" TargetMode="External"/><Relationship Id="rId1" Type="http://schemas.openxmlformats.org/officeDocument/2006/relationships/hyperlink" Target="mailto:BMutua@financingalliance.org" TargetMode="External"/><Relationship Id="rId6" Type="http://schemas.openxmlformats.org/officeDocument/2006/relationships/hyperlink" Target="mailto:ndesire@financingalliance.org" TargetMode="External"/><Relationship Id="rId15" Type="http://schemas.openxmlformats.org/officeDocument/2006/relationships/hyperlink" Target="https://docs.google.com/spreadsheets/d/1-z364I_sNXARBEE5veRFbM4Z1CTqtbfA/edit?gid=1154458363" TargetMode="External"/><Relationship Id="rId23" Type="http://schemas.openxmlformats.org/officeDocument/2006/relationships/hyperlink" Target="https://docs.google.com/document/d/1pM6kZzsnZ1Io3MS0GMiVsUWsfa04uhii/edit" TargetMode="External"/><Relationship Id="rId28" Type="http://schemas.openxmlformats.org/officeDocument/2006/relationships/hyperlink" Target="https://docs.google.com/spreadsheets/d/1cLmFRh_rqoNcqW6Jg7dmrnVbjhWJizUL/edit" TargetMode="External"/><Relationship Id="rId36" Type="http://schemas.openxmlformats.org/officeDocument/2006/relationships/hyperlink" Target="https://docs.google.com/document/d/1U6cf3bK1tyoB-CSDUhzJw3NRJQQ4tU-5/edit" TargetMode="External"/><Relationship Id="rId49" Type="http://schemas.openxmlformats.org/officeDocument/2006/relationships/hyperlink" Target="https://docs.google.com/spreadsheets/d/19vBtKdwqmOitE5TOrf4lP5Lf2ruZFeNNOYwD8CJm5QU/edit?usp=drivesdk" TargetMode="External"/><Relationship Id="rId57" Type="http://schemas.openxmlformats.org/officeDocument/2006/relationships/hyperlink" Target="https://docs.google.com/document/d/1smnzwf1_1kak2TEaaxQvLeNlzcalRbCh/edit" TargetMode="External"/><Relationship Id="rId10" Type="http://schemas.openxmlformats.org/officeDocument/2006/relationships/hyperlink" Target="https://docs.google.com/document/d/1Ihu4oOYFk39o_0lAeDVOIwppB31j8EpK/edit" TargetMode="External"/><Relationship Id="rId31" Type="http://schemas.openxmlformats.org/officeDocument/2006/relationships/hyperlink" Target="mailto:BMutua@financingalliance.org" TargetMode="External"/><Relationship Id="rId44" Type="http://schemas.openxmlformats.org/officeDocument/2006/relationships/hyperlink" Target="https://docs.google.com/spreadsheets/d/1zm_ll4z69XRMKBw8WOXsKDA5VNPXDebTojJ3JOCEik4/edit?usp=sharing" TargetMode="External"/><Relationship Id="rId52" Type="http://schemas.openxmlformats.org/officeDocument/2006/relationships/hyperlink" Target="https://drive.google.com/file/d/1F5BTWDg7XiRG3iyGEz-uTV5iPFNnLXNn/view?usp=drive_link" TargetMode="External"/><Relationship Id="rId60" Type="http://schemas.openxmlformats.org/officeDocument/2006/relationships/hyperlink" Target="https://docs.google.com/spreadsheets/d/1Bv4YgIjqHx_F8rQY6kqwK9JOPBUjDPUozXaCB6lG9cw/edit" TargetMode="External"/><Relationship Id="rId65" Type="http://schemas.openxmlformats.org/officeDocument/2006/relationships/hyperlink" Target="mailto:ndesire@financingalliance.org" TargetMode="External"/><Relationship Id="rId73" Type="http://schemas.openxmlformats.org/officeDocument/2006/relationships/hyperlink" Target="mailto:ndesire@financingalliance.org" TargetMode="External"/><Relationship Id="rId78" Type="http://schemas.openxmlformats.org/officeDocument/2006/relationships/hyperlink" Target="https://docs.google.com/spreadsheets/d/1dvVOFepNW-nxvaq06ak86-hf02pHB-RAmpzNYE3Gmrk/edit?usp=drivesdk" TargetMode="External"/><Relationship Id="rId81" Type="http://schemas.openxmlformats.org/officeDocument/2006/relationships/hyperlink" Target="https://docs.google.com/document/d/1d7XSCJu6nBpQOEDLCY92u23emVUxZFBL/edit" TargetMode="External"/><Relationship Id="rId86" Type="http://schemas.openxmlformats.org/officeDocument/2006/relationships/hyperlink" Target="https://docs.google.com/spreadsheets/d/14t2dCpZ0mYTc_y-OvGHdyouCt0SHzH5QKU2MTWAG-VA/edit?usp=drivesdk" TargetMode="External"/><Relationship Id="rId94" Type="http://schemas.openxmlformats.org/officeDocument/2006/relationships/hyperlink" Target="https://docs.google.com/document/d/19fjF7JTvK0L9F_SEPHNiXJhTKB54ltJW/edit" TargetMode="External"/><Relationship Id="rId99" Type="http://schemas.openxmlformats.org/officeDocument/2006/relationships/hyperlink" Target="https://docs.google.com/spreadsheets/d/1ow4Alq7h70i89FPyuCY_4Zcve-ODxb9c/edit?gid=643490171" TargetMode="External"/><Relationship Id="rId101" Type="http://schemas.openxmlformats.org/officeDocument/2006/relationships/hyperlink" Target="https://docs.google.com/document/d/1RqzjgktoRKr-CVwiRxW70vY_zRFak5aq/edit" TargetMode="External"/><Relationship Id="rId4" Type="http://schemas.openxmlformats.org/officeDocument/2006/relationships/hyperlink" Target="https://docs.google.com/document/d/12L8mqh_SOKBUXvmNZ3b2rOJ-d9S9CaKv/edit" TargetMode="External"/><Relationship Id="rId9" Type="http://schemas.openxmlformats.org/officeDocument/2006/relationships/hyperlink" Target="https://docs.google.com/spreadsheets/d/1Ku2xMcLMs1X4m1cVsk4cNu4QURYNQZ-w/edit?usp=drive_link&amp;ouid=101980991820807538106&amp;rtpof=true&amp;sd=true" TargetMode="External"/><Relationship Id="rId13" Type="http://schemas.openxmlformats.org/officeDocument/2006/relationships/hyperlink" Target="https://docs.google.com/spreadsheets/d/1fiGmP4OZByloscWpzJnycPGCwZ3NjmrzQzBCi5K8mzY/edit?usp=drive_link" TargetMode="External"/><Relationship Id="rId18" Type="http://schemas.openxmlformats.org/officeDocument/2006/relationships/hyperlink" Target="https://drive.google.com/file/d/1OvLi6z9JFv93DJZD294Noxmg8OZaCznN/view?usp=drive_link" TargetMode="External"/><Relationship Id="rId39" Type="http://schemas.openxmlformats.org/officeDocument/2006/relationships/hyperlink" Target="https://docs.google.com/spreadsheets/d/1qWks7_86yyUEWxPnEvlj9p24XzCQ-Ow5iyRKFmO9E1w/edit" TargetMode="External"/><Relationship Id="rId34" Type="http://schemas.openxmlformats.org/officeDocument/2006/relationships/hyperlink" Target="https://docs.google.com/spreadsheets/d/1-z364I_sNXARBEE5veRFbM4Z1CTqtbfA/edit?gid=1718724374" TargetMode="External"/><Relationship Id="rId50" Type="http://schemas.openxmlformats.org/officeDocument/2006/relationships/hyperlink" Target="https://docs.google.com/spreadsheets/d/12xkmn0Q0LYwT_-CqR8RFMNCzkloxag-F/edit?usp=drive_link&amp;ouid=112801195417983892080&amp;rtpof=true&amp;sd=true" TargetMode="External"/><Relationship Id="rId55" Type="http://schemas.openxmlformats.org/officeDocument/2006/relationships/hyperlink" Target="https://docs.google.com/spreadsheets/d/1Q7l7TG-epOZf-nRzWWAAFYszhUayG9HQ/edit?usp=drive_link&amp;ouid=112801195417983892080&amp;rtpof=true&amp;sd=true" TargetMode="External"/><Relationship Id="rId76" Type="http://schemas.openxmlformats.org/officeDocument/2006/relationships/hyperlink" Target="https://drive.google.com/file/d/1K3EpFI2_s82MYRdfvVLy8vLN3kdazZiG/view?usp=sharing" TargetMode="External"/><Relationship Id="rId97" Type="http://schemas.openxmlformats.org/officeDocument/2006/relationships/hyperlink" Target="https://docs.google.com/spreadsheets/d/1EKGfBfDtc2VGfv3NabaloRt-a50s-ah8ARrmIFevZow/edit?usp=drivesd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40804-CFAB-4263-BDBE-FCB8918DE7C8}">
  <dimension ref="A1:N351"/>
  <sheetViews>
    <sheetView tabSelected="1" workbookViewId="0">
      <selection activeCell="C1" sqref="C1"/>
    </sheetView>
  </sheetViews>
  <sheetFormatPr defaultRowHeight="14.25"/>
  <cols>
    <col min="1" max="2" width="9" style="1"/>
    <col min="3" max="3" width="23.875" style="1" customWidth="1"/>
    <col min="4" max="4" width="33" style="1" customWidth="1"/>
    <col min="5" max="5" width="31.75" style="1" customWidth="1"/>
    <col min="6" max="6" width="9.75" style="1" customWidth="1"/>
    <col min="7" max="7" width="47" style="1" customWidth="1"/>
    <col min="8" max="8" width="39.875" style="1" customWidth="1"/>
    <col min="9" max="9" width="36.875" style="1" customWidth="1"/>
    <col min="10" max="10" width="9" style="1"/>
    <col min="11" max="11" width="52.75" style="1" customWidth="1"/>
    <col min="12" max="12" width="12.125" style="1" customWidth="1"/>
    <col min="13" max="13" width="11.375" style="1" customWidth="1"/>
    <col min="14" max="14" width="64.25" style="1" customWidth="1"/>
    <col min="15" max="16384" width="9" style="1"/>
  </cols>
  <sheetData>
    <row r="1" spans="1:14" ht="48.75" customHeight="1">
      <c r="A1" s="29" t="s">
        <v>700</v>
      </c>
      <c r="B1" s="29" t="s">
        <v>564</v>
      </c>
      <c r="C1" s="30" t="s">
        <v>0</v>
      </c>
      <c r="D1" s="30" t="s">
        <v>1</v>
      </c>
      <c r="E1" s="30" t="s">
        <v>701</v>
      </c>
      <c r="F1" s="31" t="s">
        <v>2</v>
      </c>
      <c r="G1" s="31" t="s">
        <v>3</v>
      </c>
      <c r="H1" s="31" t="s">
        <v>4</v>
      </c>
      <c r="I1" s="30" t="s">
        <v>5</v>
      </c>
      <c r="J1" s="30" t="s">
        <v>500</v>
      </c>
      <c r="K1" s="32" t="s">
        <v>6</v>
      </c>
      <c r="L1" s="30" t="s">
        <v>7</v>
      </c>
      <c r="M1" s="30" t="s">
        <v>8</v>
      </c>
      <c r="N1" s="33" t="s">
        <v>501</v>
      </c>
    </row>
    <row r="2" spans="1:14" ht="85.5">
      <c r="A2" s="39" t="s">
        <v>9</v>
      </c>
      <c r="B2" s="39" t="s">
        <v>565</v>
      </c>
      <c r="C2" s="40" t="s">
        <v>10</v>
      </c>
      <c r="D2" s="40" t="s">
        <v>11</v>
      </c>
      <c r="E2" s="41" t="s">
        <v>12</v>
      </c>
      <c r="F2" s="42">
        <v>69319</v>
      </c>
      <c r="G2" s="37"/>
      <c r="H2" s="38">
        <v>45535</v>
      </c>
      <c r="I2" s="43">
        <v>45657</v>
      </c>
      <c r="J2" s="37" t="s">
        <v>13</v>
      </c>
      <c r="K2" s="44" t="s">
        <v>14</v>
      </c>
      <c r="L2" s="45">
        <v>45600</v>
      </c>
      <c r="M2" s="45">
        <v>45604</v>
      </c>
      <c r="N2" s="37"/>
    </row>
    <row r="3" spans="1:14" ht="75">
      <c r="A3" s="39" t="s">
        <v>9</v>
      </c>
      <c r="B3" s="39" t="s">
        <v>565</v>
      </c>
      <c r="C3" s="40" t="s">
        <v>10</v>
      </c>
      <c r="D3" s="40" t="s">
        <v>15</v>
      </c>
      <c r="E3" s="41" t="s">
        <v>12</v>
      </c>
      <c r="F3" s="42">
        <v>104875</v>
      </c>
      <c r="G3" s="37"/>
      <c r="H3" s="38">
        <v>45504</v>
      </c>
      <c r="I3" s="43">
        <v>45657</v>
      </c>
      <c r="J3" s="37" t="s">
        <v>13</v>
      </c>
      <c r="K3" s="44" t="s">
        <v>16</v>
      </c>
      <c r="L3" s="37"/>
      <c r="M3" s="37"/>
      <c r="N3" s="37"/>
    </row>
    <row r="4" spans="1:14" ht="60">
      <c r="A4" s="39" t="s">
        <v>9</v>
      </c>
      <c r="B4" s="39" t="s">
        <v>565</v>
      </c>
      <c r="C4" s="40" t="s">
        <v>10</v>
      </c>
      <c r="D4" s="40" t="s">
        <v>17</v>
      </c>
      <c r="E4" s="41" t="s">
        <v>12</v>
      </c>
      <c r="F4" s="42">
        <v>69319</v>
      </c>
      <c r="G4" s="37"/>
      <c r="H4" s="38">
        <v>45565</v>
      </c>
      <c r="I4" s="43">
        <v>45626</v>
      </c>
      <c r="J4" s="37" t="s">
        <v>13</v>
      </c>
      <c r="K4" s="44" t="s">
        <v>18</v>
      </c>
      <c r="L4" s="45">
        <v>45581</v>
      </c>
      <c r="M4" s="45">
        <v>45583</v>
      </c>
      <c r="N4" s="37"/>
    </row>
    <row r="5" spans="1:14" ht="75">
      <c r="A5" s="39" t="s">
        <v>9</v>
      </c>
      <c r="B5" s="39" t="s">
        <v>565</v>
      </c>
      <c r="C5" s="40" t="s">
        <v>10</v>
      </c>
      <c r="D5" s="40" t="s">
        <v>19</v>
      </c>
      <c r="E5" s="41" t="s">
        <v>12</v>
      </c>
      <c r="F5" s="42">
        <v>57500</v>
      </c>
      <c r="G5" s="37"/>
      <c r="H5" s="38">
        <v>45536</v>
      </c>
      <c r="I5" s="43">
        <v>45657</v>
      </c>
      <c r="J5" s="37" t="s">
        <v>13</v>
      </c>
      <c r="K5" s="44" t="s">
        <v>20</v>
      </c>
      <c r="L5" s="37"/>
      <c r="M5" s="37"/>
      <c r="N5" s="37"/>
    </row>
    <row r="6" spans="1:14" ht="60">
      <c r="A6" s="39" t="s">
        <v>9</v>
      </c>
      <c r="B6" s="39" t="s">
        <v>565</v>
      </c>
      <c r="C6" s="40" t="s">
        <v>10</v>
      </c>
      <c r="D6" s="40" t="s">
        <v>21</v>
      </c>
      <c r="E6" s="41" t="s">
        <v>12</v>
      </c>
      <c r="F6" s="42">
        <v>69319</v>
      </c>
      <c r="G6" s="37"/>
      <c r="H6" s="38">
        <v>45596</v>
      </c>
      <c r="I6" s="38">
        <v>45596</v>
      </c>
      <c r="J6" s="37" t="s">
        <v>22</v>
      </c>
      <c r="K6" s="44" t="s">
        <v>23</v>
      </c>
      <c r="L6" s="45">
        <v>45579</v>
      </c>
      <c r="M6" s="45">
        <v>45583</v>
      </c>
      <c r="N6" s="37"/>
    </row>
    <row r="7" spans="1:14" ht="105">
      <c r="A7" s="39" t="s">
        <v>9</v>
      </c>
      <c r="B7" s="39" t="s">
        <v>565</v>
      </c>
      <c r="C7" s="40" t="s">
        <v>10</v>
      </c>
      <c r="D7" s="40" t="s">
        <v>24</v>
      </c>
      <c r="E7" s="41" t="s">
        <v>12</v>
      </c>
      <c r="F7" s="42">
        <v>78126</v>
      </c>
      <c r="G7" s="37"/>
      <c r="H7" s="38">
        <v>45641</v>
      </c>
      <c r="I7" s="38">
        <v>45641</v>
      </c>
      <c r="J7" s="37" t="s">
        <v>22</v>
      </c>
      <c r="K7" s="44" t="s">
        <v>25</v>
      </c>
      <c r="L7" s="37"/>
      <c r="M7" s="37"/>
      <c r="N7" s="37"/>
    </row>
    <row r="8" spans="1:14" ht="142.5">
      <c r="A8" s="39" t="s">
        <v>9</v>
      </c>
      <c r="B8" s="39" t="s">
        <v>565</v>
      </c>
      <c r="C8" s="40" t="s">
        <v>10</v>
      </c>
      <c r="D8" s="40" t="s">
        <v>26</v>
      </c>
      <c r="E8" s="41" t="s">
        <v>12</v>
      </c>
      <c r="F8" s="42">
        <v>69000</v>
      </c>
      <c r="G8" s="37"/>
      <c r="H8" s="38">
        <v>45656</v>
      </c>
      <c r="I8" s="43">
        <v>45688</v>
      </c>
      <c r="J8" s="37" t="s">
        <v>13</v>
      </c>
      <c r="K8" s="44" t="s">
        <v>27</v>
      </c>
      <c r="L8" s="37"/>
      <c r="M8" s="37"/>
      <c r="N8" s="37"/>
    </row>
    <row r="9" spans="1:14" ht="150">
      <c r="A9" s="39" t="s">
        <v>28</v>
      </c>
      <c r="B9" s="39" t="s">
        <v>565</v>
      </c>
      <c r="C9" s="46" t="s">
        <v>29</v>
      </c>
      <c r="D9" s="46" t="s">
        <v>30</v>
      </c>
      <c r="E9" s="41" t="s">
        <v>12</v>
      </c>
      <c r="F9" s="47">
        <v>129839</v>
      </c>
      <c r="G9" s="48"/>
      <c r="H9" s="49">
        <v>45657</v>
      </c>
      <c r="I9" s="49">
        <v>45657</v>
      </c>
      <c r="J9" s="37" t="s">
        <v>22</v>
      </c>
      <c r="K9" s="44" t="s">
        <v>31</v>
      </c>
      <c r="L9" s="37"/>
      <c r="M9" s="37"/>
      <c r="N9" s="37"/>
    </row>
    <row r="10" spans="1:14" ht="150">
      <c r="A10" s="39" t="s">
        <v>28</v>
      </c>
      <c r="B10" s="39" t="s">
        <v>565</v>
      </c>
      <c r="C10" s="46" t="s">
        <v>29</v>
      </c>
      <c r="D10" s="46" t="s">
        <v>32</v>
      </c>
      <c r="E10" s="41" t="s">
        <v>12</v>
      </c>
      <c r="F10" s="50">
        <v>32035</v>
      </c>
      <c r="G10" s="48"/>
      <c r="H10" s="49">
        <v>45443</v>
      </c>
      <c r="I10" s="49">
        <v>45443</v>
      </c>
      <c r="J10" s="37" t="s">
        <v>33</v>
      </c>
      <c r="K10" s="37"/>
      <c r="L10" s="37"/>
      <c r="M10" s="37"/>
      <c r="N10" s="37"/>
    </row>
    <row r="11" spans="1:14" ht="255">
      <c r="A11" s="39" t="s">
        <v>28</v>
      </c>
      <c r="B11" s="39" t="s">
        <v>565</v>
      </c>
      <c r="C11" s="46" t="s">
        <v>29</v>
      </c>
      <c r="D11" s="46" t="s">
        <v>34</v>
      </c>
      <c r="E11" s="41" t="s">
        <v>12</v>
      </c>
      <c r="F11" s="47">
        <v>361788</v>
      </c>
      <c r="G11" s="48"/>
      <c r="H11" s="49">
        <v>45657</v>
      </c>
      <c r="I11" s="49">
        <v>45657</v>
      </c>
      <c r="J11" s="37" t="s">
        <v>22</v>
      </c>
      <c r="K11" s="37"/>
      <c r="L11" s="37"/>
      <c r="M11" s="37"/>
      <c r="N11" s="37"/>
    </row>
    <row r="12" spans="1:14" ht="180">
      <c r="A12" s="39" t="s">
        <v>28</v>
      </c>
      <c r="B12" s="39" t="s">
        <v>565</v>
      </c>
      <c r="C12" s="46" t="s">
        <v>35</v>
      </c>
      <c r="D12" s="46" t="s">
        <v>36</v>
      </c>
      <c r="E12" s="41" t="s">
        <v>12</v>
      </c>
      <c r="F12" s="47">
        <v>231887</v>
      </c>
      <c r="G12" s="48"/>
      <c r="H12" s="49">
        <v>45657</v>
      </c>
      <c r="I12" s="49">
        <v>45657</v>
      </c>
      <c r="J12" s="37" t="s">
        <v>22</v>
      </c>
      <c r="K12" s="37"/>
      <c r="L12" s="37"/>
      <c r="M12" s="37"/>
      <c r="N12" s="37"/>
    </row>
    <row r="13" spans="1:14" ht="150">
      <c r="A13" s="39" t="s">
        <v>28</v>
      </c>
      <c r="B13" s="39" t="s">
        <v>565</v>
      </c>
      <c r="C13" s="46" t="s">
        <v>35</v>
      </c>
      <c r="D13" s="46" t="s">
        <v>37</v>
      </c>
      <c r="E13" s="41" t="s">
        <v>12</v>
      </c>
      <c r="F13" s="50">
        <v>4025</v>
      </c>
      <c r="G13" s="48"/>
      <c r="H13" s="49">
        <v>45657</v>
      </c>
      <c r="I13" s="49">
        <v>45657</v>
      </c>
      <c r="J13" s="37" t="s">
        <v>22</v>
      </c>
      <c r="K13" s="37"/>
      <c r="L13" s="37"/>
      <c r="M13" s="37"/>
      <c r="N13" s="37"/>
    </row>
    <row r="14" spans="1:14" ht="240">
      <c r="A14" s="39" t="s">
        <v>28</v>
      </c>
      <c r="B14" s="39" t="s">
        <v>565</v>
      </c>
      <c r="C14" s="46" t="s">
        <v>35</v>
      </c>
      <c r="D14" s="46" t="s">
        <v>38</v>
      </c>
      <c r="E14" s="41" t="s">
        <v>12</v>
      </c>
      <c r="F14" s="47">
        <v>508509</v>
      </c>
      <c r="G14" s="48"/>
      <c r="H14" s="49">
        <v>45657</v>
      </c>
      <c r="I14" s="49">
        <v>45657</v>
      </c>
      <c r="J14" s="37" t="s">
        <v>22</v>
      </c>
      <c r="K14" s="37"/>
      <c r="L14" s="37"/>
      <c r="M14" s="37"/>
      <c r="N14" s="37"/>
    </row>
    <row r="15" spans="1:14" ht="150">
      <c r="A15" s="39" t="s">
        <v>28</v>
      </c>
      <c r="B15" s="39" t="s">
        <v>565</v>
      </c>
      <c r="C15" s="46" t="s">
        <v>35</v>
      </c>
      <c r="D15" s="46" t="s">
        <v>39</v>
      </c>
      <c r="E15" s="41" t="s">
        <v>12</v>
      </c>
      <c r="F15" s="50">
        <v>45920</v>
      </c>
      <c r="G15" s="48"/>
      <c r="H15" s="49">
        <v>45565</v>
      </c>
      <c r="I15" s="49">
        <v>45565</v>
      </c>
      <c r="J15" s="37" t="s">
        <v>22</v>
      </c>
      <c r="K15" s="37"/>
      <c r="L15" s="37"/>
      <c r="M15" s="37"/>
      <c r="N15" s="37"/>
    </row>
    <row r="16" spans="1:14" ht="60">
      <c r="A16" s="39" t="s">
        <v>28</v>
      </c>
      <c r="B16" s="39" t="s">
        <v>565</v>
      </c>
      <c r="C16" s="46" t="s">
        <v>40</v>
      </c>
      <c r="D16" s="46" t="s">
        <v>41</v>
      </c>
      <c r="E16" s="41" t="s">
        <v>12</v>
      </c>
      <c r="F16" s="47">
        <v>275028</v>
      </c>
      <c r="G16" s="48"/>
      <c r="H16" s="49">
        <v>45473</v>
      </c>
      <c r="I16" s="43">
        <v>45596</v>
      </c>
      <c r="J16" s="37" t="s">
        <v>13</v>
      </c>
      <c r="K16" s="44" t="s">
        <v>42</v>
      </c>
      <c r="L16" s="37"/>
      <c r="M16" s="37"/>
      <c r="N16" s="37"/>
    </row>
    <row r="17" spans="1:14" ht="60">
      <c r="A17" s="39" t="s">
        <v>28</v>
      </c>
      <c r="B17" s="39" t="s">
        <v>565</v>
      </c>
      <c r="C17" s="46" t="s">
        <v>40</v>
      </c>
      <c r="D17" s="46" t="s">
        <v>43</v>
      </c>
      <c r="E17" s="41" t="s">
        <v>12</v>
      </c>
      <c r="F17" s="47">
        <v>80364</v>
      </c>
      <c r="G17" s="48"/>
      <c r="H17" s="49">
        <v>45473</v>
      </c>
      <c r="I17" s="43">
        <v>45657</v>
      </c>
      <c r="J17" s="37" t="s">
        <v>13</v>
      </c>
      <c r="K17" s="44" t="s">
        <v>42</v>
      </c>
      <c r="L17" s="37"/>
      <c r="M17" s="37"/>
      <c r="N17" s="37"/>
    </row>
    <row r="18" spans="1:14" ht="60">
      <c r="A18" s="39" t="s">
        <v>28</v>
      </c>
      <c r="B18" s="39" t="s">
        <v>565</v>
      </c>
      <c r="C18" s="46" t="s">
        <v>40</v>
      </c>
      <c r="D18" s="46" t="s">
        <v>44</v>
      </c>
      <c r="E18" s="41" t="s">
        <v>12</v>
      </c>
      <c r="F18" s="47">
        <v>229759</v>
      </c>
      <c r="G18" s="48"/>
      <c r="H18" s="49">
        <v>45657</v>
      </c>
      <c r="I18" s="49">
        <v>45657</v>
      </c>
      <c r="J18" s="37" t="s">
        <v>22</v>
      </c>
      <c r="K18" s="37"/>
      <c r="L18" s="37"/>
      <c r="M18" s="37"/>
      <c r="N18" s="37"/>
    </row>
    <row r="19" spans="1:14" ht="270">
      <c r="A19" s="39" t="s">
        <v>45</v>
      </c>
      <c r="B19" s="39" t="s">
        <v>565</v>
      </c>
      <c r="C19" s="40" t="s">
        <v>46</v>
      </c>
      <c r="D19" s="40" t="s">
        <v>47</v>
      </c>
      <c r="E19" s="41" t="s">
        <v>12</v>
      </c>
      <c r="F19" s="51">
        <v>22939.4</v>
      </c>
      <c r="G19" s="37"/>
      <c r="H19" s="38">
        <v>45535</v>
      </c>
      <c r="I19" s="38">
        <v>45535</v>
      </c>
      <c r="J19" s="37" t="s">
        <v>33</v>
      </c>
      <c r="K19" s="37"/>
      <c r="L19" s="52">
        <v>45323</v>
      </c>
      <c r="M19" s="52">
        <v>45444</v>
      </c>
      <c r="N19" s="53" t="s">
        <v>502</v>
      </c>
    </row>
    <row r="20" spans="1:14" ht="270">
      <c r="A20" s="39" t="s">
        <v>45</v>
      </c>
      <c r="B20" s="39" t="s">
        <v>565</v>
      </c>
      <c r="C20" s="40" t="s">
        <v>46</v>
      </c>
      <c r="D20" s="40" t="s">
        <v>48</v>
      </c>
      <c r="E20" s="41" t="s">
        <v>12</v>
      </c>
      <c r="F20" s="51">
        <v>17238.759999999998</v>
      </c>
      <c r="G20" s="37"/>
      <c r="H20" s="38">
        <v>45473</v>
      </c>
      <c r="I20" s="38">
        <v>45473</v>
      </c>
      <c r="J20" s="37" t="s">
        <v>33</v>
      </c>
      <c r="K20" s="37"/>
      <c r="L20" s="54">
        <v>45413</v>
      </c>
      <c r="M20" s="52">
        <v>45443</v>
      </c>
      <c r="N20" s="53" t="s">
        <v>503</v>
      </c>
    </row>
    <row r="21" spans="1:14" ht="255">
      <c r="A21" s="39" t="s">
        <v>45</v>
      </c>
      <c r="B21" s="39" t="s">
        <v>565</v>
      </c>
      <c r="C21" s="40" t="s">
        <v>46</v>
      </c>
      <c r="D21" s="40" t="s">
        <v>49</v>
      </c>
      <c r="E21" s="41" t="s">
        <v>12</v>
      </c>
      <c r="F21" s="51">
        <v>2607.2199999999998</v>
      </c>
      <c r="G21" s="37"/>
      <c r="H21" s="38">
        <v>45657</v>
      </c>
      <c r="I21" s="38">
        <v>45657</v>
      </c>
      <c r="J21" s="37" t="s">
        <v>22</v>
      </c>
      <c r="K21" s="37" t="s">
        <v>50</v>
      </c>
      <c r="L21" s="37"/>
      <c r="M21" s="37"/>
      <c r="N21" s="37"/>
    </row>
    <row r="22" spans="1:14" ht="225">
      <c r="A22" s="39" t="s">
        <v>45</v>
      </c>
      <c r="B22" s="39" t="s">
        <v>565</v>
      </c>
      <c r="C22" s="40" t="s">
        <v>46</v>
      </c>
      <c r="D22" s="40" t="s">
        <v>51</v>
      </c>
      <c r="E22" s="41" t="s">
        <v>12</v>
      </c>
      <c r="F22" s="51">
        <v>47039.519999999997</v>
      </c>
      <c r="G22" s="37"/>
      <c r="H22" s="38">
        <v>45596</v>
      </c>
      <c r="I22" s="38">
        <v>45596</v>
      </c>
      <c r="J22" s="37" t="s">
        <v>22</v>
      </c>
      <c r="K22" s="37" t="s">
        <v>52</v>
      </c>
      <c r="L22" s="37"/>
      <c r="M22" s="37"/>
      <c r="N22" s="53" t="s">
        <v>504</v>
      </c>
    </row>
    <row r="23" spans="1:14" ht="180">
      <c r="A23" s="39" t="s">
        <v>45</v>
      </c>
      <c r="B23" s="39" t="s">
        <v>565</v>
      </c>
      <c r="C23" s="40" t="s">
        <v>46</v>
      </c>
      <c r="D23" s="40" t="s">
        <v>53</v>
      </c>
      <c r="E23" s="41" t="s">
        <v>12</v>
      </c>
      <c r="F23" s="51">
        <v>11393.36</v>
      </c>
      <c r="G23" s="37"/>
      <c r="H23" s="38">
        <v>45473</v>
      </c>
      <c r="I23" s="38">
        <v>45473</v>
      </c>
      <c r="J23" s="37" t="s">
        <v>33</v>
      </c>
      <c r="K23" s="37"/>
      <c r="L23" s="52">
        <v>45413</v>
      </c>
      <c r="M23" s="52">
        <v>45444</v>
      </c>
      <c r="N23" s="53" t="s">
        <v>505</v>
      </c>
    </row>
    <row r="24" spans="1:14" ht="210">
      <c r="A24" s="39" t="s">
        <v>45</v>
      </c>
      <c r="B24" s="39" t="s">
        <v>565</v>
      </c>
      <c r="C24" s="40" t="s">
        <v>46</v>
      </c>
      <c r="D24" s="40" t="s">
        <v>54</v>
      </c>
      <c r="E24" s="41" t="s">
        <v>12</v>
      </c>
      <c r="F24" s="51">
        <v>8078.07</v>
      </c>
      <c r="G24" s="37"/>
      <c r="H24" s="38">
        <v>45626</v>
      </c>
      <c r="I24" s="38">
        <v>45626</v>
      </c>
      <c r="J24" s="37" t="s">
        <v>22</v>
      </c>
      <c r="K24" s="37" t="s">
        <v>55</v>
      </c>
      <c r="L24" s="37"/>
      <c r="M24" s="37"/>
      <c r="N24" s="37"/>
    </row>
    <row r="25" spans="1:14" ht="195">
      <c r="A25" s="39" t="s">
        <v>45</v>
      </c>
      <c r="B25" s="39" t="s">
        <v>565</v>
      </c>
      <c r="C25" s="40" t="s">
        <v>46</v>
      </c>
      <c r="D25" s="40" t="s">
        <v>56</v>
      </c>
      <c r="E25" s="41" t="s">
        <v>12</v>
      </c>
      <c r="F25" s="51">
        <v>7459.32</v>
      </c>
      <c r="G25" s="37"/>
      <c r="H25" s="38">
        <v>45596</v>
      </c>
      <c r="I25" s="43">
        <v>45657</v>
      </c>
      <c r="J25" s="37" t="s">
        <v>22</v>
      </c>
      <c r="K25" s="37" t="s">
        <v>57</v>
      </c>
      <c r="L25" s="37"/>
      <c r="M25" s="37"/>
      <c r="N25" s="37"/>
    </row>
    <row r="26" spans="1:14" ht="255">
      <c r="A26" s="39" t="s">
        <v>45</v>
      </c>
      <c r="B26" s="39" t="s">
        <v>565</v>
      </c>
      <c r="C26" s="40" t="s">
        <v>58</v>
      </c>
      <c r="D26" s="40" t="s">
        <v>59</v>
      </c>
      <c r="E26" s="41" t="s">
        <v>12</v>
      </c>
      <c r="F26" s="51">
        <v>8242.2999999999993</v>
      </c>
      <c r="G26" s="37"/>
      <c r="H26" s="38">
        <v>45504</v>
      </c>
      <c r="I26" s="43">
        <v>45657</v>
      </c>
      <c r="J26" s="37" t="s">
        <v>13</v>
      </c>
      <c r="K26" s="37" t="s">
        <v>60</v>
      </c>
      <c r="L26" s="37"/>
      <c r="M26" s="37"/>
      <c r="N26" s="37"/>
    </row>
    <row r="27" spans="1:14" ht="180">
      <c r="A27" s="39" t="s">
        <v>45</v>
      </c>
      <c r="B27" s="39" t="s">
        <v>565</v>
      </c>
      <c r="C27" s="40" t="s">
        <v>58</v>
      </c>
      <c r="D27" s="40" t="s">
        <v>61</v>
      </c>
      <c r="E27" s="41" t="s">
        <v>12</v>
      </c>
      <c r="F27" s="51">
        <v>3652.88</v>
      </c>
      <c r="G27" s="37"/>
      <c r="H27" s="38">
        <v>45565</v>
      </c>
      <c r="I27" s="43">
        <v>45657</v>
      </c>
      <c r="J27" s="37" t="s">
        <v>13</v>
      </c>
      <c r="K27" s="37" t="s">
        <v>62</v>
      </c>
      <c r="L27" s="37"/>
      <c r="M27" s="37"/>
      <c r="N27" s="37"/>
    </row>
    <row r="28" spans="1:14" ht="180">
      <c r="A28" s="39" t="s">
        <v>45</v>
      </c>
      <c r="B28" s="39" t="s">
        <v>565</v>
      </c>
      <c r="C28" s="40" t="s">
        <v>58</v>
      </c>
      <c r="D28" s="40" t="s">
        <v>63</v>
      </c>
      <c r="E28" s="41" t="s">
        <v>12</v>
      </c>
      <c r="F28" s="51">
        <v>1122</v>
      </c>
      <c r="G28" s="37"/>
      <c r="H28" s="38">
        <v>45504</v>
      </c>
      <c r="I28" s="43">
        <v>45657</v>
      </c>
      <c r="J28" s="37" t="s">
        <v>13</v>
      </c>
      <c r="K28" s="37" t="s">
        <v>64</v>
      </c>
      <c r="L28" s="37"/>
      <c r="M28" s="37"/>
      <c r="N28" s="37"/>
    </row>
    <row r="29" spans="1:14" ht="180">
      <c r="A29" s="39" t="s">
        <v>45</v>
      </c>
      <c r="B29" s="39" t="s">
        <v>565</v>
      </c>
      <c r="C29" s="40" t="s">
        <v>58</v>
      </c>
      <c r="D29" s="40" t="s">
        <v>65</v>
      </c>
      <c r="E29" s="41" t="s">
        <v>12</v>
      </c>
      <c r="F29" s="51">
        <v>7359.22</v>
      </c>
      <c r="G29" s="37"/>
      <c r="H29" s="38">
        <v>45626</v>
      </c>
      <c r="I29" s="38">
        <v>45626</v>
      </c>
      <c r="J29" s="37" t="s">
        <v>22</v>
      </c>
      <c r="K29" s="37"/>
      <c r="L29" s="37"/>
      <c r="M29" s="37"/>
      <c r="N29" s="37"/>
    </row>
    <row r="30" spans="1:14" ht="180">
      <c r="A30" s="39" t="s">
        <v>45</v>
      </c>
      <c r="B30" s="39" t="s">
        <v>565</v>
      </c>
      <c r="C30" s="40" t="s">
        <v>58</v>
      </c>
      <c r="D30" s="40" t="s">
        <v>66</v>
      </c>
      <c r="E30" s="41" t="s">
        <v>12</v>
      </c>
      <c r="F30" s="51">
        <v>7641.92</v>
      </c>
      <c r="G30" s="37"/>
      <c r="H30" s="38">
        <v>45596</v>
      </c>
      <c r="I30" s="38">
        <v>45596</v>
      </c>
      <c r="J30" s="37" t="s">
        <v>22</v>
      </c>
      <c r="K30" s="37" t="s">
        <v>67</v>
      </c>
      <c r="L30" s="37"/>
      <c r="M30" s="37"/>
      <c r="N30" s="37"/>
    </row>
    <row r="31" spans="1:14" ht="75">
      <c r="A31" s="39" t="s">
        <v>45</v>
      </c>
      <c r="B31" s="39" t="s">
        <v>565</v>
      </c>
      <c r="C31" s="40" t="s">
        <v>68</v>
      </c>
      <c r="D31" s="40" t="s">
        <v>69</v>
      </c>
      <c r="E31" s="41" t="s">
        <v>12</v>
      </c>
      <c r="F31" s="51">
        <v>13803.02</v>
      </c>
      <c r="G31" s="37"/>
      <c r="H31" s="38">
        <v>45412</v>
      </c>
      <c r="I31" s="38">
        <v>45412</v>
      </c>
      <c r="J31" s="37" t="s">
        <v>33</v>
      </c>
      <c r="K31" s="37"/>
      <c r="L31" s="52">
        <v>45323</v>
      </c>
      <c r="M31" s="52">
        <v>45413</v>
      </c>
      <c r="N31" s="53" t="s">
        <v>506</v>
      </c>
    </row>
    <row r="32" spans="1:14" ht="127.5">
      <c r="A32" s="39" t="s">
        <v>45</v>
      </c>
      <c r="B32" s="39" t="s">
        <v>565</v>
      </c>
      <c r="C32" s="40" t="s">
        <v>68</v>
      </c>
      <c r="D32" s="40" t="s">
        <v>70</v>
      </c>
      <c r="E32" s="41" t="s">
        <v>12</v>
      </c>
      <c r="F32" s="55">
        <v>51910.54</v>
      </c>
      <c r="G32" s="37"/>
      <c r="H32" s="38">
        <v>45504</v>
      </c>
      <c r="I32" s="43">
        <v>45596</v>
      </c>
      <c r="J32" s="37" t="s">
        <v>13</v>
      </c>
      <c r="K32" s="37" t="s">
        <v>71</v>
      </c>
      <c r="L32" s="37"/>
      <c r="M32" s="37"/>
      <c r="N32" s="37"/>
    </row>
    <row r="33" spans="1:14" ht="120">
      <c r="A33" s="39" t="s">
        <v>45</v>
      </c>
      <c r="B33" s="39" t="s">
        <v>565</v>
      </c>
      <c r="C33" s="40" t="s">
        <v>72</v>
      </c>
      <c r="D33" s="40" t="s">
        <v>73</v>
      </c>
      <c r="E33" s="41" t="s">
        <v>12</v>
      </c>
      <c r="F33" s="51">
        <v>12738</v>
      </c>
      <c r="G33" s="37"/>
      <c r="H33" s="38">
        <v>45565</v>
      </c>
      <c r="I33" s="38">
        <v>45565</v>
      </c>
      <c r="J33" s="37" t="s">
        <v>22</v>
      </c>
      <c r="K33" s="37" t="s">
        <v>74</v>
      </c>
      <c r="L33" s="37"/>
      <c r="M33" s="37"/>
      <c r="N33" s="37"/>
    </row>
    <row r="34" spans="1:14" ht="165">
      <c r="A34" s="39" t="s">
        <v>45</v>
      </c>
      <c r="B34" s="39" t="s">
        <v>565</v>
      </c>
      <c r="C34" s="40" t="s">
        <v>75</v>
      </c>
      <c r="D34" s="40" t="s">
        <v>76</v>
      </c>
      <c r="E34" s="41" t="s">
        <v>77</v>
      </c>
      <c r="F34" s="51">
        <v>4058.78</v>
      </c>
      <c r="G34" s="37"/>
      <c r="H34" s="38">
        <v>45504</v>
      </c>
      <c r="I34" s="43">
        <v>45565</v>
      </c>
      <c r="J34" s="37" t="s">
        <v>13</v>
      </c>
      <c r="K34" s="37" t="s">
        <v>78</v>
      </c>
      <c r="L34" s="37"/>
      <c r="M34" s="37"/>
      <c r="N34" s="37"/>
    </row>
    <row r="35" spans="1:14" ht="165">
      <c r="A35" s="39" t="s">
        <v>45</v>
      </c>
      <c r="B35" s="39" t="s">
        <v>565</v>
      </c>
      <c r="C35" s="40" t="s">
        <v>75</v>
      </c>
      <c r="D35" s="40" t="s">
        <v>79</v>
      </c>
      <c r="E35" s="41" t="s">
        <v>77</v>
      </c>
      <c r="F35" s="51">
        <v>7957.18</v>
      </c>
      <c r="G35" s="37"/>
      <c r="H35" s="38">
        <v>45535</v>
      </c>
      <c r="I35" s="43">
        <v>45657</v>
      </c>
      <c r="J35" s="37" t="s">
        <v>13</v>
      </c>
      <c r="K35" s="37" t="s">
        <v>80</v>
      </c>
      <c r="L35" s="37"/>
      <c r="M35" s="37"/>
      <c r="N35" s="37"/>
    </row>
    <row r="36" spans="1:14" ht="165">
      <c r="A36" s="39" t="s">
        <v>45</v>
      </c>
      <c r="B36" s="39" t="s">
        <v>565</v>
      </c>
      <c r="C36" s="40" t="s">
        <v>75</v>
      </c>
      <c r="D36" s="40" t="s">
        <v>81</v>
      </c>
      <c r="E36" s="41" t="s">
        <v>77</v>
      </c>
      <c r="F36" s="51">
        <v>22040.48</v>
      </c>
      <c r="G36" s="37"/>
      <c r="H36" s="38">
        <v>45626</v>
      </c>
      <c r="I36" s="38">
        <v>45626</v>
      </c>
      <c r="J36" s="37" t="s">
        <v>22</v>
      </c>
      <c r="K36" s="37"/>
      <c r="L36" s="37"/>
      <c r="M36" s="37"/>
      <c r="N36" s="37"/>
    </row>
    <row r="37" spans="1:14" ht="180">
      <c r="A37" s="39" t="s">
        <v>45</v>
      </c>
      <c r="B37" s="39" t="s">
        <v>565</v>
      </c>
      <c r="C37" s="40" t="s">
        <v>82</v>
      </c>
      <c r="D37" s="40" t="s">
        <v>83</v>
      </c>
      <c r="E37" s="41" t="s">
        <v>77</v>
      </c>
      <c r="F37" s="51">
        <v>7158.8</v>
      </c>
      <c r="G37" s="37"/>
      <c r="H37" s="38">
        <v>45473</v>
      </c>
      <c r="I37" s="43">
        <v>45657</v>
      </c>
      <c r="J37" s="37" t="s">
        <v>22</v>
      </c>
      <c r="K37" s="37" t="s">
        <v>84</v>
      </c>
      <c r="L37" s="37"/>
      <c r="M37" s="37"/>
      <c r="N37" s="37"/>
    </row>
    <row r="38" spans="1:14" ht="180">
      <c r="A38" s="39" t="s">
        <v>45</v>
      </c>
      <c r="B38" s="39" t="s">
        <v>565</v>
      </c>
      <c r="C38" s="40" t="s">
        <v>82</v>
      </c>
      <c r="D38" s="40" t="s">
        <v>85</v>
      </c>
      <c r="E38" s="41" t="s">
        <v>77</v>
      </c>
      <c r="F38" s="51">
        <v>4874.32</v>
      </c>
      <c r="G38" s="37"/>
      <c r="H38" s="38">
        <v>45535</v>
      </c>
      <c r="I38" s="43">
        <v>45596</v>
      </c>
      <c r="J38" s="37" t="s">
        <v>13</v>
      </c>
      <c r="K38" s="37" t="s">
        <v>86</v>
      </c>
      <c r="L38" s="37"/>
      <c r="M38" s="37"/>
      <c r="N38" s="37"/>
    </row>
    <row r="39" spans="1:14" ht="120">
      <c r="A39" s="39" t="s">
        <v>45</v>
      </c>
      <c r="B39" s="39" t="s">
        <v>565</v>
      </c>
      <c r="C39" s="40" t="s">
        <v>87</v>
      </c>
      <c r="D39" s="40" t="s">
        <v>88</v>
      </c>
      <c r="E39" s="41" t="s">
        <v>77</v>
      </c>
      <c r="F39" s="51">
        <v>20534.8</v>
      </c>
      <c r="G39" s="37"/>
      <c r="H39" s="38">
        <v>45504</v>
      </c>
      <c r="I39" s="43">
        <v>45596</v>
      </c>
      <c r="J39" s="37" t="s">
        <v>13</v>
      </c>
      <c r="K39" s="37" t="s">
        <v>89</v>
      </c>
      <c r="L39" s="37"/>
      <c r="M39" s="37"/>
      <c r="N39" s="37"/>
    </row>
    <row r="40" spans="1:14" ht="120">
      <c r="A40" s="39" t="s">
        <v>45</v>
      </c>
      <c r="B40" s="39" t="s">
        <v>565</v>
      </c>
      <c r="C40" s="40" t="s">
        <v>87</v>
      </c>
      <c r="D40" s="40" t="s">
        <v>90</v>
      </c>
      <c r="E40" s="41" t="s">
        <v>77</v>
      </c>
      <c r="F40" s="51">
        <v>12728.87</v>
      </c>
      <c r="G40" s="37"/>
      <c r="H40" s="38">
        <v>45535</v>
      </c>
      <c r="I40" s="43">
        <v>45596</v>
      </c>
      <c r="J40" s="37" t="s">
        <v>13</v>
      </c>
      <c r="K40" s="37" t="s">
        <v>91</v>
      </c>
      <c r="L40" s="37"/>
      <c r="M40" s="37"/>
      <c r="N40" s="37"/>
    </row>
    <row r="41" spans="1:14" ht="120">
      <c r="A41" s="39" t="s">
        <v>45</v>
      </c>
      <c r="B41" s="39" t="s">
        <v>565</v>
      </c>
      <c r="C41" s="40" t="s">
        <v>92</v>
      </c>
      <c r="D41" s="40" t="s">
        <v>93</v>
      </c>
      <c r="E41" s="41" t="s">
        <v>77</v>
      </c>
      <c r="F41" s="55">
        <v>58015.87</v>
      </c>
      <c r="G41" s="37"/>
      <c r="H41" s="38">
        <v>45565</v>
      </c>
      <c r="I41" s="43">
        <v>45626</v>
      </c>
      <c r="J41" s="37" t="s">
        <v>22</v>
      </c>
      <c r="K41" s="37" t="s">
        <v>94</v>
      </c>
      <c r="L41" s="37"/>
      <c r="M41" s="37"/>
      <c r="N41" s="37"/>
    </row>
    <row r="42" spans="1:14" ht="105">
      <c r="A42" s="39" t="s">
        <v>45</v>
      </c>
      <c r="B42" s="39" t="s">
        <v>565</v>
      </c>
      <c r="C42" s="40" t="s">
        <v>92</v>
      </c>
      <c r="D42" s="40" t="s">
        <v>95</v>
      </c>
      <c r="E42" s="41" t="s">
        <v>77</v>
      </c>
      <c r="F42" s="51">
        <v>4989.38</v>
      </c>
      <c r="G42" s="37"/>
      <c r="H42" s="38">
        <v>45657</v>
      </c>
      <c r="I42" s="38">
        <v>45657</v>
      </c>
      <c r="J42" s="37" t="s">
        <v>22</v>
      </c>
      <c r="K42" s="37"/>
      <c r="L42" s="37"/>
      <c r="M42" s="37"/>
      <c r="N42" s="37"/>
    </row>
    <row r="43" spans="1:14" ht="105">
      <c r="A43" s="39" t="s">
        <v>45</v>
      </c>
      <c r="B43" s="39" t="s">
        <v>565</v>
      </c>
      <c r="C43" s="40" t="s">
        <v>96</v>
      </c>
      <c r="D43" s="40" t="s">
        <v>97</v>
      </c>
      <c r="E43" s="41" t="s">
        <v>77</v>
      </c>
      <c r="F43" s="51">
        <v>27852.880000000001</v>
      </c>
      <c r="G43" s="37"/>
      <c r="H43" s="38">
        <v>45473</v>
      </c>
      <c r="I43" s="38">
        <v>45473</v>
      </c>
      <c r="J43" s="37" t="s">
        <v>33</v>
      </c>
      <c r="K43" s="37"/>
      <c r="L43" s="52">
        <v>45292</v>
      </c>
      <c r="M43" s="52">
        <v>45473</v>
      </c>
      <c r="N43" s="56" t="s">
        <v>98</v>
      </c>
    </row>
    <row r="44" spans="1:14" ht="105">
      <c r="A44" s="39" t="s">
        <v>45</v>
      </c>
      <c r="B44" s="39" t="s">
        <v>565</v>
      </c>
      <c r="C44" s="40" t="s">
        <v>96</v>
      </c>
      <c r="D44" s="40" t="s">
        <v>99</v>
      </c>
      <c r="E44" s="41" t="s">
        <v>77</v>
      </c>
      <c r="F44" s="51">
        <v>25993.439999999999</v>
      </c>
      <c r="G44" s="37"/>
      <c r="H44" s="38">
        <v>45657</v>
      </c>
      <c r="I44" s="38">
        <v>45657</v>
      </c>
      <c r="J44" s="37" t="s">
        <v>22</v>
      </c>
      <c r="K44" s="37"/>
      <c r="L44" s="37"/>
      <c r="M44" s="37"/>
      <c r="N44" s="37"/>
    </row>
    <row r="45" spans="1:14" ht="135">
      <c r="A45" s="39" t="s">
        <v>45</v>
      </c>
      <c r="B45" s="39" t="s">
        <v>565</v>
      </c>
      <c r="C45" s="40" t="s">
        <v>96</v>
      </c>
      <c r="D45" s="40" t="s">
        <v>100</v>
      </c>
      <c r="E45" s="41" t="s">
        <v>77</v>
      </c>
      <c r="F45" s="51">
        <v>15695.9</v>
      </c>
      <c r="G45" s="37"/>
      <c r="H45" s="38">
        <v>45504</v>
      </c>
      <c r="I45" s="43">
        <v>45657</v>
      </c>
      <c r="J45" s="37" t="s">
        <v>13</v>
      </c>
      <c r="K45" s="37" t="s">
        <v>101</v>
      </c>
      <c r="L45" s="37"/>
      <c r="M45" s="37"/>
      <c r="N45" s="37"/>
    </row>
    <row r="46" spans="1:14" ht="90">
      <c r="A46" s="39" t="s">
        <v>45</v>
      </c>
      <c r="B46" s="39" t="s">
        <v>565</v>
      </c>
      <c r="C46" s="40" t="s">
        <v>96</v>
      </c>
      <c r="D46" s="40" t="s">
        <v>102</v>
      </c>
      <c r="E46" s="41" t="s">
        <v>77</v>
      </c>
      <c r="F46" s="51">
        <v>6967.4</v>
      </c>
      <c r="G46" s="37"/>
      <c r="H46" s="38">
        <v>45657</v>
      </c>
      <c r="I46" s="38">
        <v>45657</v>
      </c>
      <c r="J46" s="37" t="s">
        <v>22</v>
      </c>
      <c r="K46" s="37" t="s">
        <v>103</v>
      </c>
      <c r="L46" s="37"/>
      <c r="M46" s="37"/>
      <c r="N46" s="37"/>
    </row>
    <row r="47" spans="1:14" ht="134.25" customHeight="1">
      <c r="A47" s="39" t="s">
        <v>104</v>
      </c>
      <c r="B47" s="39" t="s">
        <v>565</v>
      </c>
      <c r="C47" s="40" t="s">
        <v>105</v>
      </c>
      <c r="D47" s="57" t="s">
        <v>106</v>
      </c>
      <c r="E47" s="41" t="s">
        <v>12</v>
      </c>
      <c r="F47" s="36">
        <v>20146</v>
      </c>
      <c r="G47" s="37"/>
      <c r="H47" s="38">
        <v>45641</v>
      </c>
      <c r="I47" s="38">
        <v>45641</v>
      </c>
      <c r="J47" s="37" t="s">
        <v>22</v>
      </c>
      <c r="K47" s="37"/>
      <c r="L47" s="37"/>
      <c r="M47" s="37"/>
      <c r="N47" s="37"/>
    </row>
    <row r="48" spans="1:14" ht="30">
      <c r="A48" s="39" t="s">
        <v>104</v>
      </c>
      <c r="B48" s="39" t="s">
        <v>565</v>
      </c>
      <c r="C48" s="40" t="s">
        <v>105</v>
      </c>
      <c r="D48" s="57"/>
      <c r="E48" s="41" t="s">
        <v>12</v>
      </c>
      <c r="F48" s="36">
        <v>21026</v>
      </c>
      <c r="G48" s="37"/>
      <c r="H48" s="38">
        <v>46006</v>
      </c>
      <c r="I48" s="38">
        <v>46006</v>
      </c>
      <c r="J48" s="37" t="s">
        <v>22</v>
      </c>
      <c r="K48" s="37"/>
      <c r="L48" s="37"/>
      <c r="M48" s="37"/>
      <c r="N48" s="37"/>
    </row>
    <row r="49" spans="1:14" ht="150">
      <c r="A49" s="39" t="s">
        <v>104</v>
      </c>
      <c r="B49" s="39" t="s">
        <v>565</v>
      </c>
      <c r="C49" s="40" t="s">
        <v>107</v>
      </c>
      <c r="D49" s="40" t="s">
        <v>108</v>
      </c>
      <c r="E49" s="41" t="s">
        <v>12</v>
      </c>
      <c r="F49" s="36">
        <v>9416</v>
      </c>
      <c r="G49" s="37"/>
      <c r="H49" s="38">
        <v>45930</v>
      </c>
      <c r="I49" s="38">
        <v>45930</v>
      </c>
      <c r="J49" s="37" t="s">
        <v>22</v>
      </c>
      <c r="K49" s="37"/>
      <c r="L49" s="37"/>
      <c r="M49" s="37"/>
      <c r="N49" s="37"/>
    </row>
    <row r="50" spans="1:14" ht="150">
      <c r="A50" s="39" t="s">
        <v>104</v>
      </c>
      <c r="B50" s="39" t="s">
        <v>565</v>
      </c>
      <c r="C50" s="40" t="s">
        <v>107</v>
      </c>
      <c r="D50" s="57" t="s">
        <v>109</v>
      </c>
      <c r="E50" s="41" t="s">
        <v>12</v>
      </c>
      <c r="F50" s="36">
        <v>4160</v>
      </c>
      <c r="G50" s="37"/>
      <c r="H50" s="38">
        <v>45668</v>
      </c>
      <c r="I50" s="38">
        <v>45668</v>
      </c>
      <c r="J50" s="37" t="s">
        <v>22</v>
      </c>
      <c r="K50" s="37"/>
      <c r="L50" s="37"/>
      <c r="M50" s="37"/>
      <c r="N50" s="37"/>
    </row>
    <row r="51" spans="1:14" ht="150">
      <c r="A51" s="39" t="s">
        <v>104</v>
      </c>
      <c r="B51" s="39" t="s">
        <v>565</v>
      </c>
      <c r="C51" s="40" t="s">
        <v>107</v>
      </c>
      <c r="D51" s="57"/>
      <c r="E51" s="41" t="s">
        <v>12</v>
      </c>
      <c r="F51" s="36">
        <v>5256</v>
      </c>
      <c r="G51" s="37"/>
      <c r="H51" s="38">
        <v>45930</v>
      </c>
      <c r="I51" s="38">
        <v>45930</v>
      </c>
      <c r="J51" s="37" t="s">
        <v>22</v>
      </c>
      <c r="K51" s="37"/>
      <c r="L51" s="37"/>
      <c r="M51" s="37"/>
      <c r="N51" s="37"/>
    </row>
    <row r="52" spans="1:14" ht="150">
      <c r="A52" s="39" t="s">
        <v>104</v>
      </c>
      <c r="B52" s="39" t="s">
        <v>565</v>
      </c>
      <c r="C52" s="40" t="s">
        <v>107</v>
      </c>
      <c r="D52" s="40" t="s">
        <v>110</v>
      </c>
      <c r="E52" s="41" t="s">
        <v>12</v>
      </c>
      <c r="F52" s="36">
        <v>9416</v>
      </c>
      <c r="G52" s="37"/>
      <c r="H52" s="38">
        <v>45782</v>
      </c>
      <c r="I52" s="38">
        <v>45782</v>
      </c>
      <c r="J52" s="37" t="s">
        <v>22</v>
      </c>
      <c r="K52" s="37"/>
      <c r="L52" s="37"/>
      <c r="M52" s="37"/>
      <c r="N52" s="37"/>
    </row>
    <row r="53" spans="1:14" ht="105">
      <c r="A53" s="39" t="s">
        <v>104</v>
      </c>
      <c r="B53" s="39" t="s">
        <v>565</v>
      </c>
      <c r="C53" s="40" t="s">
        <v>111</v>
      </c>
      <c r="D53" s="40" t="s">
        <v>112</v>
      </c>
      <c r="E53" s="41" t="s">
        <v>12</v>
      </c>
      <c r="F53" s="36">
        <v>28215</v>
      </c>
      <c r="G53" s="37"/>
      <c r="H53" s="38">
        <v>45647</v>
      </c>
      <c r="I53" s="38">
        <v>45647</v>
      </c>
      <c r="J53" s="37" t="s">
        <v>22</v>
      </c>
      <c r="K53" s="37"/>
      <c r="L53" s="37"/>
      <c r="M53" s="37"/>
      <c r="N53" s="37"/>
    </row>
    <row r="54" spans="1:14" ht="105">
      <c r="A54" s="39" t="s">
        <v>104</v>
      </c>
      <c r="B54" s="39" t="s">
        <v>565</v>
      </c>
      <c r="C54" s="40" t="s">
        <v>111</v>
      </c>
      <c r="D54" s="40" t="s">
        <v>113</v>
      </c>
      <c r="E54" s="41" t="s">
        <v>12</v>
      </c>
      <c r="F54" s="42">
        <v>104639</v>
      </c>
      <c r="G54" s="37"/>
      <c r="H54" s="38">
        <v>45641</v>
      </c>
      <c r="I54" s="38">
        <v>45641</v>
      </c>
      <c r="J54" s="37" t="s">
        <v>22</v>
      </c>
      <c r="K54" s="37"/>
      <c r="L54" s="37"/>
      <c r="M54" s="37"/>
      <c r="N54" s="37"/>
    </row>
    <row r="55" spans="1:14" ht="90">
      <c r="A55" s="39" t="s">
        <v>104</v>
      </c>
      <c r="B55" s="39" t="s">
        <v>565</v>
      </c>
      <c r="C55" s="40" t="s">
        <v>111</v>
      </c>
      <c r="D55" s="40" t="s">
        <v>114</v>
      </c>
      <c r="E55" s="41" t="s">
        <v>12</v>
      </c>
      <c r="F55" s="36">
        <v>9416</v>
      </c>
      <c r="G55" s="37"/>
      <c r="H55" s="38">
        <v>45746</v>
      </c>
      <c r="I55" s="38">
        <v>45746</v>
      </c>
      <c r="J55" s="37" t="s">
        <v>22</v>
      </c>
      <c r="K55" s="37"/>
      <c r="L55" s="37"/>
      <c r="M55" s="37"/>
      <c r="N55" s="37"/>
    </row>
    <row r="56" spans="1:14" ht="165">
      <c r="A56" s="39" t="s">
        <v>104</v>
      </c>
      <c r="B56" s="39" t="s">
        <v>565</v>
      </c>
      <c r="C56" s="40" t="s">
        <v>115</v>
      </c>
      <c r="D56" s="40" t="s">
        <v>116</v>
      </c>
      <c r="E56" s="41" t="s">
        <v>12</v>
      </c>
      <c r="F56" s="36">
        <v>19099</v>
      </c>
      <c r="G56" s="37"/>
      <c r="H56" s="38">
        <v>46022</v>
      </c>
      <c r="I56" s="38">
        <v>46022</v>
      </c>
      <c r="J56" s="37" t="s">
        <v>22</v>
      </c>
      <c r="K56" s="37"/>
      <c r="L56" s="37"/>
      <c r="M56" s="37"/>
      <c r="N56" s="37"/>
    </row>
    <row r="57" spans="1:14" ht="120">
      <c r="A57" s="39" t="s">
        <v>104</v>
      </c>
      <c r="B57" s="39" t="s">
        <v>565</v>
      </c>
      <c r="C57" s="40" t="s">
        <v>115</v>
      </c>
      <c r="D57" s="40" t="s">
        <v>117</v>
      </c>
      <c r="E57" s="41" t="s">
        <v>12</v>
      </c>
      <c r="F57" s="42">
        <v>69210</v>
      </c>
      <c r="G57" s="37"/>
      <c r="H57" s="38">
        <v>45688</v>
      </c>
      <c r="I57" s="38">
        <v>45688</v>
      </c>
      <c r="J57" s="37" t="s">
        <v>22</v>
      </c>
      <c r="K57" s="37"/>
      <c r="L57" s="37"/>
      <c r="M57" s="37"/>
      <c r="N57" s="37"/>
    </row>
    <row r="58" spans="1:14" ht="314.25" customHeight="1">
      <c r="A58" s="39" t="s">
        <v>118</v>
      </c>
      <c r="B58" s="39" t="s">
        <v>565</v>
      </c>
      <c r="C58" s="40" t="s">
        <v>46</v>
      </c>
      <c r="D58" s="57" t="s">
        <v>119</v>
      </c>
      <c r="E58" s="41" t="s">
        <v>12</v>
      </c>
      <c r="F58" s="55">
        <v>310714.84999999998</v>
      </c>
      <c r="G58" s="37"/>
      <c r="H58" s="38">
        <v>45657</v>
      </c>
      <c r="I58" s="38">
        <v>45657</v>
      </c>
      <c r="J58" s="37" t="s">
        <v>22</v>
      </c>
      <c r="K58" s="37" t="s">
        <v>120</v>
      </c>
      <c r="L58" s="37"/>
      <c r="M58" s="37"/>
      <c r="N58" s="37"/>
    </row>
    <row r="59" spans="1:14" ht="75">
      <c r="A59" s="39" t="s">
        <v>118</v>
      </c>
      <c r="B59" s="39" t="s">
        <v>565</v>
      </c>
      <c r="C59" s="40" t="s">
        <v>46</v>
      </c>
      <c r="D59" s="57"/>
      <c r="E59" s="41" t="s">
        <v>12</v>
      </c>
      <c r="F59" s="55">
        <v>51145.84</v>
      </c>
      <c r="G59" s="37"/>
      <c r="H59" s="38">
        <v>46022</v>
      </c>
      <c r="I59" s="38">
        <v>46022</v>
      </c>
      <c r="J59" s="37" t="s">
        <v>22</v>
      </c>
      <c r="K59" s="37"/>
      <c r="L59" s="37"/>
      <c r="M59" s="37"/>
      <c r="N59" s="37"/>
    </row>
    <row r="60" spans="1:14" ht="409.6" customHeight="1">
      <c r="A60" s="39" t="s">
        <v>118</v>
      </c>
      <c r="B60" s="39" t="s">
        <v>565</v>
      </c>
      <c r="C60" s="40" t="s">
        <v>46</v>
      </c>
      <c r="D60" s="57" t="s">
        <v>121</v>
      </c>
      <c r="E60" s="41" t="s">
        <v>12</v>
      </c>
      <c r="F60" s="51">
        <v>20152.73</v>
      </c>
      <c r="G60" s="37"/>
      <c r="H60" s="38">
        <v>45657</v>
      </c>
      <c r="I60" s="38">
        <v>45657</v>
      </c>
      <c r="J60" s="37" t="s">
        <v>22</v>
      </c>
      <c r="K60" s="37" t="s">
        <v>122</v>
      </c>
      <c r="L60" s="37"/>
      <c r="M60" s="37"/>
      <c r="N60" s="37"/>
    </row>
    <row r="61" spans="1:14" ht="75">
      <c r="A61" s="39" t="s">
        <v>118</v>
      </c>
      <c r="B61" s="39" t="s">
        <v>565</v>
      </c>
      <c r="C61" s="40" t="s">
        <v>46</v>
      </c>
      <c r="D61" s="57"/>
      <c r="E61" s="41" t="s">
        <v>12</v>
      </c>
      <c r="F61" s="51">
        <v>16970.96</v>
      </c>
      <c r="G61" s="37"/>
      <c r="H61" s="38">
        <v>45961</v>
      </c>
      <c r="I61" s="38">
        <v>45961</v>
      </c>
      <c r="J61" s="37" t="s">
        <v>22</v>
      </c>
      <c r="K61" s="37"/>
      <c r="L61" s="37"/>
      <c r="M61" s="37"/>
      <c r="N61" s="37"/>
    </row>
    <row r="62" spans="1:14" ht="105">
      <c r="A62" s="39" t="s">
        <v>118</v>
      </c>
      <c r="B62" s="39" t="s">
        <v>565</v>
      </c>
      <c r="C62" s="40" t="s">
        <v>123</v>
      </c>
      <c r="D62" s="40" t="s">
        <v>124</v>
      </c>
      <c r="E62" s="41" t="s">
        <v>12</v>
      </c>
      <c r="F62" s="51">
        <v>15260.25</v>
      </c>
      <c r="G62" s="37"/>
      <c r="H62" s="38">
        <v>45742</v>
      </c>
      <c r="I62" s="38">
        <v>45742</v>
      </c>
      <c r="J62" s="37" t="s">
        <v>22</v>
      </c>
      <c r="K62" s="37"/>
      <c r="L62" s="37"/>
      <c r="M62" s="37"/>
      <c r="N62" s="37"/>
    </row>
    <row r="63" spans="1:14" ht="180">
      <c r="A63" s="39" t="s">
        <v>118</v>
      </c>
      <c r="B63" s="39" t="s">
        <v>565</v>
      </c>
      <c r="C63" s="40" t="s">
        <v>125</v>
      </c>
      <c r="D63" s="40" t="s">
        <v>126</v>
      </c>
      <c r="E63" s="41" t="s">
        <v>12</v>
      </c>
      <c r="F63" s="51">
        <v>23085</v>
      </c>
      <c r="G63" s="37"/>
      <c r="H63" s="38">
        <v>45382</v>
      </c>
      <c r="I63" s="38">
        <v>45382</v>
      </c>
      <c r="J63" s="37" t="s">
        <v>33</v>
      </c>
      <c r="K63" s="37"/>
      <c r="L63" s="37"/>
      <c r="M63" s="37"/>
      <c r="N63" s="53" t="s">
        <v>507</v>
      </c>
    </row>
    <row r="64" spans="1:14" ht="180">
      <c r="A64" s="39" t="s">
        <v>118</v>
      </c>
      <c r="B64" s="39" t="s">
        <v>565</v>
      </c>
      <c r="C64" s="40" t="s">
        <v>125</v>
      </c>
      <c r="D64" s="57" t="s">
        <v>127</v>
      </c>
      <c r="E64" s="41" t="s">
        <v>12</v>
      </c>
      <c r="F64" s="55">
        <v>55419.040000000001</v>
      </c>
      <c r="G64" s="37"/>
      <c r="H64" s="38">
        <v>45595</v>
      </c>
      <c r="I64" s="43">
        <v>45657</v>
      </c>
      <c r="J64" s="37" t="s">
        <v>22</v>
      </c>
      <c r="K64" s="37" t="s">
        <v>128</v>
      </c>
      <c r="L64" s="37"/>
      <c r="M64" s="37"/>
      <c r="N64" s="37"/>
    </row>
    <row r="65" spans="1:14" ht="180">
      <c r="A65" s="39" t="s">
        <v>118</v>
      </c>
      <c r="B65" s="39" t="s">
        <v>565</v>
      </c>
      <c r="C65" s="40" t="s">
        <v>125</v>
      </c>
      <c r="D65" s="57"/>
      <c r="E65" s="41" t="s">
        <v>12</v>
      </c>
      <c r="F65" s="51">
        <v>8412.48</v>
      </c>
      <c r="G65" s="37"/>
      <c r="H65" s="38">
        <v>45960</v>
      </c>
      <c r="I65" s="38">
        <v>45960</v>
      </c>
      <c r="J65" s="37" t="s">
        <v>22</v>
      </c>
      <c r="K65" s="37"/>
      <c r="L65" s="37"/>
      <c r="M65" s="37"/>
      <c r="N65" s="37"/>
    </row>
    <row r="66" spans="1:14" ht="180">
      <c r="A66" s="39" t="s">
        <v>118</v>
      </c>
      <c r="B66" s="39" t="s">
        <v>565</v>
      </c>
      <c r="C66" s="40" t="s">
        <v>125</v>
      </c>
      <c r="D66" s="57" t="s">
        <v>129</v>
      </c>
      <c r="E66" s="41" t="s">
        <v>12</v>
      </c>
      <c r="F66" s="55">
        <v>75405.710000000006</v>
      </c>
      <c r="G66" s="37"/>
      <c r="H66" s="38">
        <v>45626</v>
      </c>
      <c r="I66" s="43">
        <v>45657</v>
      </c>
      <c r="J66" s="37" t="s">
        <v>22</v>
      </c>
      <c r="K66" s="37"/>
      <c r="L66" s="37"/>
      <c r="M66" s="37"/>
      <c r="N66" s="37"/>
    </row>
    <row r="67" spans="1:14" ht="180">
      <c r="A67" s="39" t="s">
        <v>118</v>
      </c>
      <c r="B67" s="39" t="s">
        <v>565</v>
      </c>
      <c r="C67" s="40" t="s">
        <v>125</v>
      </c>
      <c r="D67" s="57"/>
      <c r="E67" s="41" t="s">
        <v>12</v>
      </c>
      <c r="F67" s="51">
        <v>7918.16</v>
      </c>
      <c r="G67" s="37"/>
      <c r="H67" s="38">
        <v>45961</v>
      </c>
      <c r="I67" s="38">
        <v>45961</v>
      </c>
      <c r="J67" s="37" t="s">
        <v>22</v>
      </c>
      <c r="K67" s="37"/>
      <c r="L67" s="37"/>
      <c r="M67" s="37"/>
      <c r="N67" s="37"/>
    </row>
    <row r="68" spans="1:14" ht="359.25" customHeight="1">
      <c r="A68" s="39" t="s">
        <v>118</v>
      </c>
      <c r="B68" s="39" t="s">
        <v>565</v>
      </c>
      <c r="C68" s="40" t="s">
        <v>130</v>
      </c>
      <c r="D68" s="57" t="s">
        <v>131</v>
      </c>
      <c r="E68" s="41" t="s">
        <v>12</v>
      </c>
      <c r="F68" s="51">
        <v>14468.78</v>
      </c>
      <c r="G68" s="37"/>
      <c r="H68" s="38">
        <v>45626</v>
      </c>
      <c r="I68" s="43">
        <v>45747</v>
      </c>
      <c r="J68" s="37" t="s">
        <v>22</v>
      </c>
      <c r="K68" s="37" t="s">
        <v>132</v>
      </c>
      <c r="L68" s="37"/>
      <c r="M68" s="37"/>
      <c r="N68" s="37"/>
    </row>
    <row r="69" spans="1:14" ht="105">
      <c r="A69" s="39" t="s">
        <v>118</v>
      </c>
      <c r="B69" s="39" t="s">
        <v>565</v>
      </c>
      <c r="C69" s="40" t="s">
        <v>130</v>
      </c>
      <c r="D69" s="57"/>
      <c r="E69" s="41" t="s">
        <v>12</v>
      </c>
      <c r="F69" s="51">
        <v>10184.4</v>
      </c>
      <c r="G69" s="37"/>
      <c r="H69" s="38">
        <v>45991</v>
      </c>
      <c r="I69" s="38">
        <v>45991</v>
      </c>
      <c r="J69" s="37" t="s">
        <v>22</v>
      </c>
      <c r="K69" s="37"/>
      <c r="L69" s="37"/>
      <c r="M69" s="37"/>
      <c r="N69" s="37"/>
    </row>
    <row r="70" spans="1:14" ht="135">
      <c r="A70" s="39" t="s">
        <v>118</v>
      </c>
      <c r="B70" s="39" t="s">
        <v>565</v>
      </c>
      <c r="C70" s="40" t="s">
        <v>130</v>
      </c>
      <c r="D70" s="57" t="s">
        <v>133</v>
      </c>
      <c r="E70" s="41" t="s">
        <v>12</v>
      </c>
      <c r="F70" s="51">
        <v>12602.39</v>
      </c>
      <c r="G70" s="37"/>
      <c r="H70" s="38">
        <v>45565</v>
      </c>
      <c r="I70" s="43">
        <v>45626</v>
      </c>
      <c r="J70" s="37" t="s">
        <v>22</v>
      </c>
      <c r="K70" s="37" t="s">
        <v>134</v>
      </c>
      <c r="L70" s="37"/>
      <c r="M70" s="37"/>
      <c r="N70" s="37"/>
    </row>
    <row r="71" spans="1:14" ht="105">
      <c r="A71" s="39" t="s">
        <v>118</v>
      </c>
      <c r="B71" s="39" t="s">
        <v>565</v>
      </c>
      <c r="C71" s="40" t="s">
        <v>130</v>
      </c>
      <c r="D71" s="57"/>
      <c r="E71" s="41" t="s">
        <v>12</v>
      </c>
      <c r="F71" s="51">
        <v>11216.64</v>
      </c>
      <c r="G71" s="37"/>
      <c r="H71" s="38">
        <v>45961</v>
      </c>
      <c r="I71" s="38">
        <v>45961</v>
      </c>
      <c r="J71" s="37" t="s">
        <v>22</v>
      </c>
      <c r="K71" s="37"/>
      <c r="L71" s="37"/>
      <c r="M71" s="37"/>
      <c r="N71" s="37"/>
    </row>
    <row r="72" spans="1:14" ht="105">
      <c r="A72" s="39" t="s">
        <v>118</v>
      </c>
      <c r="B72" s="39" t="s">
        <v>565</v>
      </c>
      <c r="C72" s="40" t="s">
        <v>130</v>
      </c>
      <c r="D72" s="40" t="s">
        <v>135</v>
      </c>
      <c r="E72" s="41" t="s">
        <v>12</v>
      </c>
      <c r="F72" s="51">
        <v>9049.8799999999992</v>
      </c>
      <c r="G72" s="37"/>
      <c r="H72" s="38">
        <v>45991</v>
      </c>
      <c r="I72" s="38">
        <v>45991</v>
      </c>
      <c r="J72" s="37" t="s">
        <v>22</v>
      </c>
      <c r="K72" s="37"/>
      <c r="L72" s="37"/>
      <c r="M72" s="37"/>
      <c r="N72" s="37"/>
    </row>
    <row r="73" spans="1:14" ht="180">
      <c r="A73" s="39" t="s">
        <v>118</v>
      </c>
      <c r="B73" s="39" t="s">
        <v>565</v>
      </c>
      <c r="C73" s="40" t="s">
        <v>130</v>
      </c>
      <c r="D73" s="40" t="s">
        <v>136</v>
      </c>
      <c r="E73" s="41" t="s">
        <v>12</v>
      </c>
      <c r="F73" s="51">
        <v>15826.05</v>
      </c>
      <c r="G73" s="37"/>
      <c r="H73" s="38">
        <v>45621</v>
      </c>
      <c r="I73" s="43">
        <v>45747</v>
      </c>
      <c r="J73" s="37" t="s">
        <v>22</v>
      </c>
      <c r="K73" s="37" t="s">
        <v>137</v>
      </c>
      <c r="L73" s="37"/>
      <c r="M73" s="37"/>
      <c r="N73" s="37"/>
    </row>
    <row r="74" spans="1:14" ht="180">
      <c r="A74" s="39" t="s">
        <v>118</v>
      </c>
      <c r="B74" s="39" t="s">
        <v>565</v>
      </c>
      <c r="C74" s="40" t="s">
        <v>58</v>
      </c>
      <c r="D74" s="57" t="s">
        <v>138</v>
      </c>
      <c r="E74" s="41" t="s">
        <v>12</v>
      </c>
      <c r="F74" s="51">
        <v>31234.32</v>
      </c>
      <c r="G74" s="37"/>
      <c r="H74" s="38">
        <v>45412</v>
      </c>
      <c r="I74" s="38">
        <v>45412</v>
      </c>
      <c r="J74" s="37" t="s">
        <v>33</v>
      </c>
      <c r="K74" s="37"/>
      <c r="L74" s="37"/>
      <c r="M74" s="37"/>
      <c r="N74" s="53" t="s">
        <v>508</v>
      </c>
    </row>
    <row r="75" spans="1:14" ht="180">
      <c r="A75" s="39" t="s">
        <v>118</v>
      </c>
      <c r="B75" s="39" t="s">
        <v>565</v>
      </c>
      <c r="C75" s="40" t="s">
        <v>58</v>
      </c>
      <c r="D75" s="57"/>
      <c r="E75" s="41" t="s">
        <v>12</v>
      </c>
      <c r="F75" s="51">
        <v>21580.16</v>
      </c>
      <c r="G75" s="37"/>
      <c r="H75" s="38">
        <v>45960</v>
      </c>
      <c r="I75" s="38">
        <v>45960</v>
      </c>
      <c r="J75" s="37" t="s">
        <v>22</v>
      </c>
      <c r="K75" s="37"/>
      <c r="L75" s="37"/>
      <c r="M75" s="37"/>
      <c r="N75" s="37"/>
    </row>
    <row r="76" spans="1:14" ht="180">
      <c r="A76" s="39" t="s">
        <v>118</v>
      </c>
      <c r="B76" s="39" t="s">
        <v>565</v>
      </c>
      <c r="C76" s="40" t="s">
        <v>58</v>
      </c>
      <c r="D76" s="40" t="s">
        <v>139</v>
      </c>
      <c r="E76" s="41" t="s">
        <v>12</v>
      </c>
      <c r="F76" s="51">
        <v>18366</v>
      </c>
      <c r="G76" s="37"/>
      <c r="H76" s="38">
        <v>45657</v>
      </c>
      <c r="I76" s="38">
        <v>45657</v>
      </c>
      <c r="J76" s="37" t="s">
        <v>22</v>
      </c>
      <c r="K76" s="37" t="s">
        <v>140</v>
      </c>
      <c r="L76" s="37"/>
      <c r="M76" s="37"/>
      <c r="N76" s="37"/>
    </row>
    <row r="77" spans="1:14" ht="165">
      <c r="A77" s="39" t="s">
        <v>118</v>
      </c>
      <c r="B77" s="39" t="s">
        <v>565</v>
      </c>
      <c r="C77" s="40" t="s">
        <v>75</v>
      </c>
      <c r="D77" s="40"/>
      <c r="E77" s="41" t="s">
        <v>77</v>
      </c>
      <c r="F77" s="58">
        <v>15456</v>
      </c>
      <c r="G77" s="37"/>
      <c r="H77" s="38">
        <v>45741</v>
      </c>
      <c r="I77" s="38">
        <v>45741</v>
      </c>
      <c r="J77" s="37" t="s">
        <v>22</v>
      </c>
      <c r="K77" s="37"/>
      <c r="L77" s="37"/>
      <c r="M77" s="37"/>
      <c r="N77" s="37"/>
    </row>
    <row r="78" spans="1:14" ht="165">
      <c r="A78" s="39" t="s">
        <v>118</v>
      </c>
      <c r="B78" s="39" t="s">
        <v>565</v>
      </c>
      <c r="C78" s="40" t="s">
        <v>75</v>
      </c>
      <c r="D78" s="40"/>
      <c r="E78" s="41" t="s">
        <v>77</v>
      </c>
      <c r="F78" s="58"/>
      <c r="G78" s="37"/>
      <c r="H78" s="38">
        <v>45741</v>
      </c>
      <c r="I78" s="38">
        <v>45741</v>
      </c>
      <c r="J78" s="37" t="s">
        <v>22</v>
      </c>
      <c r="K78" s="37"/>
      <c r="L78" s="37"/>
      <c r="M78" s="37"/>
      <c r="N78" s="37"/>
    </row>
    <row r="79" spans="1:14" ht="165">
      <c r="A79" s="39" t="s">
        <v>118</v>
      </c>
      <c r="B79" s="39" t="s">
        <v>565</v>
      </c>
      <c r="C79" s="40" t="s">
        <v>75</v>
      </c>
      <c r="D79" s="57" t="s">
        <v>141</v>
      </c>
      <c r="E79" s="41" t="s">
        <v>77</v>
      </c>
      <c r="F79" s="51">
        <v>18944.18</v>
      </c>
      <c r="G79" s="37"/>
      <c r="H79" s="38">
        <v>45653</v>
      </c>
      <c r="I79" s="38">
        <v>45653</v>
      </c>
      <c r="J79" s="37" t="s">
        <v>22</v>
      </c>
      <c r="K79" s="37"/>
      <c r="L79" s="37"/>
      <c r="M79" s="37"/>
      <c r="N79" s="37"/>
    </row>
    <row r="80" spans="1:14" ht="165">
      <c r="A80" s="39" t="s">
        <v>118</v>
      </c>
      <c r="B80" s="39" t="s">
        <v>565</v>
      </c>
      <c r="C80" s="40" t="s">
        <v>75</v>
      </c>
      <c r="D80" s="57"/>
      <c r="E80" s="41" t="s">
        <v>77</v>
      </c>
      <c r="F80" s="51">
        <v>17077.5</v>
      </c>
      <c r="G80" s="37"/>
      <c r="H80" s="38">
        <v>45961</v>
      </c>
      <c r="I80" s="38">
        <v>45961</v>
      </c>
      <c r="J80" s="37" t="s">
        <v>22</v>
      </c>
      <c r="K80" s="37"/>
      <c r="L80" s="37"/>
      <c r="M80" s="37"/>
      <c r="N80" s="37"/>
    </row>
    <row r="81" spans="1:14" ht="165">
      <c r="A81" s="39" t="s">
        <v>118</v>
      </c>
      <c r="B81" s="39" t="s">
        <v>565</v>
      </c>
      <c r="C81" s="40" t="s">
        <v>75</v>
      </c>
      <c r="D81" s="57" t="s">
        <v>142</v>
      </c>
      <c r="E81" s="41" t="s">
        <v>77</v>
      </c>
      <c r="F81" s="58">
        <v>41702</v>
      </c>
      <c r="G81" s="37"/>
      <c r="H81" s="38">
        <v>45741</v>
      </c>
      <c r="I81" s="38">
        <v>45741</v>
      </c>
      <c r="J81" s="37" t="s">
        <v>22</v>
      </c>
      <c r="K81" s="37"/>
      <c r="L81" s="37"/>
      <c r="M81" s="37"/>
      <c r="N81" s="37"/>
    </row>
    <row r="82" spans="1:14" ht="165">
      <c r="A82" s="39" t="s">
        <v>118</v>
      </c>
      <c r="B82" s="39" t="s">
        <v>565</v>
      </c>
      <c r="C82" s="40" t="s">
        <v>75</v>
      </c>
      <c r="D82" s="57"/>
      <c r="E82" s="41" t="s">
        <v>77</v>
      </c>
      <c r="F82" s="58"/>
      <c r="G82" s="37"/>
      <c r="H82" s="38">
        <v>45741</v>
      </c>
      <c r="I82" s="37"/>
      <c r="J82" s="37" t="s">
        <v>22</v>
      </c>
      <c r="K82" s="37"/>
      <c r="L82" s="37"/>
      <c r="M82" s="37"/>
      <c r="N82" s="37"/>
    </row>
    <row r="83" spans="1:14" ht="165">
      <c r="A83" s="39" t="s">
        <v>118</v>
      </c>
      <c r="B83" s="39" t="s">
        <v>565</v>
      </c>
      <c r="C83" s="40" t="s">
        <v>75</v>
      </c>
      <c r="D83" s="40" t="s">
        <v>143</v>
      </c>
      <c r="E83" s="41" t="s">
        <v>77</v>
      </c>
      <c r="F83" s="51">
        <v>38259</v>
      </c>
      <c r="G83" s="37"/>
      <c r="H83" s="38">
        <v>45741</v>
      </c>
      <c r="I83" s="38">
        <v>45741</v>
      </c>
      <c r="J83" s="37" t="s">
        <v>22</v>
      </c>
      <c r="K83" s="37"/>
      <c r="L83" s="37"/>
      <c r="M83" s="37"/>
      <c r="N83" s="37"/>
    </row>
    <row r="84" spans="1:14" ht="299.25" customHeight="1">
      <c r="A84" s="39" t="s">
        <v>118</v>
      </c>
      <c r="B84" s="39" t="s">
        <v>565</v>
      </c>
      <c r="C84" s="40" t="s">
        <v>87</v>
      </c>
      <c r="D84" s="57" t="s">
        <v>144</v>
      </c>
      <c r="E84" s="41" t="s">
        <v>77</v>
      </c>
      <c r="F84" s="51">
        <v>29002.75</v>
      </c>
      <c r="G84" s="37"/>
      <c r="H84" s="38">
        <v>45656</v>
      </c>
      <c r="I84" s="38">
        <v>45656</v>
      </c>
      <c r="J84" s="37" t="s">
        <v>22</v>
      </c>
      <c r="K84" s="37"/>
      <c r="L84" s="37"/>
      <c r="M84" s="37"/>
      <c r="N84" s="37"/>
    </row>
    <row r="85" spans="1:14" ht="45">
      <c r="A85" s="39" t="s">
        <v>118</v>
      </c>
      <c r="B85" s="39" t="s">
        <v>565</v>
      </c>
      <c r="C85" s="40" t="s">
        <v>87</v>
      </c>
      <c r="D85" s="57"/>
      <c r="E85" s="41" t="s">
        <v>77</v>
      </c>
      <c r="F85" s="51">
        <v>29002.75</v>
      </c>
      <c r="G85" s="37"/>
      <c r="H85" s="38">
        <v>46021</v>
      </c>
      <c r="I85" s="38">
        <v>46021</v>
      </c>
      <c r="J85" s="37" t="s">
        <v>22</v>
      </c>
      <c r="K85" s="37"/>
      <c r="L85" s="37"/>
      <c r="M85" s="37"/>
      <c r="N85" s="37"/>
    </row>
    <row r="86" spans="1:14" ht="409.6" customHeight="1">
      <c r="A86" s="39" t="s">
        <v>118</v>
      </c>
      <c r="B86" s="39" t="s">
        <v>565</v>
      </c>
      <c r="C86" s="40" t="s">
        <v>87</v>
      </c>
      <c r="D86" s="57" t="s">
        <v>145</v>
      </c>
      <c r="E86" s="41" t="s">
        <v>77</v>
      </c>
      <c r="F86" s="51">
        <v>11501.84</v>
      </c>
      <c r="G86" s="37"/>
      <c r="H86" s="38">
        <v>45626</v>
      </c>
      <c r="I86" s="38">
        <v>45626</v>
      </c>
      <c r="J86" s="37" t="s">
        <v>22</v>
      </c>
      <c r="K86" s="37"/>
      <c r="L86" s="37"/>
      <c r="M86" s="37"/>
      <c r="N86" s="37"/>
    </row>
    <row r="87" spans="1:14" ht="45">
      <c r="A87" s="39" t="s">
        <v>118</v>
      </c>
      <c r="B87" s="39" t="s">
        <v>565</v>
      </c>
      <c r="C87" s="40" t="s">
        <v>87</v>
      </c>
      <c r="D87" s="57"/>
      <c r="E87" s="41" t="s">
        <v>77</v>
      </c>
      <c r="F87" s="51">
        <v>11501.84</v>
      </c>
      <c r="G87" s="37"/>
      <c r="H87" s="38">
        <v>45991</v>
      </c>
      <c r="I87" s="38">
        <v>45991</v>
      </c>
      <c r="J87" s="37" t="s">
        <v>22</v>
      </c>
      <c r="K87" s="37"/>
      <c r="L87" s="37"/>
      <c r="M87" s="37"/>
      <c r="N87" s="37"/>
    </row>
    <row r="88" spans="1:14" ht="164.25" customHeight="1">
      <c r="A88" s="39" t="s">
        <v>118</v>
      </c>
      <c r="B88" s="39" t="s">
        <v>565</v>
      </c>
      <c r="C88" s="40" t="s">
        <v>87</v>
      </c>
      <c r="D88" s="57" t="s">
        <v>146</v>
      </c>
      <c r="E88" s="41" t="s">
        <v>77</v>
      </c>
      <c r="F88" s="51">
        <v>565.52</v>
      </c>
      <c r="G88" s="37"/>
      <c r="H88" s="38">
        <v>45596</v>
      </c>
      <c r="I88" s="38">
        <v>45596</v>
      </c>
      <c r="J88" s="37" t="s">
        <v>22</v>
      </c>
      <c r="K88" s="37"/>
      <c r="L88" s="37"/>
      <c r="M88" s="37"/>
      <c r="N88" s="37"/>
    </row>
    <row r="89" spans="1:14" ht="45">
      <c r="A89" s="39" t="s">
        <v>118</v>
      </c>
      <c r="B89" s="39" t="s">
        <v>565</v>
      </c>
      <c r="C89" s="40" t="s">
        <v>87</v>
      </c>
      <c r="D89" s="57"/>
      <c r="E89" s="41" t="s">
        <v>77</v>
      </c>
      <c r="F89" s="51">
        <v>1131.05</v>
      </c>
      <c r="G89" s="37"/>
      <c r="H89" s="38">
        <v>46022</v>
      </c>
      <c r="I89" s="38">
        <v>46022</v>
      </c>
      <c r="J89" s="37" t="s">
        <v>22</v>
      </c>
      <c r="K89" s="37"/>
      <c r="L89" s="37"/>
      <c r="M89" s="37"/>
      <c r="N89" s="37"/>
    </row>
    <row r="90" spans="1:14" ht="150">
      <c r="A90" s="39" t="s">
        <v>118</v>
      </c>
      <c r="B90" s="39" t="s">
        <v>565</v>
      </c>
      <c r="C90" s="40" t="s">
        <v>92</v>
      </c>
      <c r="D90" s="57" t="s">
        <v>147</v>
      </c>
      <c r="E90" s="41" t="s">
        <v>77</v>
      </c>
      <c r="F90" s="51">
        <v>42047.62</v>
      </c>
      <c r="G90" s="37"/>
      <c r="H90" s="38">
        <v>45590</v>
      </c>
      <c r="I90" s="38">
        <v>45590</v>
      </c>
      <c r="J90" s="37" t="s">
        <v>22</v>
      </c>
      <c r="K90" s="37" t="s">
        <v>148</v>
      </c>
      <c r="L90" s="37"/>
      <c r="M90" s="37"/>
      <c r="N90" s="37"/>
    </row>
    <row r="91" spans="1:14" ht="90">
      <c r="A91" s="39" t="s">
        <v>118</v>
      </c>
      <c r="B91" s="39" t="s">
        <v>565</v>
      </c>
      <c r="C91" s="40" t="s">
        <v>92</v>
      </c>
      <c r="D91" s="57"/>
      <c r="E91" s="41" t="s">
        <v>77</v>
      </c>
      <c r="F91" s="51">
        <v>2423.2600000000002</v>
      </c>
      <c r="G91" s="37"/>
      <c r="H91" s="38">
        <v>45746</v>
      </c>
      <c r="I91" s="43">
        <v>45590</v>
      </c>
      <c r="J91" s="37" t="s">
        <v>22</v>
      </c>
      <c r="K91" s="37" t="s">
        <v>149</v>
      </c>
      <c r="L91" s="37"/>
      <c r="M91" s="37"/>
      <c r="N91" s="37"/>
    </row>
    <row r="92" spans="1:14" ht="90">
      <c r="A92" s="39" t="s">
        <v>118</v>
      </c>
      <c r="B92" s="39" t="s">
        <v>565</v>
      </c>
      <c r="C92" s="40" t="s">
        <v>92</v>
      </c>
      <c r="D92" s="40" t="s">
        <v>150</v>
      </c>
      <c r="E92" s="41" t="s">
        <v>77</v>
      </c>
      <c r="F92" s="51">
        <v>16675</v>
      </c>
      <c r="G92" s="37"/>
      <c r="H92" s="38">
        <v>45960</v>
      </c>
      <c r="I92" s="38">
        <v>45960</v>
      </c>
      <c r="J92" s="37" t="s">
        <v>22</v>
      </c>
      <c r="K92" s="37"/>
      <c r="L92" s="37"/>
      <c r="M92" s="37"/>
      <c r="N92" s="37"/>
    </row>
    <row r="93" spans="1:14" ht="150">
      <c r="A93" s="39" t="s">
        <v>118</v>
      </c>
      <c r="B93" s="39" t="s">
        <v>565</v>
      </c>
      <c r="C93" s="40" t="s">
        <v>92</v>
      </c>
      <c r="D93" s="40" t="s">
        <v>151</v>
      </c>
      <c r="E93" s="41" t="s">
        <v>77</v>
      </c>
      <c r="F93" s="51">
        <v>15826</v>
      </c>
      <c r="G93" s="37"/>
      <c r="H93" s="38">
        <v>46022</v>
      </c>
      <c r="I93" s="38">
        <v>46022</v>
      </c>
      <c r="J93" s="37" t="s">
        <v>22</v>
      </c>
      <c r="K93" s="37"/>
      <c r="L93" s="37"/>
      <c r="M93" s="37"/>
      <c r="N93" s="37"/>
    </row>
    <row r="94" spans="1:14" ht="135">
      <c r="A94" s="39" t="s">
        <v>118</v>
      </c>
      <c r="B94" s="39" t="s">
        <v>565</v>
      </c>
      <c r="C94" s="40" t="s">
        <v>96</v>
      </c>
      <c r="D94" s="40" t="s">
        <v>152</v>
      </c>
      <c r="E94" s="41" t="s">
        <v>77</v>
      </c>
      <c r="F94" s="55">
        <v>91102</v>
      </c>
      <c r="G94" s="37"/>
      <c r="H94" s="38">
        <v>45807</v>
      </c>
      <c r="I94" s="38">
        <v>45807</v>
      </c>
      <c r="J94" s="37" t="s">
        <v>22</v>
      </c>
      <c r="K94" s="37"/>
      <c r="L94" s="37"/>
      <c r="M94" s="37"/>
      <c r="N94" s="37"/>
    </row>
    <row r="95" spans="1:14" ht="75">
      <c r="A95" s="39" t="s">
        <v>118</v>
      </c>
      <c r="B95" s="39" t="s">
        <v>565</v>
      </c>
      <c r="C95" s="40" t="s">
        <v>96</v>
      </c>
      <c r="D95" s="40" t="s">
        <v>153</v>
      </c>
      <c r="E95" s="41" t="s">
        <v>77</v>
      </c>
      <c r="F95" s="51">
        <v>26168</v>
      </c>
      <c r="G95" s="37"/>
      <c r="H95" s="38">
        <v>46022</v>
      </c>
      <c r="I95" s="38">
        <v>46022</v>
      </c>
      <c r="J95" s="37" t="s">
        <v>22</v>
      </c>
      <c r="K95" s="37"/>
      <c r="L95" s="37"/>
      <c r="M95" s="37"/>
      <c r="N95" s="37"/>
    </row>
    <row r="96" spans="1:14" ht="120">
      <c r="A96" s="39" t="s">
        <v>118</v>
      </c>
      <c r="B96" s="39" t="s">
        <v>565</v>
      </c>
      <c r="C96" s="40" t="s">
        <v>96</v>
      </c>
      <c r="D96" s="40" t="s">
        <v>154</v>
      </c>
      <c r="E96" s="41" t="s">
        <v>77</v>
      </c>
      <c r="F96" s="55">
        <v>199649.29</v>
      </c>
      <c r="G96" s="37"/>
      <c r="H96" s="38">
        <v>45991</v>
      </c>
      <c r="I96" s="38">
        <v>45991</v>
      </c>
      <c r="J96" s="37" t="s">
        <v>22</v>
      </c>
      <c r="K96" s="37"/>
      <c r="L96" s="37"/>
      <c r="M96" s="37"/>
      <c r="N96" s="37"/>
    </row>
    <row r="97" spans="1:14" ht="105">
      <c r="A97" s="39" t="s">
        <v>118</v>
      </c>
      <c r="B97" s="39" t="s">
        <v>565</v>
      </c>
      <c r="C97" s="40" t="s">
        <v>96</v>
      </c>
      <c r="D97" s="40" t="s">
        <v>155</v>
      </c>
      <c r="E97" s="41" t="s">
        <v>77</v>
      </c>
      <c r="F97" s="51">
        <v>15251</v>
      </c>
      <c r="G97" s="37"/>
      <c r="H97" s="38">
        <v>45807</v>
      </c>
      <c r="I97" s="38">
        <v>45807</v>
      </c>
      <c r="J97" s="37" t="s">
        <v>22</v>
      </c>
      <c r="K97" s="37"/>
      <c r="L97" s="37"/>
      <c r="M97" s="37"/>
      <c r="N97" s="37"/>
    </row>
    <row r="98" spans="1:14" ht="90">
      <c r="A98" s="39" t="s">
        <v>156</v>
      </c>
      <c r="B98" s="39" t="s">
        <v>565</v>
      </c>
      <c r="C98" s="40" t="s">
        <v>157</v>
      </c>
      <c r="D98" s="40" t="s">
        <v>158</v>
      </c>
      <c r="E98" s="59" t="s">
        <v>12</v>
      </c>
      <c r="F98" s="36">
        <v>28427</v>
      </c>
      <c r="G98" s="37"/>
      <c r="H98" s="38">
        <v>45473</v>
      </c>
      <c r="I98" s="60">
        <v>45565</v>
      </c>
      <c r="J98" s="37" t="s">
        <v>13</v>
      </c>
      <c r="K98" s="61" t="s">
        <v>509</v>
      </c>
      <c r="L98" s="52">
        <v>45505</v>
      </c>
      <c r="M98" s="52">
        <v>45565</v>
      </c>
      <c r="N98" s="37"/>
    </row>
    <row r="99" spans="1:14" ht="105">
      <c r="A99" s="39" t="s">
        <v>156</v>
      </c>
      <c r="B99" s="39" t="s">
        <v>565</v>
      </c>
      <c r="C99" s="40" t="s">
        <v>157</v>
      </c>
      <c r="D99" s="40" t="s">
        <v>159</v>
      </c>
      <c r="E99" s="59" t="s">
        <v>12</v>
      </c>
      <c r="F99" s="36">
        <v>45939</v>
      </c>
      <c r="G99" s="37"/>
      <c r="H99" s="38">
        <v>45656</v>
      </c>
      <c r="I99" s="38">
        <v>45656</v>
      </c>
      <c r="J99" s="37" t="s">
        <v>22</v>
      </c>
      <c r="K99" s="61" t="s">
        <v>510</v>
      </c>
      <c r="L99" s="52">
        <v>45444</v>
      </c>
      <c r="M99" s="52">
        <v>45657</v>
      </c>
      <c r="N99" s="37"/>
    </row>
    <row r="100" spans="1:14" ht="90">
      <c r="A100" s="39" t="s">
        <v>156</v>
      </c>
      <c r="B100" s="39" t="s">
        <v>565</v>
      </c>
      <c r="C100" s="40" t="s">
        <v>157</v>
      </c>
      <c r="D100" s="40" t="s">
        <v>160</v>
      </c>
      <c r="E100" s="59" t="s">
        <v>12</v>
      </c>
      <c r="F100" s="36">
        <v>19881</v>
      </c>
      <c r="G100" s="37"/>
      <c r="H100" s="38">
        <v>45656</v>
      </c>
      <c r="I100" s="38">
        <v>45656</v>
      </c>
      <c r="J100" s="37" t="s">
        <v>22</v>
      </c>
      <c r="K100" s="61" t="s">
        <v>511</v>
      </c>
      <c r="L100" s="52">
        <v>45444</v>
      </c>
      <c r="M100" s="52">
        <v>45657</v>
      </c>
      <c r="N100" s="37"/>
    </row>
    <row r="101" spans="1:14" ht="150">
      <c r="A101" s="39" t="s">
        <v>156</v>
      </c>
      <c r="B101" s="39" t="s">
        <v>565</v>
      </c>
      <c r="C101" s="57" t="s">
        <v>35</v>
      </c>
      <c r="D101" s="40" t="s">
        <v>161</v>
      </c>
      <c r="E101" s="59" t="s">
        <v>12</v>
      </c>
      <c r="F101" s="42">
        <v>71217</v>
      </c>
      <c r="G101" s="37"/>
      <c r="H101" s="38">
        <v>45565</v>
      </c>
      <c r="I101" s="38">
        <v>45565</v>
      </c>
      <c r="J101" s="37" t="s">
        <v>33</v>
      </c>
      <c r="K101" s="37" t="s">
        <v>162</v>
      </c>
      <c r="L101" s="52">
        <v>45474</v>
      </c>
      <c r="M101" s="61" t="s">
        <v>163</v>
      </c>
      <c r="N101" s="62" t="s">
        <v>512</v>
      </c>
    </row>
    <row r="102" spans="1:14" ht="105">
      <c r="A102" s="39" t="s">
        <v>156</v>
      </c>
      <c r="B102" s="39" t="s">
        <v>565</v>
      </c>
      <c r="C102" s="57"/>
      <c r="D102" s="40" t="s">
        <v>164</v>
      </c>
      <c r="E102" s="59" t="s">
        <v>12</v>
      </c>
      <c r="F102" s="36">
        <v>25621</v>
      </c>
      <c r="G102" s="37"/>
      <c r="H102" s="38">
        <v>45596</v>
      </c>
      <c r="I102" s="38">
        <v>45596</v>
      </c>
      <c r="J102" s="37" t="s">
        <v>22</v>
      </c>
      <c r="K102" s="61" t="s">
        <v>513</v>
      </c>
      <c r="L102" s="61" t="s">
        <v>165</v>
      </c>
      <c r="M102" s="38">
        <v>45596</v>
      </c>
      <c r="N102" s="37"/>
    </row>
    <row r="103" spans="1:14" ht="150">
      <c r="A103" s="39" t="s">
        <v>156</v>
      </c>
      <c r="B103" s="39" t="s">
        <v>565</v>
      </c>
      <c r="C103" s="57" t="s">
        <v>29</v>
      </c>
      <c r="D103" s="40" t="s">
        <v>166</v>
      </c>
      <c r="E103" s="59" t="s">
        <v>77</v>
      </c>
      <c r="F103" s="42">
        <v>56890</v>
      </c>
      <c r="G103" s="37"/>
      <c r="H103" s="38">
        <v>45534</v>
      </c>
      <c r="I103" s="38">
        <v>45534</v>
      </c>
      <c r="J103" s="37" t="s">
        <v>33</v>
      </c>
      <c r="K103" s="37" t="s">
        <v>167</v>
      </c>
      <c r="L103" s="52">
        <v>45474</v>
      </c>
      <c r="M103" s="61" t="s">
        <v>168</v>
      </c>
      <c r="N103" s="37"/>
    </row>
    <row r="104" spans="1:14" ht="105">
      <c r="A104" s="39" t="s">
        <v>156</v>
      </c>
      <c r="B104" s="39" t="s">
        <v>565</v>
      </c>
      <c r="C104" s="57"/>
      <c r="D104" s="40" t="s">
        <v>169</v>
      </c>
      <c r="E104" s="40" t="s">
        <v>77</v>
      </c>
      <c r="F104" s="36">
        <v>2241</v>
      </c>
      <c r="G104" s="37"/>
      <c r="H104" s="38">
        <v>45534</v>
      </c>
      <c r="I104" s="38">
        <v>45534</v>
      </c>
      <c r="J104" s="37" t="s">
        <v>33</v>
      </c>
      <c r="K104" s="63" t="s">
        <v>170</v>
      </c>
      <c r="L104" s="37"/>
      <c r="M104" s="37"/>
      <c r="N104" s="37"/>
    </row>
    <row r="105" spans="1:14" ht="90">
      <c r="A105" s="39" t="s">
        <v>156</v>
      </c>
      <c r="B105" s="39" t="s">
        <v>565</v>
      </c>
      <c r="C105" s="57" t="s">
        <v>105</v>
      </c>
      <c r="D105" s="40" t="s">
        <v>171</v>
      </c>
      <c r="E105" s="40" t="s">
        <v>77</v>
      </c>
      <c r="F105" s="36">
        <v>8692</v>
      </c>
      <c r="G105" s="37"/>
      <c r="H105" s="38">
        <v>45473</v>
      </c>
      <c r="I105" s="38">
        <v>45473</v>
      </c>
      <c r="J105" s="37" t="s">
        <v>33</v>
      </c>
      <c r="K105" s="61" t="s">
        <v>172</v>
      </c>
      <c r="L105" s="52">
        <v>45444</v>
      </c>
      <c r="M105" s="61" t="s">
        <v>173</v>
      </c>
      <c r="N105" s="37"/>
    </row>
    <row r="106" spans="1:14" ht="75">
      <c r="A106" s="39" t="s">
        <v>156</v>
      </c>
      <c r="B106" s="39" t="s">
        <v>565</v>
      </c>
      <c r="C106" s="57"/>
      <c r="D106" s="40" t="s">
        <v>174</v>
      </c>
      <c r="E106" s="40" t="s">
        <v>77</v>
      </c>
      <c r="F106" s="36">
        <v>12353</v>
      </c>
      <c r="G106" s="37"/>
      <c r="H106" s="38">
        <v>45503</v>
      </c>
      <c r="I106" s="60">
        <v>45565</v>
      </c>
      <c r="J106" s="37" t="s">
        <v>13</v>
      </c>
      <c r="K106" s="37" t="s">
        <v>514</v>
      </c>
      <c r="L106" s="37"/>
      <c r="M106" s="37"/>
      <c r="N106" s="37"/>
    </row>
    <row r="107" spans="1:14" ht="120">
      <c r="A107" s="39" t="s">
        <v>156</v>
      </c>
      <c r="B107" s="39" t="s">
        <v>565</v>
      </c>
      <c r="C107" s="57"/>
      <c r="D107" s="40" t="s">
        <v>175</v>
      </c>
      <c r="E107" s="40" t="s">
        <v>77</v>
      </c>
      <c r="F107" s="36">
        <v>33201</v>
      </c>
      <c r="G107" s="37"/>
      <c r="H107" s="38">
        <v>45565</v>
      </c>
      <c r="I107" s="38">
        <v>45565</v>
      </c>
      <c r="J107" s="37" t="s">
        <v>22</v>
      </c>
      <c r="K107" s="37" t="s">
        <v>515</v>
      </c>
      <c r="L107" s="37"/>
      <c r="M107" s="37"/>
      <c r="N107" s="37"/>
    </row>
    <row r="108" spans="1:14" ht="75">
      <c r="A108" s="39" t="s">
        <v>156</v>
      </c>
      <c r="B108" s="39" t="s">
        <v>565</v>
      </c>
      <c r="C108" s="57" t="s">
        <v>176</v>
      </c>
      <c r="D108" s="40" t="s">
        <v>177</v>
      </c>
      <c r="E108" s="40" t="s">
        <v>77</v>
      </c>
      <c r="F108" s="36">
        <v>4140</v>
      </c>
      <c r="G108" s="37"/>
      <c r="H108" s="38">
        <v>45656</v>
      </c>
      <c r="I108" s="38">
        <v>45656</v>
      </c>
      <c r="J108" s="37" t="s">
        <v>22</v>
      </c>
      <c r="K108" s="61" t="s">
        <v>516</v>
      </c>
      <c r="L108" s="37"/>
      <c r="M108" s="37"/>
      <c r="N108" s="37"/>
    </row>
    <row r="109" spans="1:14" ht="105">
      <c r="A109" s="39" t="s">
        <v>156</v>
      </c>
      <c r="B109" s="39" t="s">
        <v>565</v>
      </c>
      <c r="C109" s="57"/>
      <c r="D109" s="40" t="s">
        <v>178</v>
      </c>
      <c r="E109" s="40" t="s">
        <v>77</v>
      </c>
      <c r="F109" s="36">
        <v>47007</v>
      </c>
      <c r="G109" s="37"/>
      <c r="H109" s="38">
        <v>45656</v>
      </c>
      <c r="I109" s="38">
        <v>45656</v>
      </c>
      <c r="J109" s="37" t="s">
        <v>22</v>
      </c>
      <c r="K109" s="61" t="s">
        <v>517</v>
      </c>
      <c r="L109" s="52">
        <v>45505</v>
      </c>
      <c r="M109" s="52">
        <v>45627</v>
      </c>
      <c r="N109" s="37"/>
    </row>
    <row r="110" spans="1:14" ht="150">
      <c r="A110" s="39" t="s">
        <v>156</v>
      </c>
      <c r="B110" s="39" t="s">
        <v>565</v>
      </c>
      <c r="C110" s="40" t="s">
        <v>107</v>
      </c>
      <c r="D110" s="40" t="s">
        <v>179</v>
      </c>
      <c r="E110" s="40" t="s">
        <v>77</v>
      </c>
      <c r="F110" s="36">
        <v>48994</v>
      </c>
      <c r="G110" s="37"/>
      <c r="H110" s="38">
        <v>45565</v>
      </c>
      <c r="I110" s="43">
        <v>45627</v>
      </c>
      <c r="J110" s="37" t="s">
        <v>22</v>
      </c>
      <c r="K110" s="61" t="s">
        <v>518</v>
      </c>
      <c r="L110" s="52">
        <v>45505</v>
      </c>
      <c r="M110" s="52">
        <v>45627</v>
      </c>
      <c r="N110" s="37"/>
    </row>
    <row r="111" spans="1:14" ht="284.25" customHeight="1">
      <c r="A111" s="39" t="s">
        <v>180</v>
      </c>
      <c r="B111" s="39" t="s">
        <v>565</v>
      </c>
      <c r="C111" s="57" t="s">
        <v>105</v>
      </c>
      <c r="D111" s="57" t="s">
        <v>181</v>
      </c>
      <c r="E111" s="59" t="s">
        <v>12</v>
      </c>
      <c r="F111" s="36">
        <v>14807</v>
      </c>
      <c r="G111" s="37"/>
      <c r="H111" s="38">
        <v>45626</v>
      </c>
      <c r="I111" s="38">
        <v>45626</v>
      </c>
      <c r="J111" s="37" t="s">
        <v>22</v>
      </c>
      <c r="K111" s="37"/>
      <c r="L111" s="37"/>
      <c r="M111" s="37"/>
      <c r="N111" s="37"/>
    </row>
    <row r="112" spans="1:14" ht="15">
      <c r="A112" s="39" t="s">
        <v>180</v>
      </c>
      <c r="B112" s="39" t="s">
        <v>565</v>
      </c>
      <c r="C112" s="57"/>
      <c r="D112" s="57"/>
      <c r="E112" s="59" t="s">
        <v>12</v>
      </c>
      <c r="F112" s="36">
        <v>24522</v>
      </c>
      <c r="G112" s="37"/>
      <c r="H112" s="38">
        <v>46022</v>
      </c>
      <c r="I112" s="38">
        <v>46022</v>
      </c>
      <c r="J112" s="37" t="s">
        <v>22</v>
      </c>
      <c r="K112" s="37"/>
      <c r="L112" s="37"/>
      <c r="M112" s="37"/>
      <c r="N112" s="37"/>
    </row>
    <row r="113" spans="1:14" ht="409.6" customHeight="1">
      <c r="A113" s="39" t="s">
        <v>180</v>
      </c>
      <c r="B113" s="39" t="s">
        <v>565</v>
      </c>
      <c r="C113" s="57" t="s">
        <v>107</v>
      </c>
      <c r="D113" s="57" t="s">
        <v>182</v>
      </c>
      <c r="E113" s="59" t="s">
        <v>12</v>
      </c>
      <c r="F113" s="36">
        <v>20959</v>
      </c>
      <c r="G113" s="37"/>
      <c r="H113" s="38">
        <v>45626</v>
      </c>
      <c r="I113" s="38">
        <v>45626</v>
      </c>
      <c r="J113" s="37" t="s">
        <v>22</v>
      </c>
      <c r="K113" s="37"/>
      <c r="L113" s="37"/>
      <c r="M113" s="37"/>
      <c r="N113" s="37"/>
    </row>
    <row r="114" spans="1:14" ht="15">
      <c r="A114" s="39" t="s">
        <v>180</v>
      </c>
      <c r="B114" s="39" t="s">
        <v>565</v>
      </c>
      <c r="C114" s="57"/>
      <c r="D114" s="57"/>
      <c r="E114" s="59" t="s">
        <v>12</v>
      </c>
      <c r="F114" s="36">
        <v>24372</v>
      </c>
      <c r="G114" s="37"/>
      <c r="H114" s="38">
        <v>45991</v>
      </c>
      <c r="I114" s="38">
        <v>45991</v>
      </c>
      <c r="J114" s="37" t="s">
        <v>22</v>
      </c>
      <c r="K114" s="37"/>
      <c r="L114" s="37"/>
      <c r="M114" s="37"/>
      <c r="N114" s="37"/>
    </row>
    <row r="115" spans="1:14" ht="150">
      <c r="A115" s="39" t="s">
        <v>180</v>
      </c>
      <c r="B115" s="39" t="s">
        <v>565</v>
      </c>
      <c r="C115" s="57" t="s">
        <v>29</v>
      </c>
      <c r="D115" s="40" t="s">
        <v>183</v>
      </c>
      <c r="E115" s="59" t="s">
        <v>12</v>
      </c>
      <c r="F115" s="36">
        <v>46002</v>
      </c>
      <c r="G115" s="37"/>
      <c r="H115" s="38">
        <v>45596</v>
      </c>
      <c r="I115" s="38">
        <v>45596</v>
      </c>
      <c r="J115" s="37" t="s">
        <v>22</v>
      </c>
      <c r="K115" s="37"/>
      <c r="L115" s="37"/>
      <c r="M115" s="37"/>
      <c r="N115" s="37"/>
    </row>
    <row r="116" spans="1:14" ht="105">
      <c r="A116" s="39" t="s">
        <v>180</v>
      </c>
      <c r="B116" s="39" t="s">
        <v>565</v>
      </c>
      <c r="C116" s="57"/>
      <c r="D116" s="40" t="s">
        <v>184</v>
      </c>
      <c r="E116" s="59" t="s">
        <v>12</v>
      </c>
      <c r="F116" s="36">
        <v>45926</v>
      </c>
      <c r="G116" s="37"/>
      <c r="H116" s="38">
        <v>45448</v>
      </c>
      <c r="I116" s="38">
        <v>45448</v>
      </c>
      <c r="J116" s="37" t="s">
        <v>33</v>
      </c>
      <c r="K116" s="44" t="s">
        <v>185</v>
      </c>
      <c r="L116" s="37"/>
      <c r="M116" s="37"/>
      <c r="N116" s="37"/>
    </row>
    <row r="117" spans="1:14" ht="60">
      <c r="A117" s="39" t="s">
        <v>180</v>
      </c>
      <c r="B117" s="39" t="s">
        <v>565</v>
      </c>
      <c r="C117" s="57"/>
      <c r="D117" s="40" t="s">
        <v>186</v>
      </c>
      <c r="E117" s="59" t="s">
        <v>12</v>
      </c>
      <c r="F117" s="36">
        <v>28300</v>
      </c>
      <c r="G117" s="37"/>
      <c r="H117" s="38">
        <v>45490</v>
      </c>
      <c r="I117" s="38">
        <v>45490</v>
      </c>
      <c r="J117" s="37" t="s">
        <v>13</v>
      </c>
      <c r="K117" s="37"/>
      <c r="L117" s="37"/>
      <c r="M117" s="37"/>
      <c r="N117" s="37"/>
    </row>
    <row r="118" spans="1:14" ht="135">
      <c r="A118" s="39" t="s">
        <v>180</v>
      </c>
      <c r="B118" s="39" t="s">
        <v>565</v>
      </c>
      <c r="C118" s="57"/>
      <c r="D118" s="40" t="s">
        <v>187</v>
      </c>
      <c r="E118" s="59" t="s">
        <v>12</v>
      </c>
      <c r="F118" s="36">
        <v>47495</v>
      </c>
      <c r="G118" s="37"/>
      <c r="H118" s="38">
        <v>45458</v>
      </c>
      <c r="I118" s="38">
        <v>45458</v>
      </c>
      <c r="J118" s="37" t="s">
        <v>33</v>
      </c>
      <c r="K118" s="44" t="s">
        <v>185</v>
      </c>
      <c r="L118" s="37"/>
      <c r="M118" s="37"/>
      <c r="N118" s="37"/>
    </row>
    <row r="119" spans="1:14" ht="75">
      <c r="A119" s="39" t="s">
        <v>180</v>
      </c>
      <c r="B119" s="39" t="s">
        <v>565</v>
      </c>
      <c r="C119" s="40" t="s">
        <v>40</v>
      </c>
      <c r="D119" s="40" t="s">
        <v>188</v>
      </c>
      <c r="E119" s="59" t="s">
        <v>12</v>
      </c>
      <c r="F119" s="36">
        <v>43422</v>
      </c>
      <c r="G119" s="37"/>
      <c r="H119" s="38">
        <v>45689</v>
      </c>
      <c r="I119" s="38">
        <v>45689</v>
      </c>
      <c r="J119" s="37" t="s">
        <v>22</v>
      </c>
      <c r="K119" s="37"/>
      <c r="L119" s="37"/>
      <c r="M119" s="37"/>
      <c r="N119" s="37"/>
    </row>
    <row r="120" spans="1:14" ht="90">
      <c r="A120" s="39" t="s">
        <v>180</v>
      </c>
      <c r="B120" s="39" t="s">
        <v>565</v>
      </c>
      <c r="C120" s="40" t="s">
        <v>176</v>
      </c>
      <c r="D120" s="40" t="s">
        <v>189</v>
      </c>
      <c r="E120" s="59" t="s">
        <v>12</v>
      </c>
      <c r="F120" s="42">
        <v>83475</v>
      </c>
      <c r="G120" s="37"/>
      <c r="H120" s="38">
        <v>45930</v>
      </c>
      <c r="I120" s="38">
        <v>45930</v>
      </c>
      <c r="J120" s="37" t="s">
        <v>22</v>
      </c>
      <c r="K120" s="37"/>
      <c r="L120" s="37"/>
      <c r="M120" s="37"/>
      <c r="N120" s="37"/>
    </row>
    <row r="121" spans="1:14" ht="150">
      <c r="A121" s="39" t="s">
        <v>180</v>
      </c>
      <c r="B121" s="39" t="s">
        <v>565</v>
      </c>
      <c r="C121" s="57" t="s">
        <v>35</v>
      </c>
      <c r="D121" s="40" t="s">
        <v>190</v>
      </c>
      <c r="E121" s="59" t="s">
        <v>12</v>
      </c>
      <c r="F121" s="36">
        <v>43625</v>
      </c>
      <c r="G121" s="37"/>
      <c r="H121" s="38">
        <v>45504</v>
      </c>
      <c r="I121" s="38">
        <v>45504</v>
      </c>
      <c r="J121" s="37" t="s">
        <v>13</v>
      </c>
      <c r="K121" s="37"/>
      <c r="L121" s="37"/>
      <c r="M121" s="37"/>
      <c r="N121" s="37"/>
    </row>
    <row r="122" spans="1:14" ht="404.25" customHeight="1">
      <c r="A122" s="39" t="s">
        <v>180</v>
      </c>
      <c r="B122" s="39" t="s">
        <v>565</v>
      </c>
      <c r="C122" s="57"/>
      <c r="D122" s="57" t="s">
        <v>191</v>
      </c>
      <c r="E122" s="59" t="s">
        <v>12</v>
      </c>
      <c r="F122" s="36">
        <v>27537</v>
      </c>
      <c r="G122" s="37"/>
      <c r="H122" s="38">
        <v>45596</v>
      </c>
      <c r="I122" s="38">
        <v>45596</v>
      </c>
      <c r="J122" s="37" t="s">
        <v>22</v>
      </c>
      <c r="K122" s="37"/>
      <c r="L122" s="37"/>
      <c r="M122" s="37"/>
      <c r="N122" s="37"/>
    </row>
    <row r="123" spans="1:14" ht="15">
      <c r="A123" s="39" t="s">
        <v>180</v>
      </c>
      <c r="B123" s="39" t="s">
        <v>565</v>
      </c>
      <c r="C123" s="57"/>
      <c r="D123" s="57"/>
      <c r="E123" s="59" t="s">
        <v>12</v>
      </c>
      <c r="F123" s="36">
        <v>49286</v>
      </c>
      <c r="G123" s="37"/>
      <c r="H123" s="38">
        <v>46022</v>
      </c>
      <c r="I123" s="38">
        <v>46022</v>
      </c>
      <c r="J123" s="37" t="s">
        <v>22</v>
      </c>
      <c r="K123" s="37"/>
      <c r="L123" s="37"/>
      <c r="M123" s="37"/>
      <c r="N123" s="37"/>
    </row>
    <row r="124" spans="1:14" ht="75">
      <c r="A124" s="39" t="s">
        <v>180</v>
      </c>
      <c r="B124" s="39" t="s">
        <v>565</v>
      </c>
      <c r="C124" s="57"/>
      <c r="D124" s="40" t="s">
        <v>192</v>
      </c>
      <c r="E124" s="59" t="s">
        <v>12</v>
      </c>
      <c r="F124" s="36">
        <v>29875</v>
      </c>
      <c r="G124" s="37"/>
      <c r="H124" s="38">
        <v>45488</v>
      </c>
      <c r="I124" s="38">
        <v>45488</v>
      </c>
      <c r="J124" s="37" t="s">
        <v>13</v>
      </c>
      <c r="K124" s="44" t="s">
        <v>193</v>
      </c>
      <c r="L124" s="37"/>
      <c r="M124" s="37"/>
      <c r="N124" s="37"/>
    </row>
    <row r="125" spans="1:14" ht="75">
      <c r="A125" s="39" t="s">
        <v>180</v>
      </c>
      <c r="B125" s="39" t="s">
        <v>565</v>
      </c>
      <c r="C125" s="57" t="s">
        <v>157</v>
      </c>
      <c r="D125" s="40" t="s">
        <v>194</v>
      </c>
      <c r="E125" s="59" t="s">
        <v>12</v>
      </c>
      <c r="F125" s="42">
        <v>75108</v>
      </c>
      <c r="G125" s="37"/>
      <c r="H125" s="38">
        <v>45731</v>
      </c>
      <c r="I125" s="38">
        <v>45731</v>
      </c>
      <c r="J125" s="37" t="s">
        <v>22</v>
      </c>
      <c r="K125" s="37"/>
      <c r="L125" s="37"/>
      <c r="M125" s="37"/>
      <c r="N125" s="37"/>
    </row>
    <row r="126" spans="1:14" ht="30">
      <c r="A126" s="39" t="s">
        <v>180</v>
      </c>
      <c r="B126" s="39" t="s">
        <v>565</v>
      </c>
      <c r="C126" s="57"/>
      <c r="D126" s="40" t="s">
        <v>195</v>
      </c>
      <c r="E126" s="59" t="s">
        <v>12</v>
      </c>
      <c r="F126" s="36">
        <v>48351</v>
      </c>
      <c r="G126" s="37"/>
      <c r="H126" s="38">
        <v>45868</v>
      </c>
      <c r="I126" s="38">
        <v>45868</v>
      </c>
      <c r="J126" s="37" t="s">
        <v>22</v>
      </c>
      <c r="K126" s="37"/>
      <c r="L126" s="37"/>
      <c r="M126" s="37"/>
      <c r="N126" s="37"/>
    </row>
    <row r="127" spans="1:14" ht="60">
      <c r="A127" s="39" t="s">
        <v>180</v>
      </c>
      <c r="B127" s="39" t="s">
        <v>565</v>
      </c>
      <c r="C127" s="57" t="s">
        <v>115</v>
      </c>
      <c r="D127" s="40" t="s">
        <v>196</v>
      </c>
      <c r="E127" s="59" t="s">
        <v>12</v>
      </c>
      <c r="F127" s="42">
        <v>55662</v>
      </c>
      <c r="G127" s="37"/>
      <c r="H127" s="38">
        <v>45595</v>
      </c>
      <c r="I127" s="38">
        <v>45595</v>
      </c>
      <c r="J127" s="37" t="s">
        <v>22</v>
      </c>
      <c r="K127" s="37"/>
      <c r="L127" s="37"/>
      <c r="M127" s="37"/>
      <c r="N127" s="37"/>
    </row>
    <row r="128" spans="1:14" ht="60">
      <c r="A128" s="39" t="s">
        <v>180</v>
      </c>
      <c r="B128" s="39" t="s">
        <v>565</v>
      </c>
      <c r="C128" s="57"/>
      <c r="D128" s="40" t="s">
        <v>197</v>
      </c>
      <c r="E128" s="59" t="s">
        <v>12</v>
      </c>
      <c r="F128" s="36">
        <v>41275</v>
      </c>
      <c r="G128" s="37"/>
      <c r="H128" s="38">
        <v>45657</v>
      </c>
      <c r="I128" s="38">
        <v>45657</v>
      </c>
      <c r="J128" s="37" t="s">
        <v>22</v>
      </c>
      <c r="K128" s="37"/>
      <c r="L128" s="37"/>
      <c r="M128" s="37"/>
      <c r="N128" s="37"/>
    </row>
    <row r="129" spans="1:14" ht="90">
      <c r="A129" s="39" t="s">
        <v>198</v>
      </c>
      <c r="B129" s="39" t="s">
        <v>565</v>
      </c>
      <c r="C129" s="57" t="s">
        <v>46</v>
      </c>
      <c r="D129" s="40" t="s">
        <v>199</v>
      </c>
      <c r="E129" s="41" t="s">
        <v>12</v>
      </c>
      <c r="F129" s="51">
        <v>32729.4</v>
      </c>
      <c r="G129" s="37"/>
      <c r="H129" s="38">
        <v>45626</v>
      </c>
      <c r="I129" s="38">
        <v>45626</v>
      </c>
      <c r="J129" s="37" t="s">
        <v>22</v>
      </c>
      <c r="K129" s="37" t="s">
        <v>200</v>
      </c>
      <c r="L129" s="52">
        <v>45474</v>
      </c>
      <c r="M129" s="37"/>
      <c r="N129" s="37"/>
    </row>
    <row r="130" spans="1:14" ht="120">
      <c r="A130" s="39" t="s">
        <v>198</v>
      </c>
      <c r="B130" s="39" t="s">
        <v>565</v>
      </c>
      <c r="C130" s="57"/>
      <c r="D130" s="40" t="s">
        <v>201</v>
      </c>
      <c r="E130" s="41" t="s">
        <v>12</v>
      </c>
      <c r="F130" s="51">
        <v>45563.65</v>
      </c>
      <c r="G130" s="37"/>
      <c r="H130" s="38">
        <v>45657</v>
      </c>
      <c r="I130" s="38">
        <v>45657</v>
      </c>
      <c r="J130" s="37" t="s">
        <v>22</v>
      </c>
      <c r="K130" s="37" t="s">
        <v>202</v>
      </c>
      <c r="L130" s="52">
        <v>45474</v>
      </c>
      <c r="M130" s="37"/>
      <c r="N130" s="37"/>
    </row>
    <row r="131" spans="1:14" ht="114.75">
      <c r="A131" s="39" t="s">
        <v>198</v>
      </c>
      <c r="B131" s="39" t="s">
        <v>565</v>
      </c>
      <c r="C131" s="40" t="s">
        <v>87</v>
      </c>
      <c r="D131" s="40" t="s">
        <v>203</v>
      </c>
      <c r="E131" s="41" t="s">
        <v>12</v>
      </c>
      <c r="F131" s="51">
        <v>12348.6</v>
      </c>
      <c r="G131" s="37"/>
      <c r="H131" s="38">
        <v>45565</v>
      </c>
      <c r="I131" s="38">
        <v>45565</v>
      </c>
      <c r="J131" s="37" t="s">
        <v>22</v>
      </c>
      <c r="K131" s="37" t="s">
        <v>204</v>
      </c>
      <c r="L131" s="37"/>
      <c r="M131" s="37"/>
      <c r="N131" s="37"/>
    </row>
    <row r="132" spans="1:14" ht="90">
      <c r="A132" s="39" t="s">
        <v>198</v>
      </c>
      <c r="B132" s="39" t="s">
        <v>565</v>
      </c>
      <c r="C132" s="40" t="s">
        <v>205</v>
      </c>
      <c r="D132" s="40" t="s">
        <v>206</v>
      </c>
      <c r="E132" s="41" t="s">
        <v>12</v>
      </c>
      <c r="F132" s="51">
        <v>5529.7</v>
      </c>
      <c r="G132" s="37"/>
      <c r="H132" s="38">
        <v>45626</v>
      </c>
      <c r="I132" s="38">
        <v>45626</v>
      </c>
      <c r="J132" s="37" t="s">
        <v>22</v>
      </c>
      <c r="K132" s="37" t="s">
        <v>207</v>
      </c>
      <c r="L132" s="37"/>
      <c r="M132" s="37"/>
      <c r="N132" s="37"/>
    </row>
    <row r="133" spans="1:14" ht="120">
      <c r="A133" s="39" t="s">
        <v>198</v>
      </c>
      <c r="B133" s="39" t="s">
        <v>565</v>
      </c>
      <c r="C133" s="57" t="s">
        <v>92</v>
      </c>
      <c r="D133" s="40" t="s">
        <v>208</v>
      </c>
      <c r="E133" s="41" t="s">
        <v>12</v>
      </c>
      <c r="F133" s="51">
        <v>14007.27</v>
      </c>
      <c r="G133" s="37"/>
      <c r="H133" s="38">
        <v>45412</v>
      </c>
      <c r="I133" s="38">
        <v>45412</v>
      </c>
      <c r="J133" s="37" t="s">
        <v>33</v>
      </c>
      <c r="K133" s="37"/>
      <c r="L133" s="52">
        <v>45383</v>
      </c>
      <c r="M133" s="52">
        <v>45505</v>
      </c>
      <c r="N133" s="56" t="s">
        <v>209</v>
      </c>
    </row>
    <row r="134" spans="1:14" ht="171">
      <c r="A134" s="39" t="s">
        <v>198</v>
      </c>
      <c r="B134" s="39" t="s">
        <v>565</v>
      </c>
      <c r="C134" s="57"/>
      <c r="D134" s="40" t="s">
        <v>210</v>
      </c>
      <c r="E134" s="41" t="s">
        <v>12</v>
      </c>
      <c r="F134" s="55">
        <v>77523.600000000006</v>
      </c>
      <c r="G134" s="37"/>
      <c r="H134" s="38">
        <v>45657</v>
      </c>
      <c r="I134" s="43">
        <v>45716</v>
      </c>
      <c r="J134" s="37" t="s">
        <v>22</v>
      </c>
      <c r="K134" s="56" t="s">
        <v>211</v>
      </c>
      <c r="L134" s="37"/>
      <c r="M134" s="37"/>
      <c r="N134" s="37"/>
    </row>
    <row r="135" spans="1:14" ht="120">
      <c r="A135" s="39" t="s">
        <v>198</v>
      </c>
      <c r="B135" s="39" t="s">
        <v>565</v>
      </c>
      <c r="C135" s="57"/>
      <c r="D135" s="40" t="s">
        <v>212</v>
      </c>
      <c r="E135" s="41" t="s">
        <v>12</v>
      </c>
      <c r="F135" s="55">
        <v>57626.8</v>
      </c>
      <c r="G135" s="37"/>
      <c r="H135" s="38">
        <v>45473</v>
      </c>
      <c r="I135" s="43">
        <v>45626</v>
      </c>
      <c r="J135" s="37" t="s">
        <v>13</v>
      </c>
      <c r="K135" s="37" t="s">
        <v>213</v>
      </c>
      <c r="L135" s="37"/>
      <c r="M135" s="37"/>
      <c r="N135" s="37"/>
    </row>
    <row r="136" spans="1:14" ht="225">
      <c r="A136" s="39" t="s">
        <v>198</v>
      </c>
      <c r="B136" s="39" t="s">
        <v>565</v>
      </c>
      <c r="C136" s="57"/>
      <c r="D136" s="40" t="s">
        <v>214</v>
      </c>
      <c r="E136" s="41" t="s">
        <v>12</v>
      </c>
      <c r="F136" s="51">
        <v>38853.1</v>
      </c>
      <c r="G136" s="37"/>
      <c r="H136" s="38">
        <v>45442</v>
      </c>
      <c r="I136" s="38">
        <v>45442</v>
      </c>
      <c r="J136" s="37" t="s">
        <v>33</v>
      </c>
      <c r="K136" s="37"/>
      <c r="L136" s="52">
        <v>45292</v>
      </c>
      <c r="M136" s="52">
        <v>45413</v>
      </c>
      <c r="N136" s="64" t="s">
        <v>519</v>
      </c>
    </row>
    <row r="137" spans="1:14" ht="150">
      <c r="A137" s="39" t="s">
        <v>198</v>
      </c>
      <c r="B137" s="39" t="s">
        <v>565</v>
      </c>
      <c r="C137" s="57"/>
      <c r="D137" s="40" t="s">
        <v>215</v>
      </c>
      <c r="E137" s="41" t="s">
        <v>12</v>
      </c>
      <c r="F137" s="51">
        <v>9427</v>
      </c>
      <c r="G137" s="37"/>
      <c r="H137" s="38">
        <v>45473</v>
      </c>
      <c r="I137" s="43">
        <v>45657</v>
      </c>
      <c r="J137" s="37" t="s">
        <v>13</v>
      </c>
      <c r="K137" s="37" t="s">
        <v>216</v>
      </c>
      <c r="L137" s="37"/>
      <c r="M137" s="37"/>
      <c r="N137" s="37"/>
    </row>
    <row r="138" spans="1:14" ht="135">
      <c r="A138" s="39" t="s">
        <v>198</v>
      </c>
      <c r="B138" s="39" t="s">
        <v>565</v>
      </c>
      <c r="C138" s="57"/>
      <c r="D138" s="40" t="s">
        <v>217</v>
      </c>
      <c r="E138" s="41" t="s">
        <v>12</v>
      </c>
      <c r="F138" s="51">
        <v>10802</v>
      </c>
      <c r="G138" s="37"/>
      <c r="H138" s="38">
        <v>45412</v>
      </c>
      <c r="I138" s="43">
        <v>45596</v>
      </c>
      <c r="J138" s="37" t="s">
        <v>13</v>
      </c>
      <c r="K138" s="37" t="s">
        <v>218</v>
      </c>
      <c r="L138" s="37"/>
      <c r="M138" s="37"/>
      <c r="N138" s="56" t="s">
        <v>219</v>
      </c>
    </row>
    <row r="139" spans="1:14" ht="165">
      <c r="A139" s="39" t="s">
        <v>198</v>
      </c>
      <c r="B139" s="39" t="s">
        <v>565</v>
      </c>
      <c r="C139" s="57" t="s">
        <v>220</v>
      </c>
      <c r="D139" s="40" t="s">
        <v>221</v>
      </c>
      <c r="E139" s="41" t="s">
        <v>12</v>
      </c>
      <c r="F139" s="51">
        <v>25390.75</v>
      </c>
      <c r="G139" s="37"/>
      <c r="H139" s="38">
        <v>45657</v>
      </c>
      <c r="I139" s="38">
        <v>45657</v>
      </c>
      <c r="J139" s="37" t="s">
        <v>22</v>
      </c>
      <c r="K139" s="37"/>
      <c r="L139" s="37"/>
      <c r="M139" s="37"/>
      <c r="N139" s="37"/>
    </row>
    <row r="140" spans="1:14" ht="150">
      <c r="A140" s="39" t="s">
        <v>198</v>
      </c>
      <c r="B140" s="39" t="s">
        <v>565</v>
      </c>
      <c r="C140" s="57"/>
      <c r="D140" s="40" t="s">
        <v>222</v>
      </c>
      <c r="E140" s="41" t="s">
        <v>12</v>
      </c>
      <c r="F140" s="51">
        <v>785.57</v>
      </c>
      <c r="G140" s="37"/>
      <c r="H140" s="38">
        <v>45473</v>
      </c>
      <c r="I140" s="60">
        <v>45596</v>
      </c>
      <c r="J140" s="37" t="s">
        <v>13</v>
      </c>
      <c r="K140" s="37" t="s">
        <v>223</v>
      </c>
      <c r="L140" s="37"/>
      <c r="M140" s="37"/>
      <c r="N140" s="37"/>
    </row>
    <row r="141" spans="1:14" ht="180">
      <c r="A141" s="39" t="s">
        <v>198</v>
      </c>
      <c r="B141" s="39" t="s">
        <v>565</v>
      </c>
      <c r="C141" s="57" t="s">
        <v>58</v>
      </c>
      <c r="D141" s="40" t="s">
        <v>224</v>
      </c>
      <c r="E141" s="41" t="s">
        <v>12</v>
      </c>
      <c r="F141" s="51">
        <v>16157.68</v>
      </c>
      <c r="G141" s="37"/>
      <c r="H141" s="38">
        <v>45657</v>
      </c>
      <c r="I141" s="38">
        <v>45657</v>
      </c>
      <c r="J141" s="37" t="s">
        <v>22</v>
      </c>
      <c r="K141" s="37"/>
      <c r="L141" s="37"/>
      <c r="M141" s="37"/>
      <c r="N141" s="37"/>
    </row>
    <row r="142" spans="1:14" ht="105">
      <c r="A142" s="39" t="s">
        <v>198</v>
      </c>
      <c r="B142" s="39" t="s">
        <v>565</v>
      </c>
      <c r="C142" s="57"/>
      <c r="D142" s="40" t="s">
        <v>225</v>
      </c>
      <c r="E142" s="41" t="s">
        <v>12</v>
      </c>
      <c r="F142" s="55">
        <v>74496.600000000006</v>
      </c>
      <c r="G142" s="37"/>
      <c r="H142" s="38">
        <v>45657</v>
      </c>
      <c r="I142" s="38">
        <v>45657</v>
      </c>
      <c r="J142" s="37" t="s">
        <v>22</v>
      </c>
      <c r="K142" s="37" t="s">
        <v>226</v>
      </c>
      <c r="L142" s="37"/>
      <c r="M142" s="37"/>
      <c r="N142" s="37"/>
    </row>
    <row r="143" spans="1:14" ht="105">
      <c r="A143" s="39" t="s">
        <v>198</v>
      </c>
      <c r="B143" s="39" t="s">
        <v>565</v>
      </c>
      <c r="C143" s="40" t="s">
        <v>72</v>
      </c>
      <c r="D143" s="40" t="s">
        <v>227</v>
      </c>
      <c r="E143" s="41" t="s">
        <v>12</v>
      </c>
      <c r="F143" s="51">
        <v>16061.52</v>
      </c>
      <c r="G143" s="37"/>
      <c r="H143" s="38">
        <v>45535</v>
      </c>
      <c r="I143" s="43">
        <v>45657</v>
      </c>
      <c r="J143" s="37" t="s">
        <v>13</v>
      </c>
      <c r="K143" s="37" t="s">
        <v>228</v>
      </c>
      <c r="L143" s="37"/>
      <c r="M143" s="37"/>
      <c r="N143" s="37"/>
    </row>
    <row r="144" spans="1:14" ht="85.5">
      <c r="A144" s="39" t="s">
        <v>229</v>
      </c>
      <c r="B144" s="39" t="s">
        <v>565</v>
      </c>
      <c r="C144" s="57" t="s">
        <v>105</v>
      </c>
      <c r="D144" s="40" t="s">
        <v>230</v>
      </c>
      <c r="E144" s="41" t="s">
        <v>77</v>
      </c>
      <c r="F144" s="36">
        <v>13107</v>
      </c>
      <c r="G144" s="37"/>
      <c r="H144" s="38">
        <v>45504</v>
      </c>
      <c r="I144" s="60">
        <v>45596</v>
      </c>
      <c r="J144" s="37" t="s">
        <v>13</v>
      </c>
      <c r="K144" s="56" t="s">
        <v>231</v>
      </c>
      <c r="L144" s="37"/>
      <c r="M144" s="37"/>
      <c r="N144" s="37"/>
    </row>
    <row r="145" spans="1:14" ht="75">
      <c r="A145" s="39" t="s">
        <v>229</v>
      </c>
      <c r="B145" s="39" t="s">
        <v>565</v>
      </c>
      <c r="C145" s="57"/>
      <c r="D145" s="40" t="s">
        <v>232</v>
      </c>
      <c r="E145" s="41" t="s">
        <v>77</v>
      </c>
      <c r="F145" s="36">
        <v>13573</v>
      </c>
      <c r="G145" s="37"/>
      <c r="H145" s="38">
        <v>45596</v>
      </c>
      <c r="I145" s="38">
        <v>45596</v>
      </c>
      <c r="J145" s="37" t="s">
        <v>22</v>
      </c>
      <c r="K145" s="37" t="s">
        <v>233</v>
      </c>
      <c r="L145" s="37"/>
      <c r="M145" s="37"/>
      <c r="N145" s="37"/>
    </row>
    <row r="146" spans="1:14" ht="150">
      <c r="A146" s="39" t="s">
        <v>229</v>
      </c>
      <c r="B146" s="39" t="s">
        <v>565</v>
      </c>
      <c r="C146" s="57" t="s">
        <v>107</v>
      </c>
      <c r="D146" s="40" t="s">
        <v>234</v>
      </c>
      <c r="E146" s="41" t="s">
        <v>77</v>
      </c>
      <c r="F146" s="36">
        <v>6926</v>
      </c>
      <c r="G146" s="37"/>
      <c r="H146" s="38">
        <v>45504</v>
      </c>
      <c r="I146" s="43">
        <v>45626</v>
      </c>
      <c r="J146" s="37" t="s">
        <v>13</v>
      </c>
      <c r="K146" s="56" t="s">
        <v>235</v>
      </c>
      <c r="L146" s="37"/>
      <c r="M146" s="37"/>
      <c r="N146" s="37"/>
    </row>
    <row r="147" spans="1:14" ht="60">
      <c r="A147" s="39" t="s">
        <v>229</v>
      </c>
      <c r="B147" s="39" t="s">
        <v>565</v>
      </c>
      <c r="C147" s="57"/>
      <c r="D147" s="40" t="s">
        <v>236</v>
      </c>
      <c r="E147" s="41" t="s">
        <v>77</v>
      </c>
      <c r="F147" s="36">
        <v>5983</v>
      </c>
      <c r="G147" s="37"/>
      <c r="H147" s="38">
        <v>45504</v>
      </c>
      <c r="I147" s="43">
        <v>45626</v>
      </c>
      <c r="J147" s="37" t="s">
        <v>13</v>
      </c>
      <c r="K147" s="37" t="s">
        <v>237</v>
      </c>
      <c r="L147" s="37"/>
      <c r="M147" s="37"/>
      <c r="N147" s="37"/>
    </row>
    <row r="148" spans="1:14" ht="75">
      <c r="A148" s="39" t="s">
        <v>229</v>
      </c>
      <c r="B148" s="39" t="s">
        <v>565</v>
      </c>
      <c r="C148" s="57" t="s">
        <v>111</v>
      </c>
      <c r="D148" s="40" t="s">
        <v>238</v>
      </c>
      <c r="E148" s="41" t="s">
        <v>77</v>
      </c>
      <c r="F148" s="36">
        <v>6006</v>
      </c>
      <c r="G148" s="37"/>
      <c r="H148" s="38">
        <v>45657</v>
      </c>
      <c r="I148" s="38">
        <v>45657</v>
      </c>
      <c r="J148" s="37" t="s">
        <v>22</v>
      </c>
      <c r="K148" s="37" t="s">
        <v>239</v>
      </c>
      <c r="L148" s="37"/>
      <c r="M148" s="37"/>
      <c r="N148" s="37"/>
    </row>
    <row r="149" spans="1:14" ht="60">
      <c r="A149" s="39" t="s">
        <v>229</v>
      </c>
      <c r="B149" s="39" t="s">
        <v>565</v>
      </c>
      <c r="C149" s="57"/>
      <c r="D149" s="40" t="s">
        <v>240</v>
      </c>
      <c r="E149" s="41" t="s">
        <v>77</v>
      </c>
      <c r="F149" s="36">
        <v>7875</v>
      </c>
      <c r="G149" s="37"/>
      <c r="H149" s="38">
        <v>45595</v>
      </c>
      <c r="I149" s="43">
        <v>45657</v>
      </c>
      <c r="J149" s="37" t="s">
        <v>22</v>
      </c>
      <c r="K149" s="37" t="s">
        <v>237</v>
      </c>
      <c r="L149" s="37"/>
      <c r="M149" s="37"/>
      <c r="N149" s="37"/>
    </row>
    <row r="150" spans="1:14" ht="75">
      <c r="A150" s="39" t="s">
        <v>229</v>
      </c>
      <c r="B150" s="39" t="s">
        <v>565</v>
      </c>
      <c r="C150" s="57"/>
      <c r="D150" s="40" t="s">
        <v>241</v>
      </c>
      <c r="E150" s="41" t="s">
        <v>77</v>
      </c>
      <c r="F150" s="36">
        <v>5983</v>
      </c>
      <c r="G150" s="37"/>
      <c r="H150" s="38">
        <v>45657</v>
      </c>
      <c r="I150" s="38">
        <v>45657</v>
      </c>
      <c r="J150" s="37" t="s">
        <v>22</v>
      </c>
      <c r="K150" s="37" t="s">
        <v>237</v>
      </c>
      <c r="L150" s="37"/>
      <c r="M150" s="37"/>
      <c r="N150" s="37"/>
    </row>
    <row r="151" spans="1:14" ht="150">
      <c r="A151" s="39" t="s">
        <v>229</v>
      </c>
      <c r="B151" s="39" t="s">
        <v>565</v>
      </c>
      <c r="C151" s="40" t="s">
        <v>29</v>
      </c>
      <c r="D151" s="40" t="s">
        <v>242</v>
      </c>
      <c r="E151" s="41" t="s">
        <v>77</v>
      </c>
      <c r="F151" s="36">
        <v>9640</v>
      </c>
      <c r="G151" s="37"/>
      <c r="H151" s="38">
        <v>45503</v>
      </c>
      <c r="I151" s="38">
        <v>45503</v>
      </c>
      <c r="J151" s="37" t="s">
        <v>33</v>
      </c>
      <c r="K151" s="56" t="s">
        <v>243</v>
      </c>
      <c r="L151" s="37"/>
      <c r="M151" s="37"/>
      <c r="N151" s="37"/>
    </row>
    <row r="152" spans="1:14" ht="114">
      <c r="A152" s="39" t="s">
        <v>229</v>
      </c>
      <c r="B152" s="39" t="s">
        <v>565</v>
      </c>
      <c r="C152" s="57" t="s">
        <v>176</v>
      </c>
      <c r="D152" s="40" t="s">
        <v>244</v>
      </c>
      <c r="E152" s="41" t="s">
        <v>77</v>
      </c>
      <c r="F152" s="36">
        <v>11273</v>
      </c>
      <c r="G152" s="37"/>
      <c r="H152" s="38">
        <v>45626</v>
      </c>
      <c r="I152" s="38">
        <v>45626</v>
      </c>
      <c r="J152" s="37" t="s">
        <v>22</v>
      </c>
      <c r="K152" s="56" t="s">
        <v>245</v>
      </c>
      <c r="L152" s="37"/>
      <c r="M152" s="37"/>
      <c r="N152" s="37"/>
    </row>
    <row r="153" spans="1:14" ht="60">
      <c r="A153" s="39" t="s">
        <v>229</v>
      </c>
      <c r="B153" s="39" t="s">
        <v>565</v>
      </c>
      <c r="C153" s="57"/>
      <c r="D153" s="40" t="s">
        <v>246</v>
      </c>
      <c r="E153" s="41" t="s">
        <v>77</v>
      </c>
      <c r="F153" s="36">
        <v>19346</v>
      </c>
      <c r="G153" s="37"/>
      <c r="H153" s="38">
        <v>45657</v>
      </c>
      <c r="I153" s="38">
        <v>45657</v>
      </c>
      <c r="J153" s="37" t="s">
        <v>22</v>
      </c>
      <c r="K153" s="37" t="s">
        <v>247</v>
      </c>
      <c r="L153" s="37"/>
      <c r="M153" s="37"/>
      <c r="N153" s="37"/>
    </row>
    <row r="154" spans="1:14" ht="60">
      <c r="A154" s="39" t="s">
        <v>229</v>
      </c>
      <c r="B154" s="39" t="s">
        <v>565</v>
      </c>
      <c r="C154" s="57"/>
      <c r="D154" s="40" t="s">
        <v>248</v>
      </c>
      <c r="E154" s="41" t="s">
        <v>77</v>
      </c>
      <c r="F154" s="36">
        <v>5983</v>
      </c>
      <c r="G154" s="37"/>
      <c r="H154" s="38">
        <v>45657</v>
      </c>
      <c r="I154" s="38">
        <v>45657</v>
      </c>
      <c r="J154" s="37" t="s">
        <v>22</v>
      </c>
      <c r="K154" s="37" t="s">
        <v>237</v>
      </c>
      <c r="L154" s="37"/>
      <c r="M154" s="37"/>
      <c r="N154" s="37"/>
    </row>
    <row r="155" spans="1:14" ht="150">
      <c r="A155" s="39" t="s">
        <v>229</v>
      </c>
      <c r="B155" s="39" t="s">
        <v>565</v>
      </c>
      <c r="C155" s="57" t="s">
        <v>35</v>
      </c>
      <c r="D155" s="40" t="s">
        <v>249</v>
      </c>
      <c r="E155" s="41" t="s">
        <v>77</v>
      </c>
      <c r="F155" s="36">
        <v>12009</v>
      </c>
      <c r="G155" s="37"/>
      <c r="H155" s="38">
        <v>45595</v>
      </c>
      <c r="I155" s="38">
        <v>45595</v>
      </c>
      <c r="J155" s="37" t="s">
        <v>22</v>
      </c>
      <c r="K155" s="37" t="s">
        <v>250</v>
      </c>
      <c r="L155" s="37"/>
      <c r="M155" s="37"/>
      <c r="N155" s="37"/>
    </row>
    <row r="156" spans="1:14" ht="90">
      <c r="A156" s="39" t="s">
        <v>229</v>
      </c>
      <c r="B156" s="39" t="s">
        <v>565</v>
      </c>
      <c r="C156" s="57"/>
      <c r="D156" s="40" t="s">
        <v>251</v>
      </c>
      <c r="E156" s="41" t="s">
        <v>77</v>
      </c>
      <c r="F156" s="36">
        <v>17782</v>
      </c>
      <c r="G156" s="37"/>
      <c r="H156" s="38">
        <v>45580</v>
      </c>
      <c r="I156" s="38">
        <v>45580</v>
      </c>
      <c r="J156" s="37" t="s">
        <v>22</v>
      </c>
      <c r="K156" s="37" t="s">
        <v>237</v>
      </c>
      <c r="L156" s="37"/>
      <c r="M156" s="37"/>
      <c r="N156" s="37"/>
    </row>
    <row r="157" spans="1:14" ht="45">
      <c r="A157" s="39" t="s">
        <v>229</v>
      </c>
      <c r="B157" s="39" t="s">
        <v>565</v>
      </c>
      <c r="C157" s="57"/>
      <c r="D157" s="40" t="s">
        <v>252</v>
      </c>
      <c r="E157" s="41" t="s">
        <v>77</v>
      </c>
      <c r="F157" s="36">
        <v>8996</v>
      </c>
      <c r="G157" s="37"/>
      <c r="H157" s="38">
        <v>45595</v>
      </c>
      <c r="I157" s="38">
        <v>45595</v>
      </c>
      <c r="J157" s="37" t="s">
        <v>22</v>
      </c>
      <c r="K157" s="37" t="s">
        <v>237</v>
      </c>
      <c r="L157" s="37"/>
      <c r="M157" s="37"/>
      <c r="N157" s="37"/>
    </row>
    <row r="158" spans="1:14" ht="60">
      <c r="A158" s="39" t="s">
        <v>229</v>
      </c>
      <c r="B158" s="39" t="s">
        <v>565</v>
      </c>
      <c r="C158" s="57" t="s">
        <v>253</v>
      </c>
      <c r="D158" s="40" t="s">
        <v>254</v>
      </c>
      <c r="E158" s="41" t="s">
        <v>77</v>
      </c>
      <c r="F158" s="36">
        <v>10583</v>
      </c>
      <c r="G158" s="37"/>
      <c r="H158" s="38">
        <v>45657</v>
      </c>
      <c r="I158" s="38">
        <v>45657</v>
      </c>
      <c r="J158" s="37" t="s">
        <v>22</v>
      </c>
      <c r="K158" s="56" t="s">
        <v>255</v>
      </c>
      <c r="L158" s="37"/>
      <c r="M158" s="37"/>
      <c r="N158" s="37"/>
    </row>
    <row r="159" spans="1:14" ht="75">
      <c r="A159" s="39" t="s">
        <v>229</v>
      </c>
      <c r="B159" s="39" t="s">
        <v>565</v>
      </c>
      <c r="C159" s="57"/>
      <c r="D159" s="40" t="s">
        <v>256</v>
      </c>
      <c r="E159" s="41" t="s">
        <v>77</v>
      </c>
      <c r="F159" s="36">
        <v>24038</v>
      </c>
      <c r="G159" s="37"/>
      <c r="H159" s="38">
        <v>45657</v>
      </c>
      <c r="I159" s="38">
        <v>45657</v>
      </c>
      <c r="J159" s="37" t="s">
        <v>22</v>
      </c>
      <c r="K159" s="37" t="s">
        <v>237</v>
      </c>
      <c r="L159" s="37"/>
      <c r="M159" s="37"/>
      <c r="N159" s="37"/>
    </row>
    <row r="160" spans="1:14" ht="75">
      <c r="A160" s="39" t="s">
        <v>229</v>
      </c>
      <c r="B160" s="39" t="s">
        <v>565</v>
      </c>
      <c r="C160" s="57"/>
      <c r="D160" s="40" t="s">
        <v>257</v>
      </c>
      <c r="E160" s="41" t="s">
        <v>77</v>
      </c>
      <c r="F160" s="36">
        <v>22083</v>
      </c>
      <c r="G160" s="37"/>
      <c r="H160" s="38">
        <v>45657</v>
      </c>
      <c r="I160" s="38">
        <v>45657</v>
      </c>
      <c r="J160" s="37" t="s">
        <v>22</v>
      </c>
      <c r="K160" s="37" t="s">
        <v>237</v>
      </c>
      <c r="L160" s="37"/>
      <c r="M160" s="37"/>
      <c r="N160" s="37"/>
    </row>
    <row r="161" spans="1:14" ht="76.5">
      <c r="A161" s="39" t="s">
        <v>229</v>
      </c>
      <c r="B161" s="39" t="s">
        <v>565</v>
      </c>
      <c r="C161" s="57"/>
      <c r="D161" s="40" t="s">
        <v>258</v>
      </c>
      <c r="E161" s="41" t="s">
        <v>77</v>
      </c>
      <c r="F161" s="36">
        <v>13688</v>
      </c>
      <c r="G161" s="37"/>
      <c r="H161" s="38">
        <v>45657</v>
      </c>
      <c r="I161" s="38">
        <v>45657</v>
      </c>
      <c r="J161" s="37" t="s">
        <v>22</v>
      </c>
      <c r="K161" s="37" t="s">
        <v>259</v>
      </c>
      <c r="L161" s="37"/>
      <c r="M161" s="37"/>
      <c r="N161" s="37"/>
    </row>
    <row r="162" spans="1:14" ht="90">
      <c r="A162" s="39" t="s">
        <v>229</v>
      </c>
      <c r="B162" s="39" t="s">
        <v>565</v>
      </c>
      <c r="C162" s="57"/>
      <c r="D162" s="40" t="s">
        <v>260</v>
      </c>
      <c r="E162" s="41" t="s">
        <v>77</v>
      </c>
      <c r="F162" s="36">
        <v>10583</v>
      </c>
      <c r="G162" s="37"/>
      <c r="H162" s="38">
        <v>45657</v>
      </c>
      <c r="I162" s="38">
        <v>45657</v>
      </c>
      <c r="J162" s="37" t="s">
        <v>22</v>
      </c>
      <c r="K162" s="37" t="s">
        <v>237</v>
      </c>
      <c r="L162" s="37"/>
      <c r="M162" s="37"/>
      <c r="N162" s="37"/>
    </row>
    <row r="163" spans="1:14" ht="150">
      <c r="A163" s="39" t="s">
        <v>261</v>
      </c>
      <c r="B163" s="39" t="s">
        <v>565</v>
      </c>
      <c r="C163" s="57" t="s">
        <v>35</v>
      </c>
      <c r="D163" s="40" t="s">
        <v>262</v>
      </c>
      <c r="E163" s="59" t="s">
        <v>12</v>
      </c>
      <c r="F163" s="51">
        <v>31836.47</v>
      </c>
      <c r="G163" s="37"/>
      <c r="H163" s="38">
        <v>45596</v>
      </c>
      <c r="I163" s="43">
        <v>45657</v>
      </c>
      <c r="J163" s="37" t="s">
        <v>22</v>
      </c>
      <c r="K163" s="65" t="s">
        <v>520</v>
      </c>
      <c r="L163" s="37"/>
      <c r="M163" s="37"/>
      <c r="N163" s="37"/>
    </row>
    <row r="164" spans="1:14" ht="178.5">
      <c r="A164" s="39" t="s">
        <v>261</v>
      </c>
      <c r="B164" s="39" t="s">
        <v>565</v>
      </c>
      <c r="C164" s="57"/>
      <c r="D164" s="40" t="s">
        <v>263</v>
      </c>
      <c r="E164" s="59" t="s">
        <v>12</v>
      </c>
      <c r="F164" s="51">
        <v>22123.18</v>
      </c>
      <c r="G164" s="37"/>
      <c r="H164" s="38">
        <v>45657</v>
      </c>
      <c r="I164" s="38">
        <v>45657</v>
      </c>
      <c r="J164" s="37" t="s">
        <v>22</v>
      </c>
      <c r="K164" s="37" t="s">
        <v>264</v>
      </c>
      <c r="L164" s="37"/>
      <c r="M164" s="37"/>
      <c r="N164" s="37"/>
    </row>
    <row r="165" spans="1:14" ht="181.5">
      <c r="A165" s="39" t="s">
        <v>261</v>
      </c>
      <c r="B165" s="39" t="s">
        <v>565</v>
      </c>
      <c r="C165" s="57" t="s">
        <v>265</v>
      </c>
      <c r="D165" s="40" t="s">
        <v>266</v>
      </c>
      <c r="E165" s="59" t="s">
        <v>12</v>
      </c>
      <c r="F165" s="51">
        <v>9554.17</v>
      </c>
      <c r="G165" s="37"/>
      <c r="H165" s="38">
        <v>45504</v>
      </c>
      <c r="I165" s="60">
        <v>45626</v>
      </c>
      <c r="J165" s="37" t="s">
        <v>13</v>
      </c>
      <c r="K165" s="66" t="s">
        <v>267</v>
      </c>
      <c r="L165" s="37"/>
      <c r="M165" s="37"/>
      <c r="N165" s="37"/>
    </row>
    <row r="166" spans="1:14" ht="90">
      <c r="A166" s="39" t="s">
        <v>261</v>
      </c>
      <c r="B166" s="39" t="s">
        <v>565</v>
      </c>
      <c r="C166" s="57"/>
      <c r="D166" s="40" t="s">
        <v>268</v>
      </c>
      <c r="E166" s="59" t="s">
        <v>12</v>
      </c>
      <c r="F166" s="55">
        <v>52605.93</v>
      </c>
      <c r="G166" s="37"/>
      <c r="H166" s="38">
        <v>45596</v>
      </c>
      <c r="I166" s="43">
        <v>45626</v>
      </c>
      <c r="J166" s="37" t="s">
        <v>22</v>
      </c>
      <c r="K166" s="66" t="s">
        <v>269</v>
      </c>
      <c r="L166" s="37"/>
      <c r="M166" s="37"/>
      <c r="N166" s="37"/>
    </row>
    <row r="167" spans="1:14" ht="82.5">
      <c r="A167" s="39" t="s">
        <v>261</v>
      </c>
      <c r="B167" s="39" t="s">
        <v>565</v>
      </c>
      <c r="C167" s="57"/>
      <c r="D167" s="40" t="s">
        <v>270</v>
      </c>
      <c r="E167" s="59" t="s">
        <v>12</v>
      </c>
      <c r="F167" s="55">
        <v>263031.06</v>
      </c>
      <c r="G167" s="37"/>
      <c r="H167" s="38">
        <v>45657</v>
      </c>
      <c r="I167" s="43">
        <v>45747</v>
      </c>
      <c r="J167" s="37" t="s">
        <v>22</v>
      </c>
      <c r="K167" s="66" t="s">
        <v>271</v>
      </c>
      <c r="L167" s="37"/>
      <c r="M167" s="37"/>
      <c r="N167" s="37"/>
    </row>
    <row r="168" spans="1:14" ht="115.5">
      <c r="A168" s="39" t="s">
        <v>261</v>
      </c>
      <c r="B168" s="39" t="s">
        <v>565</v>
      </c>
      <c r="C168" s="57" t="s">
        <v>111</v>
      </c>
      <c r="D168" s="40" t="s">
        <v>272</v>
      </c>
      <c r="E168" s="59" t="s">
        <v>12</v>
      </c>
      <c r="F168" s="51">
        <v>13492.34</v>
      </c>
      <c r="G168" s="37"/>
      <c r="H168" s="38">
        <v>45534</v>
      </c>
      <c r="I168" s="60">
        <v>45626</v>
      </c>
      <c r="J168" s="37" t="s">
        <v>13</v>
      </c>
      <c r="K168" s="66" t="s">
        <v>273</v>
      </c>
      <c r="L168" s="37"/>
      <c r="M168" s="37"/>
      <c r="N168" s="37"/>
    </row>
    <row r="169" spans="1:14" ht="90">
      <c r="A169" s="39" t="s">
        <v>261</v>
      </c>
      <c r="B169" s="39" t="s">
        <v>565</v>
      </c>
      <c r="C169" s="57"/>
      <c r="D169" s="40" t="s">
        <v>274</v>
      </c>
      <c r="E169" s="59" t="s">
        <v>12</v>
      </c>
      <c r="F169" s="51">
        <v>7673.01</v>
      </c>
      <c r="G169" s="37"/>
      <c r="H169" s="38">
        <v>45596</v>
      </c>
      <c r="I169" s="60">
        <v>45657</v>
      </c>
      <c r="J169" s="37" t="s">
        <v>22</v>
      </c>
      <c r="K169" s="66" t="s">
        <v>275</v>
      </c>
      <c r="L169" s="37"/>
      <c r="M169" s="37"/>
      <c r="N169" s="37"/>
    </row>
    <row r="170" spans="1:14" ht="90">
      <c r="A170" s="39" t="s">
        <v>261</v>
      </c>
      <c r="B170" s="39" t="s">
        <v>565</v>
      </c>
      <c r="C170" s="57"/>
      <c r="D170" s="40" t="s">
        <v>276</v>
      </c>
      <c r="E170" s="59" t="s">
        <v>12</v>
      </c>
      <c r="F170" s="51">
        <v>13341.33</v>
      </c>
      <c r="G170" s="37"/>
      <c r="H170" s="38">
        <v>45657</v>
      </c>
      <c r="I170" s="43">
        <v>45747</v>
      </c>
      <c r="J170" s="37" t="s">
        <v>22</v>
      </c>
      <c r="K170" s="66" t="s">
        <v>277</v>
      </c>
      <c r="L170" s="37"/>
      <c r="M170" s="37"/>
      <c r="N170" s="37"/>
    </row>
    <row r="171" spans="1:14" ht="150">
      <c r="A171" s="39" t="s">
        <v>261</v>
      </c>
      <c r="B171" s="39" t="s">
        <v>565</v>
      </c>
      <c r="C171" s="40" t="s">
        <v>29</v>
      </c>
      <c r="D171" s="40" t="s">
        <v>278</v>
      </c>
      <c r="E171" s="59" t="s">
        <v>77</v>
      </c>
      <c r="F171" s="55">
        <v>64335</v>
      </c>
      <c r="G171" s="37"/>
      <c r="H171" s="38">
        <v>45596</v>
      </c>
      <c r="I171" s="43">
        <v>45657</v>
      </c>
      <c r="J171" s="37" t="s">
        <v>22</v>
      </c>
      <c r="K171" s="66" t="s">
        <v>279</v>
      </c>
      <c r="L171" s="37"/>
      <c r="M171" s="37"/>
      <c r="N171" s="37"/>
    </row>
    <row r="172" spans="1:14" ht="82.5">
      <c r="A172" s="39" t="s">
        <v>261</v>
      </c>
      <c r="B172" s="39" t="s">
        <v>565</v>
      </c>
      <c r="C172" s="57" t="s">
        <v>105</v>
      </c>
      <c r="D172" s="40" t="s">
        <v>280</v>
      </c>
      <c r="E172" s="59" t="s">
        <v>77</v>
      </c>
      <c r="F172" s="55">
        <v>67046.28</v>
      </c>
      <c r="G172" s="37"/>
      <c r="H172" s="38">
        <v>45596</v>
      </c>
      <c r="I172" s="38">
        <v>45596</v>
      </c>
      <c r="J172" s="37" t="s">
        <v>22</v>
      </c>
      <c r="K172" s="66" t="s">
        <v>281</v>
      </c>
      <c r="L172" s="37"/>
      <c r="M172" s="37"/>
      <c r="N172" s="37"/>
    </row>
    <row r="173" spans="1:14" ht="90">
      <c r="A173" s="39" t="s">
        <v>261</v>
      </c>
      <c r="B173" s="39" t="s">
        <v>565</v>
      </c>
      <c r="C173" s="57"/>
      <c r="D173" s="40" t="s">
        <v>282</v>
      </c>
      <c r="E173" s="59" t="s">
        <v>77</v>
      </c>
      <c r="F173" s="51">
        <v>5017.3599999999997</v>
      </c>
      <c r="G173" s="37"/>
      <c r="H173" s="38">
        <v>45657</v>
      </c>
      <c r="I173" s="38">
        <v>45657</v>
      </c>
      <c r="J173" s="37" t="s">
        <v>22</v>
      </c>
      <c r="K173" s="66" t="s">
        <v>283</v>
      </c>
      <c r="L173" s="37"/>
      <c r="M173" s="37"/>
      <c r="N173" s="37"/>
    </row>
    <row r="174" spans="1:14" ht="90">
      <c r="A174" s="39" t="s">
        <v>261</v>
      </c>
      <c r="B174" s="39" t="s">
        <v>565</v>
      </c>
      <c r="C174" s="57"/>
      <c r="D174" s="40" t="s">
        <v>284</v>
      </c>
      <c r="E174" s="59" t="s">
        <v>77</v>
      </c>
      <c r="F174" s="51">
        <v>2524.83</v>
      </c>
      <c r="G174" s="37"/>
      <c r="H174" s="38">
        <v>45625</v>
      </c>
      <c r="I174" s="38">
        <v>45625</v>
      </c>
      <c r="J174" s="37" t="s">
        <v>22</v>
      </c>
      <c r="K174" s="66" t="s">
        <v>283</v>
      </c>
      <c r="L174" s="37"/>
      <c r="M174" s="37"/>
      <c r="N174" s="37"/>
    </row>
    <row r="175" spans="1:14" ht="105">
      <c r="A175" s="39" t="s">
        <v>261</v>
      </c>
      <c r="B175" s="39" t="s">
        <v>565</v>
      </c>
      <c r="C175" s="57"/>
      <c r="D175" s="40" t="s">
        <v>285</v>
      </c>
      <c r="E175" s="59" t="s">
        <v>77</v>
      </c>
      <c r="F175" s="51">
        <v>21476.83</v>
      </c>
      <c r="G175" s="37"/>
      <c r="H175" s="38">
        <v>45653</v>
      </c>
      <c r="I175" s="38">
        <v>45653</v>
      </c>
      <c r="J175" s="37" t="s">
        <v>22</v>
      </c>
      <c r="K175" s="66" t="s">
        <v>283</v>
      </c>
      <c r="L175" s="37"/>
      <c r="M175" s="37"/>
      <c r="N175" s="37"/>
    </row>
    <row r="176" spans="1:14" ht="150">
      <c r="A176" s="39" t="s">
        <v>261</v>
      </c>
      <c r="B176" s="39" t="s">
        <v>565</v>
      </c>
      <c r="C176" s="57" t="s">
        <v>107</v>
      </c>
      <c r="D176" s="67" t="s">
        <v>286</v>
      </c>
      <c r="E176" s="59" t="s">
        <v>77</v>
      </c>
      <c r="F176" s="51">
        <v>46887.9</v>
      </c>
      <c r="G176" s="37"/>
      <c r="H176" s="38">
        <v>45625</v>
      </c>
      <c r="I176" s="43">
        <v>45657</v>
      </c>
      <c r="J176" s="37" t="s">
        <v>22</v>
      </c>
      <c r="K176" s="66" t="s">
        <v>287</v>
      </c>
      <c r="L176" s="37"/>
      <c r="M176" s="37"/>
      <c r="N176" s="37"/>
    </row>
    <row r="177" spans="1:14" ht="105">
      <c r="A177" s="39" t="s">
        <v>261</v>
      </c>
      <c r="B177" s="39" t="s">
        <v>565</v>
      </c>
      <c r="C177" s="57"/>
      <c r="D177" s="40" t="s">
        <v>288</v>
      </c>
      <c r="E177" s="59" t="s">
        <v>77</v>
      </c>
      <c r="F177" s="51">
        <v>8927.49</v>
      </c>
      <c r="G177" s="37"/>
      <c r="H177" s="38">
        <v>45646</v>
      </c>
      <c r="I177" s="43">
        <v>45747</v>
      </c>
      <c r="J177" s="37" t="s">
        <v>22</v>
      </c>
      <c r="K177" s="66" t="s">
        <v>237</v>
      </c>
      <c r="L177" s="37"/>
      <c r="M177" s="37"/>
      <c r="N177" s="37"/>
    </row>
    <row r="178" spans="1:14" ht="120">
      <c r="A178" s="39" t="s">
        <v>261</v>
      </c>
      <c r="B178" s="39" t="s">
        <v>565</v>
      </c>
      <c r="C178" s="57"/>
      <c r="D178" s="40" t="s">
        <v>289</v>
      </c>
      <c r="E178" s="59" t="s">
        <v>77</v>
      </c>
      <c r="F178" s="51">
        <v>10087.049999999999</v>
      </c>
      <c r="G178" s="37"/>
      <c r="H178" s="38">
        <v>45657</v>
      </c>
      <c r="I178" s="43">
        <v>45747</v>
      </c>
      <c r="J178" s="37" t="s">
        <v>22</v>
      </c>
      <c r="K178" s="66" t="s">
        <v>290</v>
      </c>
      <c r="L178" s="37"/>
      <c r="M178" s="37"/>
      <c r="N178" s="37"/>
    </row>
    <row r="179" spans="1:14" ht="75">
      <c r="A179" s="39" t="s">
        <v>291</v>
      </c>
      <c r="B179" s="39" t="s">
        <v>565</v>
      </c>
      <c r="C179" s="57" t="s">
        <v>105</v>
      </c>
      <c r="D179" s="40" t="s">
        <v>292</v>
      </c>
      <c r="E179" s="59" t="s">
        <v>12</v>
      </c>
      <c r="F179" s="36">
        <v>3426</v>
      </c>
      <c r="G179" s="37"/>
      <c r="H179" s="38">
        <v>45550</v>
      </c>
      <c r="I179" s="60">
        <v>45626</v>
      </c>
      <c r="J179" s="37" t="s">
        <v>13</v>
      </c>
      <c r="K179" s="68" t="s">
        <v>293</v>
      </c>
      <c r="L179" s="37"/>
      <c r="M179" s="37"/>
      <c r="N179" s="37"/>
    </row>
    <row r="180" spans="1:14" ht="60">
      <c r="A180" s="39" t="s">
        <v>291</v>
      </c>
      <c r="B180" s="39" t="s">
        <v>565</v>
      </c>
      <c r="C180" s="57"/>
      <c r="D180" s="40" t="s">
        <v>294</v>
      </c>
      <c r="E180" s="59" t="s">
        <v>12</v>
      </c>
      <c r="F180" s="36">
        <v>20641</v>
      </c>
      <c r="G180" s="37"/>
      <c r="H180" s="38">
        <v>45641</v>
      </c>
      <c r="I180" s="38">
        <v>45641</v>
      </c>
      <c r="J180" s="37" t="s">
        <v>22</v>
      </c>
      <c r="K180" s="37" t="s">
        <v>521</v>
      </c>
      <c r="L180" s="37"/>
      <c r="M180" s="37"/>
      <c r="N180" s="37"/>
    </row>
    <row r="181" spans="1:14" ht="150">
      <c r="A181" s="39" t="s">
        <v>291</v>
      </c>
      <c r="B181" s="39" t="s">
        <v>565</v>
      </c>
      <c r="C181" s="40" t="s">
        <v>107</v>
      </c>
      <c r="D181" s="40" t="s">
        <v>295</v>
      </c>
      <c r="E181" s="59" t="s">
        <v>12</v>
      </c>
      <c r="F181" s="36">
        <v>10157</v>
      </c>
      <c r="G181" s="37"/>
      <c r="H181" s="38">
        <v>45657</v>
      </c>
      <c r="I181" s="38">
        <v>45657</v>
      </c>
      <c r="J181" s="37" t="s">
        <v>22</v>
      </c>
      <c r="K181" s="63" t="s">
        <v>522</v>
      </c>
      <c r="L181" s="37"/>
      <c r="M181" s="37"/>
      <c r="N181" s="37"/>
    </row>
    <row r="182" spans="1:14" ht="75">
      <c r="A182" s="39" t="s">
        <v>291</v>
      </c>
      <c r="B182" s="39" t="s">
        <v>565</v>
      </c>
      <c r="C182" s="57" t="s">
        <v>111</v>
      </c>
      <c r="D182" s="40" t="s">
        <v>296</v>
      </c>
      <c r="E182" s="59" t="s">
        <v>12</v>
      </c>
      <c r="F182" s="36">
        <v>9285</v>
      </c>
      <c r="G182" s="37"/>
      <c r="H182" s="38">
        <v>45412</v>
      </c>
      <c r="I182" s="60">
        <v>45656</v>
      </c>
      <c r="J182" s="37" t="s">
        <v>13</v>
      </c>
      <c r="K182" s="63" t="s">
        <v>523</v>
      </c>
      <c r="L182" s="37"/>
      <c r="M182" s="37"/>
      <c r="N182" s="37"/>
    </row>
    <row r="183" spans="1:14" ht="60">
      <c r="A183" s="39" t="s">
        <v>291</v>
      </c>
      <c r="B183" s="39" t="s">
        <v>565</v>
      </c>
      <c r="C183" s="57"/>
      <c r="D183" s="40" t="s">
        <v>297</v>
      </c>
      <c r="E183" s="59" t="s">
        <v>12</v>
      </c>
      <c r="F183" s="36">
        <v>19248</v>
      </c>
      <c r="G183" s="37"/>
      <c r="H183" s="38">
        <v>45626</v>
      </c>
      <c r="I183" s="38">
        <v>45626</v>
      </c>
      <c r="J183" s="37" t="s">
        <v>22</v>
      </c>
      <c r="K183" s="37" t="s">
        <v>298</v>
      </c>
      <c r="L183" s="37"/>
      <c r="M183" s="37"/>
      <c r="N183" s="37"/>
    </row>
    <row r="184" spans="1:14" ht="150">
      <c r="A184" s="39" t="s">
        <v>291</v>
      </c>
      <c r="B184" s="39" t="s">
        <v>565</v>
      </c>
      <c r="C184" s="57" t="s">
        <v>29</v>
      </c>
      <c r="D184" s="40" t="s">
        <v>299</v>
      </c>
      <c r="E184" s="59" t="s">
        <v>12</v>
      </c>
      <c r="F184" s="36">
        <v>17543</v>
      </c>
      <c r="G184" s="37"/>
      <c r="H184" s="38">
        <v>45442</v>
      </c>
      <c r="I184" s="69" t="s">
        <v>300</v>
      </c>
      <c r="J184" s="37" t="s">
        <v>13</v>
      </c>
      <c r="K184" s="70" t="s">
        <v>301</v>
      </c>
      <c r="L184" s="37"/>
      <c r="M184" s="37"/>
      <c r="N184" s="37" t="s">
        <v>302</v>
      </c>
    </row>
    <row r="185" spans="1:14" ht="45">
      <c r="A185" s="39" t="s">
        <v>291</v>
      </c>
      <c r="B185" s="39" t="s">
        <v>565</v>
      </c>
      <c r="C185" s="57"/>
      <c r="D185" s="40" t="s">
        <v>303</v>
      </c>
      <c r="E185" s="59" t="s">
        <v>12</v>
      </c>
      <c r="F185" s="36">
        <v>4087</v>
      </c>
      <c r="G185" s="37"/>
      <c r="H185" s="38">
        <v>45626</v>
      </c>
      <c r="I185" s="38">
        <v>45626</v>
      </c>
      <c r="J185" s="37" t="s">
        <v>22</v>
      </c>
      <c r="K185" s="37" t="s">
        <v>524</v>
      </c>
      <c r="L185" s="37"/>
      <c r="M185" s="37"/>
      <c r="N185" s="37"/>
    </row>
    <row r="186" spans="1:14" ht="150">
      <c r="A186" s="39" t="s">
        <v>291</v>
      </c>
      <c r="B186" s="39" t="s">
        <v>565</v>
      </c>
      <c r="C186" s="57" t="s">
        <v>35</v>
      </c>
      <c r="D186" s="40" t="s">
        <v>304</v>
      </c>
      <c r="E186" s="59" t="s">
        <v>12</v>
      </c>
      <c r="F186" s="42">
        <v>66484</v>
      </c>
      <c r="G186" s="37"/>
      <c r="H186" s="38">
        <v>45657</v>
      </c>
      <c r="I186" s="38">
        <v>45657</v>
      </c>
      <c r="J186" s="37" t="s">
        <v>22</v>
      </c>
      <c r="K186" s="63" t="s">
        <v>525</v>
      </c>
      <c r="L186" s="37"/>
      <c r="M186" s="37"/>
      <c r="N186" s="37"/>
    </row>
    <row r="187" spans="1:14" ht="90">
      <c r="A187" s="39" t="s">
        <v>291</v>
      </c>
      <c r="B187" s="39" t="s">
        <v>565</v>
      </c>
      <c r="C187" s="57"/>
      <c r="D187" s="40" t="s">
        <v>305</v>
      </c>
      <c r="E187" s="59" t="s">
        <v>12</v>
      </c>
      <c r="F187" s="36">
        <v>47211</v>
      </c>
      <c r="G187" s="37"/>
      <c r="H187" s="38">
        <v>45626</v>
      </c>
      <c r="I187" s="38">
        <v>45626</v>
      </c>
      <c r="J187" s="37" t="s">
        <v>22</v>
      </c>
      <c r="K187" s="63" t="s">
        <v>526</v>
      </c>
      <c r="L187" s="37"/>
      <c r="M187" s="37"/>
      <c r="N187" s="37"/>
    </row>
    <row r="188" spans="1:14" ht="90">
      <c r="A188" s="39" t="s">
        <v>291</v>
      </c>
      <c r="B188" s="39" t="s">
        <v>565</v>
      </c>
      <c r="C188" s="57"/>
      <c r="D188" s="40" t="s">
        <v>306</v>
      </c>
      <c r="E188" s="59" t="s">
        <v>12</v>
      </c>
      <c r="F188" s="36">
        <v>41666</v>
      </c>
      <c r="G188" s="37"/>
      <c r="H188" s="38">
        <v>45503</v>
      </c>
      <c r="I188" s="60">
        <v>45565</v>
      </c>
      <c r="J188" s="37" t="s">
        <v>33</v>
      </c>
      <c r="K188" s="61" t="s">
        <v>307</v>
      </c>
      <c r="L188" s="37"/>
      <c r="M188" s="37"/>
      <c r="N188" s="37"/>
    </row>
    <row r="189" spans="1:14" ht="60">
      <c r="A189" s="39" t="s">
        <v>291</v>
      </c>
      <c r="B189" s="39" t="s">
        <v>565</v>
      </c>
      <c r="C189" s="57"/>
      <c r="D189" s="40" t="s">
        <v>308</v>
      </c>
      <c r="E189" s="59" t="s">
        <v>12</v>
      </c>
      <c r="F189" s="36">
        <v>7567</v>
      </c>
      <c r="G189" s="37"/>
      <c r="H189" s="38">
        <v>45641</v>
      </c>
      <c r="I189" s="38">
        <v>45641</v>
      </c>
      <c r="J189" s="37" t="s">
        <v>22</v>
      </c>
      <c r="K189" s="37" t="s">
        <v>309</v>
      </c>
      <c r="L189" s="37"/>
      <c r="M189" s="37"/>
      <c r="N189" s="37"/>
    </row>
    <row r="190" spans="1:14" ht="45">
      <c r="A190" s="39" t="s">
        <v>291</v>
      </c>
      <c r="B190" s="39" t="s">
        <v>565</v>
      </c>
      <c r="C190" s="57"/>
      <c r="D190" s="40" t="s">
        <v>310</v>
      </c>
      <c r="E190" s="59" t="s">
        <v>12</v>
      </c>
      <c r="F190" s="36">
        <v>8790</v>
      </c>
      <c r="G190" s="37"/>
      <c r="H190" s="38">
        <v>45656</v>
      </c>
      <c r="I190" s="38">
        <v>45656</v>
      </c>
      <c r="J190" s="37" t="s">
        <v>22</v>
      </c>
      <c r="K190" s="71" t="s">
        <v>527</v>
      </c>
      <c r="L190" s="37"/>
      <c r="M190" s="37"/>
      <c r="N190" s="37"/>
    </row>
    <row r="191" spans="1:14" ht="60">
      <c r="A191" s="39" t="s">
        <v>291</v>
      </c>
      <c r="B191" s="39" t="s">
        <v>565</v>
      </c>
      <c r="C191" s="57"/>
      <c r="D191" s="40" t="s">
        <v>311</v>
      </c>
      <c r="E191" s="59" t="s">
        <v>12</v>
      </c>
      <c r="F191" s="36">
        <v>18462</v>
      </c>
      <c r="G191" s="37"/>
      <c r="H191" s="38">
        <v>45657</v>
      </c>
      <c r="I191" s="38">
        <v>45657</v>
      </c>
      <c r="J191" s="37" t="s">
        <v>22</v>
      </c>
      <c r="K191" s="61" t="s">
        <v>312</v>
      </c>
      <c r="L191" s="37"/>
      <c r="M191" s="37"/>
      <c r="N191" s="37" t="s">
        <v>313</v>
      </c>
    </row>
    <row r="192" spans="1:14" ht="60">
      <c r="A192" s="39" t="s">
        <v>291</v>
      </c>
      <c r="B192" s="39" t="s">
        <v>565</v>
      </c>
      <c r="C192" s="57"/>
      <c r="D192" s="40" t="s">
        <v>314</v>
      </c>
      <c r="E192" s="59" t="s">
        <v>12</v>
      </c>
      <c r="F192" s="36">
        <v>44052</v>
      </c>
      <c r="G192" s="37"/>
      <c r="H192" s="38">
        <v>45641</v>
      </c>
      <c r="I192" s="38">
        <v>45641</v>
      </c>
      <c r="J192" s="37" t="s">
        <v>22</v>
      </c>
      <c r="K192" s="37" t="s">
        <v>315</v>
      </c>
      <c r="L192" s="37"/>
      <c r="M192" s="37"/>
      <c r="N192" s="37"/>
    </row>
    <row r="193" spans="1:14" ht="90">
      <c r="A193" s="39" t="s">
        <v>291</v>
      </c>
      <c r="B193" s="39" t="s">
        <v>565</v>
      </c>
      <c r="C193" s="57" t="s">
        <v>157</v>
      </c>
      <c r="D193" s="40" t="s">
        <v>316</v>
      </c>
      <c r="E193" s="59" t="s">
        <v>12</v>
      </c>
      <c r="F193" s="36">
        <v>1803</v>
      </c>
      <c r="G193" s="37"/>
      <c r="H193" s="38">
        <v>45504</v>
      </c>
      <c r="I193" s="60">
        <v>45596</v>
      </c>
      <c r="J193" s="37" t="s">
        <v>13</v>
      </c>
      <c r="K193" s="61" t="s">
        <v>528</v>
      </c>
      <c r="L193" s="37"/>
      <c r="M193" s="37"/>
      <c r="N193" s="37"/>
    </row>
    <row r="194" spans="1:14" ht="60">
      <c r="A194" s="39" t="s">
        <v>291</v>
      </c>
      <c r="B194" s="39" t="s">
        <v>565</v>
      </c>
      <c r="C194" s="57"/>
      <c r="D194" s="40" t="s">
        <v>317</v>
      </c>
      <c r="E194" s="59" t="s">
        <v>12</v>
      </c>
      <c r="F194" s="36">
        <v>29050</v>
      </c>
      <c r="G194" s="37"/>
      <c r="H194" s="38">
        <v>45535</v>
      </c>
      <c r="I194" s="60">
        <v>45565</v>
      </c>
      <c r="J194" s="37" t="s">
        <v>13</v>
      </c>
      <c r="K194" s="61" t="s">
        <v>318</v>
      </c>
      <c r="L194" s="37"/>
      <c r="M194" s="37"/>
      <c r="N194" s="37"/>
    </row>
    <row r="195" spans="1:14" ht="60">
      <c r="A195" s="39" t="s">
        <v>291</v>
      </c>
      <c r="B195" s="39" t="s">
        <v>565</v>
      </c>
      <c r="C195" s="57"/>
      <c r="D195" s="40" t="s">
        <v>319</v>
      </c>
      <c r="E195" s="59" t="s">
        <v>12</v>
      </c>
      <c r="F195" s="36">
        <v>7762</v>
      </c>
      <c r="G195" s="37"/>
      <c r="H195" s="38">
        <v>45648</v>
      </c>
      <c r="I195" s="43">
        <v>45747</v>
      </c>
      <c r="J195" s="37" t="s">
        <v>22</v>
      </c>
      <c r="K195" s="37" t="s">
        <v>320</v>
      </c>
      <c r="L195" s="37"/>
      <c r="M195" s="37"/>
      <c r="N195" s="37"/>
    </row>
    <row r="196" spans="1:14" ht="90">
      <c r="A196" s="39" t="s">
        <v>291</v>
      </c>
      <c r="B196" s="39" t="s">
        <v>565</v>
      </c>
      <c r="C196" s="57" t="s">
        <v>115</v>
      </c>
      <c r="D196" s="40" t="s">
        <v>321</v>
      </c>
      <c r="E196" s="59" t="s">
        <v>12</v>
      </c>
      <c r="F196" s="36">
        <v>43473</v>
      </c>
      <c r="G196" s="37"/>
      <c r="H196" s="38">
        <v>45412</v>
      </c>
      <c r="I196" s="60">
        <v>45473</v>
      </c>
      <c r="J196" s="37" t="s">
        <v>33</v>
      </c>
      <c r="K196" s="61" t="s">
        <v>529</v>
      </c>
      <c r="L196" s="37"/>
      <c r="M196" s="37"/>
      <c r="N196" s="37"/>
    </row>
    <row r="197" spans="1:14" ht="90">
      <c r="A197" s="39" t="s">
        <v>291</v>
      </c>
      <c r="B197" s="39" t="s">
        <v>565</v>
      </c>
      <c r="C197" s="57"/>
      <c r="D197" s="40" t="s">
        <v>322</v>
      </c>
      <c r="E197" s="59" t="s">
        <v>12</v>
      </c>
      <c r="F197" s="36">
        <v>4903</v>
      </c>
      <c r="G197" s="37"/>
      <c r="H197" s="38">
        <v>45657</v>
      </c>
      <c r="I197" s="60">
        <v>45838</v>
      </c>
      <c r="J197" s="37" t="s">
        <v>13</v>
      </c>
      <c r="K197" s="37" t="s">
        <v>323</v>
      </c>
      <c r="L197" s="37"/>
      <c r="M197" s="37"/>
      <c r="N197" s="37"/>
    </row>
    <row r="198" spans="1:14" ht="409.6" customHeight="1">
      <c r="A198" s="39" t="s">
        <v>324</v>
      </c>
      <c r="B198" s="39" t="s">
        <v>565</v>
      </c>
      <c r="C198" s="57" t="s">
        <v>46</v>
      </c>
      <c r="D198" s="57" t="s">
        <v>325</v>
      </c>
      <c r="E198" s="41" t="s">
        <v>12</v>
      </c>
      <c r="F198" s="51">
        <v>29406.3</v>
      </c>
      <c r="G198" s="37"/>
      <c r="H198" s="38">
        <v>45566</v>
      </c>
      <c r="I198" s="43">
        <v>45626</v>
      </c>
      <c r="J198" s="37" t="s">
        <v>22</v>
      </c>
      <c r="K198" s="37" t="s">
        <v>326</v>
      </c>
      <c r="L198" s="37"/>
      <c r="M198" s="37"/>
      <c r="N198" s="37"/>
    </row>
    <row r="199" spans="1:14" ht="15.75">
      <c r="A199" s="39" t="s">
        <v>324</v>
      </c>
      <c r="B199" s="39" t="s">
        <v>565</v>
      </c>
      <c r="C199" s="57"/>
      <c r="D199" s="57"/>
      <c r="E199" s="41" t="s">
        <v>12</v>
      </c>
      <c r="F199" s="51">
        <v>12690.53</v>
      </c>
      <c r="G199" s="37"/>
      <c r="H199" s="38">
        <v>45992</v>
      </c>
      <c r="I199" s="38">
        <v>45992</v>
      </c>
      <c r="J199" s="37" t="s">
        <v>22</v>
      </c>
      <c r="K199" s="37"/>
      <c r="L199" s="37"/>
      <c r="M199" s="37"/>
      <c r="N199" s="37"/>
    </row>
    <row r="200" spans="1:14" ht="298.5" customHeight="1">
      <c r="A200" s="39" t="s">
        <v>324</v>
      </c>
      <c r="B200" s="39" t="s">
        <v>565</v>
      </c>
      <c r="C200" s="57"/>
      <c r="D200" s="57" t="s">
        <v>327</v>
      </c>
      <c r="E200" s="41" t="s">
        <v>12</v>
      </c>
      <c r="F200" s="51">
        <v>29700.01</v>
      </c>
      <c r="G200" s="37"/>
      <c r="H200" s="38">
        <v>45597</v>
      </c>
      <c r="I200" s="38">
        <v>45597</v>
      </c>
      <c r="J200" s="37" t="s">
        <v>22</v>
      </c>
      <c r="K200" s="37" t="s">
        <v>328</v>
      </c>
      <c r="L200" s="37"/>
      <c r="M200" s="37"/>
      <c r="N200" s="37"/>
    </row>
    <row r="201" spans="1:14" ht="15.75">
      <c r="A201" s="39" t="s">
        <v>324</v>
      </c>
      <c r="B201" s="39" t="s">
        <v>565</v>
      </c>
      <c r="C201" s="57"/>
      <c r="D201" s="57"/>
      <c r="E201" s="41" t="s">
        <v>12</v>
      </c>
      <c r="F201" s="51">
        <v>20910.830000000002</v>
      </c>
      <c r="G201" s="37"/>
      <c r="H201" s="38">
        <v>45992</v>
      </c>
      <c r="I201" s="38">
        <v>45992</v>
      </c>
      <c r="J201" s="37" t="s">
        <v>22</v>
      </c>
      <c r="K201" s="37"/>
      <c r="L201" s="37"/>
      <c r="M201" s="37"/>
      <c r="N201" s="37"/>
    </row>
    <row r="202" spans="1:14" ht="409.6" customHeight="1">
      <c r="A202" s="39" t="s">
        <v>324</v>
      </c>
      <c r="B202" s="39" t="s">
        <v>565</v>
      </c>
      <c r="C202" s="57"/>
      <c r="D202" s="57" t="s">
        <v>329</v>
      </c>
      <c r="E202" s="41" t="s">
        <v>12</v>
      </c>
      <c r="F202" s="51">
        <v>47131.15</v>
      </c>
      <c r="G202" s="37"/>
      <c r="H202" s="38">
        <v>45657</v>
      </c>
      <c r="I202" s="38">
        <v>45657</v>
      </c>
      <c r="J202" s="37" t="s">
        <v>22</v>
      </c>
      <c r="K202" s="37" t="s">
        <v>330</v>
      </c>
      <c r="L202" s="37"/>
      <c r="M202" s="37"/>
      <c r="N202" s="37"/>
    </row>
    <row r="203" spans="1:14" ht="15.75">
      <c r="A203" s="39" t="s">
        <v>324</v>
      </c>
      <c r="B203" s="39" t="s">
        <v>565</v>
      </c>
      <c r="C203" s="57"/>
      <c r="D203" s="57"/>
      <c r="E203" s="41" t="s">
        <v>12</v>
      </c>
      <c r="F203" s="55">
        <v>65983.61</v>
      </c>
      <c r="G203" s="37"/>
      <c r="H203" s="38">
        <v>45870</v>
      </c>
      <c r="I203" s="38">
        <v>45870</v>
      </c>
      <c r="J203" s="37" t="s">
        <v>22</v>
      </c>
      <c r="K203" s="37"/>
      <c r="L203" s="37"/>
      <c r="M203" s="37"/>
      <c r="N203" s="37"/>
    </row>
    <row r="204" spans="1:14" ht="409.6" customHeight="1">
      <c r="A204" s="39" t="s">
        <v>324</v>
      </c>
      <c r="B204" s="39" t="s">
        <v>565</v>
      </c>
      <c r="C204" s="57"/>
      <c r="D204" s="57" t="s">
        <v>331</v>
      </c>
      <c r="E204" s="41" t="s">
        <v>12</v>
      </c>
      <c r="F204" s="51">
        <v>34952.25</v>
      </c>
      <c r="G204" s="37"/>
      <c r="H204" s="38">
        <v>45657</v>
      </c>
      <c r="I204" s="38">
        <v>45657</v>
      </c>
      <c r="J204" s="37" t="s">
        <v>22</v>
      </c>
      <c r="K204" s="37" t="s">
        <v>332</v>
      </c>
      <c r="L204" s="37"/>
      <c r="M204" s="37"/>
      <c r="N204" s="37"/>
    </row>
    <row r="205" spans="1:14" ht="15.75">
      <c r="A205" s="39" t="s">
        <v>324</v>
      </c>
      <c r="B205" s="39" t="s">
        <v>565</v>
      </c>
      <c r="C205" s="57"/>
      <c r="D205" s="57"/>
      <c r="E205" s="41" t="s">
        <v>12</v>
      </c>
      <c r="F205" s="51">
        <v>6115.42</v>
      </c>
      <c r="G205" s="37"/>
      <c r="H205" s="38">
        <v>46022</v>
      </c>
      <c r="I205" s="38">
        <v>46022</v>
      </c>
      <c r="J205" s="37" t="s">
        <v>22</v>
      </c>
      <c r="K205" s="37"/>
      <c r="L205" s="37"/>
      <c r="M205" s="37"/>
      <c r="N205" s="37"/>
    </row>
    <row r="206" spans="1:14" ht="90">
      <c r="A206" s="39" t="s">
        <v>324</v>
      </c>
      <c r="B206" s="39" t="s">
        <v>565</v>
      </c>
      <c r="C206" s="57"/>
      <c r="D206" s="40" t="s">
        <v>333</v>
      </c>
      <c r="E206" s="41" t="s">
        <v>12</v>
      </c>
      <c r="F206" s="55">
        <v>87596.07</v>
      </c>
      <c r="G206" s="37"/>
      <c r="H206" s="38">
        <v>45627</v>
      </c>
      <c r="I206" s="43">
        <v>45838</v>
      </c>
      <c r="J206" s="37" t="s">
        <v>33</v>
      </c>
      <c r="K206" s="68" t="s">
        <v>530</v>
      </c>
      <c r="L206" s="37"/>
      <c r="M206" s="37"/>
      <c r="N206" s="37"/>
    </row>
    <row r="207" spans="1:14" ht="409.6" customHeight="1">
      <c r="A207" s="39" t="s">
        <v>324</v>
      </c>
      <c r="B207" s="39" t="s">
        <v>565</v>
      </c>
      <c r="C207" s="57"/>
      <c r="D207" s="57" t="s">
        <v>334</v>
      </c>
      <c r="E207" s="41" t="s">
        <v>12</v>
      </c>
      <c r="F207" s="51">
        <v>10092.5</v>
      </c>
      <c r="G207" s="37"/>
      <c r="H207" s="38">
        <v>45657</v>
      </c>
      <c r="I207" s="43">
        <v>45747</v>
      </c>
      <c r="J207" s="37" t="s">
        <v>22</v>
      </c>
      <c r="K207" s="37" t="s">
        <v>335</v>
      </c>
      <c r="L207" s="37"/>
      <c r="M207" s="37"/>
      <c r="N207" s="37"/>
    </row>
    <row r="208" spans="1:14" ht="15.75">
      <c r="A208" s="39" t="s">
        <v>324</v>
      </c>
      <c r="B208" s="39" t="s">
        <v>565</v>
      </c>
      <c r="C208" s="57"/>
      <c r="D208" s="57"/>
      <c r="E208" s="41" t="s">
        <v>12</v>
      </c>
      <c r="F208" s="55">
        <v>111923.56</v>
      </c>
      <c r="G208" s="37"/>
      <c r="H208" s="38">
        <v>45992</v>
      </c>
      <c r="I208" s="38">
        <v>45992</v>
      </c>
      <c r="J208" s="37" t="s">
        <v>22</v>
      </c>
      <c r="K208" s="37"/>
      <c r="L208" s="37"/>
      <c r="M208" s="37"/>
      <c r="N208" s="37"/>
    </row>
    <row r="209" spans="1:14" ht="409.6" customHeight="1">
      <c r="A209" s="39" t="s">
        <v>324</v>
      </c>
      <c r="B209" s="39" t="s">
        <v>565</v>
      </c>
      <c r="C209" s="57" t="s">
        <v>58</v>
      </c>
      <c r="D209" s="57" t="s">
        <v>336</v>
      </c>
      <c r="E209" s="41" t="s">
        <v>12</v>
      </c>
      <c r="F209" s="55">
        <v>98421.61</v>
      </c>
      <c r="G209" s="37"/>
      <c r="H209" s="38">
        <v>45597</v>
      </c>
      <c r="I209" s="43">
        <v>45657</v>
      </c>
      <c r="J209" s="37" t="s">
        <v>22</v>
      </c>
      <c r="K209" s="37" t="s">
        <v>531</v>
      </c>
      <c r="L209" s="37"/>
      <c r="M209" s="37"/>
      <c r="N209" s="37"/>
    </row>
    <row r="210" spans="1:14" ht="15.75">
      <c r="A210" s="39" t="s">
        <v>324</v>
      </c>
      <c r="B210" s="39" t="s">
        <v>565</v>
      </c>
      <c r="C210" s="57"/>
      <c r="D210" s="57"/>
      <c r="E210" s="41" t="s">
        <v>12</v>
      </c>
      <c r="F210" s="55">
        <v>82248.97</v>
      </c>
      <c r="G210" s="37"/>
      <c r="H210" s="38">
        <v>45992</v>
      </c>
      <c r="I210" s="38">
        <v>45992</v>
      </c>
      <c r="J210" s="37" t="s">
        <v>22</v>
      </c>
      <c r="K210" s="37"/>
      <c r="L210" s="37"/>
      <c r="M210" s="37"/>
      <c r="N210" s="37"/>
    </row>
    <row r="211" spans="1:14" ht="264.75" customHeight="1">
      <c r="A211" s="39" t="s">
        <v>324</v>
      </c>
      <c r="B211" s="39" t="s">
        <v>565</v>
      </c>
      <c r="C211" s="57"/>
      <c r="D211" s="57" t="s">
        <v>337</v>
      </c>
      <c r="E211" s="41" t="s">
        <v>12</v>
      </c>
      <c r="F211" s="51">
        <v>45339.51</v>
      </c>
      <c r="G211" s="37"/>
      <c r="H211" s="38">
        <v>45657</v>
      </c>
      <c r="I211" s="38">
        <v>45657</v>
      </c>
      <c r="J211" s="37" t="s">
        <v>33</v>
      </c>
      <c r="K211" s="37"/>
      <c r="L211" s="37"/>
      <c r="M211" s="37"/>
      <c r="N211" s="56" t="s">
        <v>338</v>
      </c>
    </row>
    <row r="212" spans="1:14" ht="38.25">
      <c r="A212" s="39" t="s">
        <v>324</v>
      </c>
      <c r="B212" s="39" t="s">
        <v>565</v>
      </c>
      <c r="C212" s="57"/>
      <c r="D212" s="57"/>
      <c r="E212" s="41" t="s">
        <v>12</v>
      </c>
      <c r="F212" s="51">
        <v>4633.9799999999996</v>
      </c>
      <c r="G212" s="37"/>
      <c r="H212" s="38">
        <v>46022</v>
      </c>
      <c r="I212" s="38">
        <v>46022</v>
      </c>
      <c r="J212" s="37" t="s">
        <v>33</v>
      </c>
      <c r="K212" s="37" t="s">
        <v>339</v>
      </c>
      <c r="L212" s="37"/>
      <c r="M212" s="37"/>
      <c r="N212" s="37" t="s">
        <v>340</v>
      </c>
    </row>
    <row r="213" spans="1:14" ht="343.5" customHeight="1">
      <c r="A213" s="39" t="s">
        <v>324</v>
      </c>
      <c r="B213" s="39" t="s">
        <v>565</v>
      </c>
      <c r="C213" s="57"/>
      <c r="D213" s="57" t="s">
        <v>341</v>
      </c>
      <c r="E213" s="41" t="s">
        <v>12</v>
      </c>
      <c r="F213" s="51">
        <v>15019.52</v>
      </c>
      <c r="G213" s="37"/>
      <c r="H213" s="38">
        <v>45657</v>
      </c>
      <c r="I213" s="38">
        <v>45657</v>
      </c>
      <c r="J213" s="37" t="s">
        <v>33</v>
      </c>
      <c r="K213" s="37"/>
      <c r="L213" s="37"/>
      <c r="M213" s="37"/>
      <c r="N213" s="37"/>
    </row>
    <row r="214" spans="1:14" ht="15.75">
      <c r="A214" s="39" t="s">
        <v>324</v>
      </c>
      <c r="B214" s="39" t="s">
        <v>565</v>
      </c>
      <c r="C214" s="57"/>
      <c r="D214" s="57"/>
      <c r="E214" s="41" t="s">
        <v>12</v>
      </c>
      <c r="F214" s="51">
        <v>12507.56</v>
      </c>
      <c r="G214" s="37"/>
      <c r="H214" s="38">
        <v>46022</v>
      </c>
      <c r="I214" s="38">
        <v>46022</v>
      </c>
      <c r="J214" s="37" t="s">
        <v>22</v>
      </c>
      <c r="K214" s="37"/>
      <c r="L214" s="37"/>
      <c r="M214" s="37"/>
      <c r="N214" s="37"/>
    </row>
    <row r="215" spans="1:14" ht="409.6" customHeight="1">
      <c r="A215" s="39" t="s">
        <v>324</v>
      </c>
      <c r="B215" s="39" t="s">
        <v>565</v>
      </c>
      <c r="C215" s="57" t="s">
        <v>68</v>
      </c>
      <c r="D215" s="57" t="s">
        <v>342</v>
      </c>
      <c r="E215" s="41" t="s">
        <v>12</v>
      </c>
      <c r="F215" s="55">
        <v>66602.89</v>
      </c>
      <c r="G215" s="37"/>
      <c r="H215" s="38">
        <v>45566</v>
      </c>
      <c r="I215" s="43">
        <v>45657</v>
      </c>
      <c r="J215" s="37" t="s">
        <v>22</v>
      </c>
      <c r="K215" s="37" t="s">
        <v>532</v>
      </c>
      <c r="L215" s="37"/>
      <c r="M215" s="37"/>
      <c r="N215" s="37"/>
    </row>
    <row r="216" spans="1:14" ht="15.75">
      <c r="A216" s="39" t="s">
        <v>324</v>
      </c>
      <c r="B216" s="39" t="s">
        <v>565</v>
      </c>
      <c r="C216" s="57"/>
      <c r="D216" s="57"/>
      <c r="E216" s="41" t="s">
        <v>12</v>
      </c>
      <c r="F216" s="51">
        <v>43787.03</v>
      </c>
      <c r="G216" s="37"/>
      <c r="H216" s="38">
        <v>45992</v>
      </c>
      <c r="I216" s="38">
        <v>45992</v>
      </c>
      <c r="J216" s="37" t="s">
        <v>22</v>
      </c>
      <c r="K216" s="37"/>
      <c r="L216" s="37"/>
      <c r="M216" s="37"/>
      <c r="N216" s="37"/>
    </row>
    <row r="217" spans="1:14" ht="409.6" customHeight="1">
      <c r="A217" s="39" t="s">
        <v>324</v>
      </c>
      <c r="B217" s="39" t="s">
        <v>565</v>
      </c>
      <c r="C217" s="57"/>
      <c r="D217" s="57" t="s">
        <v>343</v>
      </c>
      <c r="E217" s="41" t="s">
        <v>12</v>
      </c>
      <c r="F217" s="51">
        <v>11134.04</v>
      </c>
      <c r="G217" s="37"/>
      <c r="H217" s="38">
        <v>45596</v>
      </c>
      <c r="I217" s="38">
        <v>45596</v>
      </c>
      <c r="J217" s="37" t="s">
        <v>33</v>
      </c>
      <c r="K217" s="37" t="s">
        <v>344</v>
      </c>
      <c r="L217" s="37"/>
      <c r="M217" s="37"/>
      <c r="N217" s="37"/>
    </row>
    <row r="218" spans="1:14" ht="15.75">
      <c r="A218" s="39" t="s">
        <v>324</v>
      </c>
      <c r="B218" s="39" t="s">
        <v>565</v>
      </c>
      <c r="C218" s="57"/>
      <c r="D218" s="57"/>
      <c r="E218" s="41" t="s">
        <v>12</v>
      </c>
      <c r="F218" s="51">
        <v>5803.39</v>
      </c>
      <c r="G218" s="37"/>
      <c r="H218" s="38">
        <v>45961</v>
      </c>
      <c r="I218" s="38">
        <v>45961</v>
      </c>
      <c r="J218" s="37" t="s">
        <v>22</v>
      </c>
      <c r="K218" s="37"/>
      <c r="L218" s="37"/>
      <c r="M218" s="37"/>
      <c r="N218" s="37"/>
    </row>
    <row r="219" spans="1:14" ht="409.6" customHeight="1">
      <c r="A219" s="39" t="s">
        <v>324</v>
      </c>
      <c r="B219" s="39" t="s">
        <v>565</v>
      </c>
      <c r="C219" s="57" t="s">
        <v>72</v>
      </c>
      <c r="D219" s="57" t="s">
        <v>345</v>
      </c>
      <c r="E219" s="41" t="s">
        <v>12</v>
      </c>
      <c r="F219" s="51">
        <v>15701.95</v>
      </c>
      <c r="G219" s="37"/>
      <c r="H219" s="38">
        <v>45627</v>
      </c>
      <c r="I219" s="38">
        <v>45627</v>
      </c>
      <c r="J219" s="37" t="s">
        <v>33</v>
      </c>
      <c r="K219" s="37"/>
      <c r="L219" s="37"/>
      <c r="M219" s="37"/>
      <c r="N219" s="37"/>
    </row>
    <row r="220" spans="1:14" ht="15.75">
      <c r="A220" s="39" t="s">
        <v>324</v>
      </c>
      <c r="B220" s="39" t="s">
        <v>565</v>
      </c>
      <c r="C220" s="57"/>
      <c r="D220" s="57"/>
      <c r="E220" s="41" t="s">
        <v>12</v>
      </c>
      <c r="F220" s="51">
        <v>3285.87</v>
      </c>
      <c r="G220" s="37"/>
      <c r="H220" s="38">
        <v>45961</v>
      </c>
      <c r="I220" s="38">
        <v>45961</v>
      </c>
      <c r="J220" s="37" t="s">
        <v>22</v>
      </c>
      <c r="K220" s="37"/>
      <c r="L220" s="37"/>
      <c r="M220" s="37"/>
      <c r="N220" s="37"/>
    </row>
    <row r="221" spans="1:14" ht="75">
      <c r="A221" s="39" t="s">
        <v>324</v>
      </c>
      <c r="B221" s="39" t="s">
        <v>565</v>
      </c>
      <c r="C221" s="57"/>
      <c r="D221" s="40" t="s">
        <v>346</v>
      </c>
      <c r="E221" s="41" t="s">
        <v>12</v>
      </c>
      <c r="F221" s="51">
        <v>30507.59</v>
      </c>
      <c r="G221" s="37"/>
      <c r="H221" s="38">
        <v>46022</v>
      </c>
      <c r="I221" s="38">
        <v>46022</v>
      </c>
      <c r="J221" s="37" t="s">
        <v>22</v>
      </c>
      <c r="K221" s="37"/>
      <c r="L221" s="37"/>
      <c r="M221" s="37"/>
      <c r="N221" s="37"/>
    </row>
    <row r="222" spans="1:14" ht="75">
      <c r="A222" s="39" t="s">
        <v>324</v>
      </c>
      <c r="B222" s="39" t="s">
        <v>565</v>
      </c>
      <c r="C222" s="57"/>
      <c r="D222" s="40" t="s">
        <v>347</v>
      </c>
      <c r="E222" s="41" t="s">
        <v>12</v>
      </c>
      <c r="F222" s="51">
        <v>23300.53</v>
      </c>
      <c r="G222" s="37"/>
      <c r="H222" s="38">
        <v>45961</v>
      </c>
      <c r="I222" s="38">
        <v>45961</v>
      </c>
      <c r="J222" s="37" t="s">
        <v>22</v>
      </c>
      <c r="K222" s="37"/>
      <c r="L222" s="37"/>
      <c r="M222" s="37"/>
      <c r="N222" s="37"/>
    </row>
    <row r="223" spans="1:14" ht="409.6" customHeight="1">
      <c r="A223" s="39" t="s">
        <v>324</v>
      </c>
      <c r="B223" s="39" t="s">
        <v>565</v>
      </c>
      <c r="C223" s="57" t="s">
        <v>75</v>
      </c>
      <c r="D223" s="57" t="s">
        <v>348</v>
      </c>
      <c r="E223" s="41" t="s">
        <v>77</v>
      </c>
      <c r="F223" s="51">
        <v>35006.980000000003</v>
      </c>
      <c r="G223" s="37"/>
      <c r="H223" s="38">
        <v>45596</v>
      </c>
      <c r="I223" s="38">
        <v>45596</v>
      </c>
      <c r="J223" s="37" t="s">
        <v>22</v>
      </c>
      <c r="K223" s="37"/>
      <c r="L223" s="37"/>
      <c r="M223" s="37"/>
      <c r="N223" s="37"/>
    </row>
    <row r="224" spans="1:14" ht="15.75">
      <c r="A224" s="39" t="s">
        <v>324</v>
      </c>
      <c r="B224" s="39" t="s">
        <v>565</v>
      </c>
      <c r="C224" s="57"/>
      <c r="D224" s="57"/>
      <c r="E224" s="41" t="s">
        <v>77</v>
      </c>
      <c r="F224" s="51">
        <v>48699.7</v>
      </c>
      <c r="G224" s="37"/>
      <c r="H224" s="38">
        <v>45961</v>
      </c>
      <c r="I224" s="38">
        <v>45961</v>
      </c>
      <c r="J224" s="37" t="s">
        <v>22</v>
      </c>
      <c r="K224" s="37"/>
      <c r="L224" s="37"/>
      <c r="M224" s="37"/>
      <c r="N224" s="37"/>
    </row>
    <row r="225" spans="1:14" ht="409.6" customHeight="1">
      <c r="A225" s="39" t="s">
        <v>324</v>
      </c>
      <c r="B225" s="39" t="s">
        <v>565</v>
      </c>
      <c r="C225" s="57" t="s">
        <v>349</v>
      </c>
      <c r="D225" s="57" t="s">
        <v>350</v>
      </c>
      <c r="E225" s="41" t="s">
        <v>77</v>
      </c>
      <c r="F225" s="51">
        <v>5047.8599999999997</v>
      </c>
      <c r="G225" s="37"/>
      <c r="H225" s="38">
        <v>45657</v>
      </c>
      <c r="I225" s="38">
        <v>45657</v>
      </c>
      <c r="J225" s="37" t="s">
        <v>22</v>
      </c>
      <c r="K225" s="37" t="s">
        <v>351</v>
      </c>
      <c r="L225" s="37"/>
      <c r="M225" s="37"/>
      <c r="N225" s="37"/>
    </row>
    <row r="226" spans="1:14" ht="15.75">
      <c r="A226" s="39" t="s">
        <v>324</v>
      </c>
      <c r="B226" s="39" t="s">
        <v>565</v>
      </c>
      <c r="C226" s="57"/>
      <c r="D226" s="57"/>
      <c r="E226" s="41" t="s">
        <v>77</v>
      </c>
      <c r="F226" s="55">
        <v>50597.35</v>
      </c>
      <c r="G226" s="37"/>
      <c r="H226" s="38">
        <v>46022</v>
      </c>
      <c r="I226" s="38">
        <v>46022</v>
      </c>
      <c r="J226" s="37" t="s">
        <v>22</v>
      </c>
      <c r="K226" s="37"/>
      <c r="L226" s="37"/>
      <c r="M226" s="37"/>
      <c r="N226" s="37"/>
    </row>
    <row r="227" spans="1:14" ht="328.5" customHeight="1">
      <c r="A227" s="39" t="s">
        <v>324</v>
      </c>
      <c r="B227" s="39" t="s">
        <v>565</v>
      </c>
      <c r="C227" s="57"/>
      <c r="D227" s="57" t="s">
        <v>352</v>
      </c>
      <c r="E227" s="41" t="s">
        <v>77</v>
      </c>
      <c r="F227" s="51">
        <v>547.48</v>
      </c>
      <c r="G227" s="37"/>
      <c r="H227" s="38">
        <v>45413</v>
      </c>
      <c r="I227" s="43">
        <v>45657</v>
      </c>
      <c r="J227" s="37" t="s">
        <v>13</v>
      </c>
      <c r="K227" s="37" t="s">
        <v>353</v>
      </c>
      <c r="L227" s="37"/>
      <c r="M227" s="37"/>
      <c r="N227" s="37"/>
    </row>
    <row r="228" spans="1:14" ht="15.75">
      <c r="A228" s="39" t="s">
        <v>324</v>
      </c>
      <c r="B228" s="39" t="s">
        <v>565</v>
      </c>
      <c r="C228" s="57"/>
      <c r="D228" s="57"/>
      <c r="E228" s="41" t="s">
        <v>77</v>
      </c>
      <c r="F228" s="51">
        <v>821.21</v>
      </c>
      <c r="G228" s="37"/>
      <c r="H228" s="38">
        <v>45688</v>
      </c>
      <c r="I228" s="38">
        <v>45688</v>
      </c>
      <c r="J228" s="37" t="s">
        <v>22</v>
      </c>
      <c r="K228" s="37"/>
      <c r="L228" s="37"/>
      <c r="M228" s="37"/>
      <c r="N228" s="37"/>
    </row>
    <row r="229" spans="1:14" ht="409.6" customHeight="1">
      <c r="A229" s="39" t="s">
        <v>324</v>
      </c>
      <c r="B229" s="39" t="s">
        <v>565</v>
      </c>
      <c r="C229" s="57" t="s">
        <v>87</v>
      </c>
      <c r="D229" s="57" t="s">
        <v>354</v>
      </c>
      <c r="E229" s="41" t="s">
        <v>77</v>
      </c>
      <c r="F229" s="51">
        <v>27731.09</v>
      </c>
      <c r="G229" s="37"/>
      <c r="H229" s="38">
        <v>45627</v>
      </c>
      <c r="I229" s="38">
        <v>45627</v>
      </c>
      <c r="J229" s="37" t="s">
        <v>22</v>
      </c>
      <c r="K229" s="37"/>
      <c r="L229" s="37"/>
      <c r="M229" s="37"/>
      <c r="N229" s="37"/>
    </row>
    <row r="230" spans="1:14" ht="15.75">
      <c r="A230" s="39" t="s">
        <v>324</v>
      </c>
      <c r="B230" s="39" t="s">
        <v>565</v>
      </c>
      <c r="C230" s="57"/>
      <c r="D230" s="57"/>
      <c r="E230" s="41" t="s">
        <v>77</v>
      </c>
      <c r="F230" s="51">
        <v>36048.47</v>
      </c>
      <c r="G230" s="37"/>
      <c r="H230" s="38">
        <v>45992</v>
      </c>
      <c r="I230" s="38">
        <v>45992</v>
      </c>
      <c r="J230" s="37" t="s">
        <v>22</v>
      </c>
      <c r="K230" s="37"/>
      <c r="L230" s="37"/>
      <c r="M230" s="37"/>
      <c r="N230" s="37"/>
    </row>
    <row r="231" spans="1:14" ht="208.5" customHeight="1">
      <c r="A231" s="39" t="s">
        <v>324</v>
      </c>
      <c r="B231" s="39" t="s">
        <v>565</v>
      </c>
      <c r="C231" s="57" t="s">
        <v>92</v>
      </c>
      <c r="D231" s="57" t="s">
        <v>355</v>
      </c>
      <c r="E231" s="41" t="s">
        <v>77</v>
      </c>
      <c r="F231" s="72">
        <v>52259.02</v>
      </c>
      <c r="G231" s="37"/>
      <c r="H231" s="38">
        <v>45961</v>
      </c>
      <c r="I231" s="73">
        <v>45961</v>
      </c>
      <c r="J231" s="37" t="s">
        <v>22</v>
      </c>
      <c r="K231" s="37"/>
      <c r="L231" s="37"/>
      <c r="M231" s="37"/>
      <c r="N231" s="37"/>
    </row>
    <row r="232" spans="1:14" ht="15.75">
      <c r="A232" s="39" t="s">
        <v>324</v>
      </c>
      <c r="B232" s="39" t="s">
        <v>565</v>
      </c>
      <c r="C232" s="57"/>
      <c r="D232" s="57"/>
      <c r="E232" s="41" t="s">
        <v>77</v>
      </c>
      <c r="F232" s="72"/>
      <c r="G232" s="37"/>
      <c r="H232" s="38">
        <v>45961</v>
      </c>
      <c r="I232" s="73">
        <v>45961</v>
      </c>
      <c r="J232" s="37" t="s">
        <v>22</v>
      </c>
      <c r="K232" s="37"/>
      <c r="L232" s="37"/>
      <c r="M232" s="37"/>
      <c r="N232" s="37"/>
    </row>
    <row r="233" spans="1:14" ht="328.5" customHeight="1">
      <c r="A233" s="39" t="s">
        <v>324</v>
      </c>
      <c r="B233" s="39" t="s">
        <v>565</v>
      </c>
      <c r="C233" s="57"/>
      <c r="D233" s="57" t="s">
        <v>356</v>
      </c>
      <c r="E233" s="41" t="s">
        <v>77</v>
      </c>
      <c r="F233" s="51">
        <v>5879.49</v>
      </c>
      <c r="G233" s="37"/>
      <c r="H233" s="38">
        <v>45566</v>
      </c>
      <c r="I233" s="43">
        <v>45838</v>
      </c>
      <c r="J233" s="37" t="s">
        <v>13</v>
      </c>
      <c r="K233" s="37" t="s">
        <v>357</v>
      </c>
      <c r="L233" s="37"/>
      <c r="M233" s="37"/>
      <c r="N233" s="37"/>
    </row>
    <row r="234" spans="1:14" ht="15.75">
      <c r="A234" s="39" t="s">
        <v>324</v>
      </c>
      <c r="B234" s="39" t="s">
        <v>565</v>
      </c>
      <c r="C234" s="57"/>
      <c r="D234" s="57"/>
      <c r="E234" s="41" t="s">
        <v>77</v>
      </c>
      <c r="F234" s="51">
        <v>10216.709999999999</v>
      </c>
      <c r="G234" s="37"/>
      <c r="H234" s="38">
        <v>45992</v>
      </c>
      <c r="I234" s="38">
        <v>45992</v>
      </c>
      <c r="J234" s="37" t="s">
        <v>22</v>
      </c>
      <c r="K234" s="37"/>
      <c r="L234" s="37"/>
      <c r="M234" s="37"/>
      <c r="N234" s="37"/>
    </row>
    <row r="235" spans="1:14" ht="298.5" customHeight="1">
      <c r="A235" s="39" t="s">
        <v>324</v>
      </c>
      <c r="B235" s="39" t="s">
        <v>565</v>
      </c>
      <c r="C235" s="57" t="s">
        <v>96</v>
      </c>
      <c r="D235" s="57" t="s">
        <v>358</v>
      </c>
      <c r="E235" s="41" t="s">
        <v>77</v>
      </c>
      <c r="F235" s="51">
        <v>7048.18</v>
      </c>
      <c r="G235" s="37"/>
      <c r="H235" s="38">
        <v>45566</v>
      </c>
      <c r="I235" s="43">
        <v>45991</v>
      </c>
      <c r="J235" s="37" t="s">
        <v>13</v>
      </c>
      <c r="K235" s="37" t="s">
        <v>359</v>
      </c>
      <c r="L235" s="37"/>
      <c r="M235" s="37"/>
      <c r="N235" s="37"/>
    </row>
    <row r="236" spans="1:14" ht="15.75">
      <c r="A236" s="39" t="s">
        <v>324</v>
      </c>
      <c r="B236" s="39" t="s">
        <v>565</v>
      </c>
      <c r="C236" s="57"/>
      <c r="D236" s="57"/>
      <c r="E236" s="41" t="s">
        <v>77</v>
      </c>
      <c r="F236" s="55">
        <v>76753.02</v>
      </c>
      <c r="G236" s="37"/>
      <c r="H236" s="38">
        <v>45809</v>
      </c>
      <c r="I236" s="38">
        <v>45809</v>
      </c>
      <c r="J236" s="37" t="s">
        <v>22</v>
      </c>
      <c r="K236" s="37"/>
      <c r="L236" s="37"/>
      <c r="M236" s="37"/>
      <c r="N236" s="37"/>
    </row>
    <row r="237" spans="1:14" ht="90">
      <c r="A237" s="39" t="s">
        <v>324</v>
      </c>
      <c r="B237" s="39" t="s">
        <v>565</v>
      </c>
      <c r="C237" s="57"/>
      <c r="D237" s="40" t="s">
        <v>360</v>
      </c>
      <c r="E237" s="41" t="s">
        <v>77</v>
      </c>
      <c r="F237" s="55">
        <v>70390.75</v>
      </c>
      <c r="G237" s="37"/>
      <c r="H237" s="38">
        <v>45931</v>
      </c>
      <c r="I237" s="38">
        <v>45931</v>
      </c>
      <c r="J237" s="37" t="s">
        <v>22</v>
      </c>
      <c r="K237" s="37"/>
      <c r="L237" s="37"/>
      <c r="M237" s="37"/>
      <c r="N237" s="37"/>
    </row>
    <row r="238" spans="1:14" ht="90">
      <c r="A238" s="39" t="s">
        <v>324</v>
      </c>
      <c r="B238" s="39" t="s">
        <v>565</v>
      </c>
      <c r="C238" s="57"/>
      <c r="D238" s="40" t="s">
        <v>361</v>
      </c>
      <c r="E238" s="41" t="s">
        <v>77</v>
      </c>
      <c r="F238" s="51">
        <v>18423.169999999998</v>
      </c>
      <c r="G238" s="37"/>
      <c r="H238" s="38">
        <v>45931</v>
      </c>
      <c r="I238" s="38">
        <v>45931</v>
      </c>
      <c r="J238" s="37" t="s">
        <v>22</v>
      </c>
      <c r="K238" s="37"/>
      <c r="L238" s="37"/>
      <c r="M238" s="37"/>
      <c r="N238" s="37"/>
    </row>
    <row r="239" spans="1:14" ht="60">
      <c r="A239" s="39" t="s">
        <v>324</v>
      </c>
      <c r="B239" s="39" t="s">
        <v>565</v>
      </c>
      <c r="C239" s="57"/>
      <c r="D239" s="40" t="s">
        <v>362</v>
      </c>
      <c r="E239" s="41" t="s">
        <v>77</v>
      </c>
      <c r="F239" s="51">
        <v>17039.79</v>
      </c>
      <c r="G239" s="37"/>
      <c r="H239" s="38">
        <v>45961</v>
      </c>
      <c r="I239" s="38">
        <v>45961</v>
      </c>
      <c r="J239" s="37" t="s">
        <v>22</v>
      </c>
      <c r="K239" s="37"/>
      <c r="L239" s="37"/>
      <c r="M239" s="37"/>
      <c r="N239" s="37"/>
    </row>
    <row r="240" spans="1:14" ht="90">
      <c r="A240" s="39" t="s">
        <v>324</v>
      </c>
      <c r="B240" s="39" t="s">
        <v>565</v>
      </c>
      <c r="C240" s="57"/>
      <c r="D240" s="40" t="s">
        <v>363</v>
      </c>
      <c r="E240" s="41" t="s">
        <v>77</v>
      </c>
      <c r="F240" s="51">
        <v>34054.67</v>
      </c>
      <c r="G240" s="37"/>
      <c r="H240" s="38">
        <v>45992</v>
      </c>
      <c r="I240" s="38">
        <v>45992</v>
      </c>
      <c r="J240" s="37" t="s">
        <v>22</v>
      </c>
      <c r="K240" s="37"/>
      <c r="L240" s="37"/>
      <c r="M240" s="37"/>
      <c r="N240" s="37"/>
    </row>
    <row r="241" spans="1:14" ht="180">
      <c r="A241" s="39" t="s">
        <v>364</v>
      </c>
      <c r="B241" s="39" t="s">
        <v>565</v>
      </c>
      <c r="C241" s="40" t="s">
        <v>365</v>
      </c>
      <c r="D241" s="40" t="s">
        <v>366</v>
      </c>
      <c r="E241" s="59" t="s">
        <v>77</v>
      </c>
      <c r="F241" s="36">
        <v>25930</v>
      </c>
      <c r="G241" s="37"/>
      <c r="H241" s="38">
        <v>45596</v>
      </c>
      <c r="I241" s="38">
        <v>45596</v>
      </c>
      <c r="J241" s="37" t="s">
        <v>22</v>
      </c>
      <c r="K241" s="37" t="s">
        <v>367</v>
      </c>
      <c r="L241" s="37"/>
      <c r="M241" s="37"/>
      <c r="N241" s="37"/>
    </row>
    <row r="242" spans="1:14" ht="180">
      <c r="A242" s="39" t="s">
        <v>364</v>
      </c>
      <c r="B242" s="39" t="s">
        <v>565</v>
      </c>
      <c r="C242" s="57" t="s">
        <v>125</v>
      </c>
      <c r="D242" s="40" t="s">
        <v>368</v>
      </c>
      <c r="E242" s="59" t="s">
        <v>77</v>
      </c>
      <c r="F242" s="36">
        <v>19779</v>
      </c>
      <c r="G242" s="37"/>
      <c r="H242" s="38">
        <v>45453</v>
      </c>
      <c r="I242" s="43">
        <v>45565</v>
      </c>
      <c r="J242" s="37" t="s">
        <v>13</v>
      </c>
      <c r="K242" s="48" t="s">
        <v>369</v>
      </c>
      <c r="L242" s="37"/>
      <c r="M242" s="37"/>
      <c r="N242" s="37"/>
    </row>
    <row r="243" spans="1:14" ht="195">
      <c r="A243" s="39" t="s">
        <v>364</v>
      </c>
      <c r="B243" s="39" t="s">
        <v>565</v>
      </c>
      <c r="C243" s="57"/>
      <c r="D243" s="40" t="s">
        <v>370</v>
      </c>
      <c r="E243" s="59" t="s">
        <v>77</v>
      </c>
      <c r="F243" s="36">
        <v>11325</v>
      </c>
      <c r="G243" s="37"/>
      <c r="H243" s="38">
        <v>45657</v>
      </c>
      <c r="I243" s="43">
        <v>45658</v>
      </c>
      <c r="J243" s="37" t="s">
        <v>22</v>
      </c>
      <c r="K243" s="37" t="s">
        <v>371</v>
      </c>
      <c r="L243" s="37"/>
      <c r="M243" s="37"/>
      <c r="N243" s="37"/>
    </row>
    <row r="244" spans="1:14" ht="120">
      <c r="A244" s="39" t="s">
        <v>364</v>
      </c>
      <c r="B244" s="39" t="s">
        <v>565</v>
      </c>
      <c r="C244" s="57"/>
      <c r="D244" s="40" t="s">
        <v>372</v>
      </c>
      <c r="E244" s="59" t="s">
        <v>77</v>
      </c>
      <c r="F244" s="36">
        <v>1516</v>
      </c>
      <c r="G244" s="37"/>
      <c r="H244" s="38">
        <v>45657</v>
      </c>
      <c r="I244" s="43">
        <v>45716</v>
      </c>
      <c r="J244" s="37" t="s">
        <v>22</v>
      </c>
      <c r="K244" s="37" t="s">
        <v>373</v>
      </c>
      <c r="L244" s="37"/>
      <c r="M244" s="37"/>
      <c r="N244" s="37"/>
    </row>
    <row r="245" spans="1:14" ht="85.5">
      <c r="A245" s="39" t="s">
        <v>364</v>
      </c>
      <c r="B245" s="39" t="s">
        <v>565</v>
      </c>
      <c r="C245" s="57" t="s">
        <v>87</v>
      </c>
      <c r="D245" s="74" t="s">
        <v>374</v>
      </c>
      <c r="E245" s="59" t="s">
        <v>77</v>
      </c>
      <c r="F245" s="36">
        <v>14950</v>
      </c>
      <c r="G245" s="37"/>
      <c r="H245" s="38">
        <v>45604</v>
      </c>
      <c r="I245" s="38">
        <v>45604</v>
      </c>
      <c r="J245" s="37" t="s">
        <v>22</v>
      </c>
      <c r="K245" s="37" t="s">
        <v>375</v>
      </c>
      <c r="L245" s="37"/>
      <c r="M245" s="37"/>
      <c r="N245" s="37"/>
    </row>
    <row r="246" spans="1:14" ht="105">
      <c r="A246" s="39" t="s">
        <v>364</v>
      </c>
      <c r="B246" s="39" t="s">
        <v>565</v>
      </c>
      <c r="C246" s="57"/>
      <c r="D246" s="40" t="s">
        <v>376</v>
      </c>
      <c r="E246" s="59" t="s">
        <v>77</v>
      </c>
      <c r="F246" s="36">
        <v>16930</v>
      </c>
      <c r="G246" s="37"/>
      <c r="H246" s="38">
        <v>45618</v>
      </c>
      <c r="I246" s="38">
        <v>45618</v>
      </c>
      <c r="J246" s="37" t="s">
        <v>22</v>
      </c>
      <c r="K246" s="37"/>
      <c r="L246" s="37"/>
      <c r="M246" s="37"/>
      <c r="N246" s="37"/>
    </row>
    <row r="247" spans="1:14" ht="165">
      <c r="A247" s="39" t="s">
        <v>364</v>
      </c>
      <c r="B247" s="39" t="s">
        <v>565</v>
      </c>
      <c r="C247" s="57"/>
      <c r="D247" s="40" t="s">
        <v>377</v>
      </c>
      <c r="E247" s="59" t="s">
        <v>77</v>
      </c>
      <c r="F247" s="36">
        <v>965</v>
      </c>
      <c r="G247" s="37"/>
      <c r="H247" s="38">
        <v>45638</v>
      </c>
      <c r="I247" s="38">
        <v>45638</v>
      </c>
      <c r="J247" s="37" t="s">
        <v>22</v>
      </c>
      <c r="K247" s="37"/>
      <c r="L247" s="37"/>
      <c r="M247" s="37"/>
      <c r="N247" s="37"/>
    </row>
    <row r="248" spans="1:14" ht="180">
      <c r="A248" s="39" t="s">
        <v>364</v>
      </c>
      <c r="B248" s="39" t="s">
        <v>565</v>
      </c>
      <c r="C248" s="57" t="s">
        <v>58</v>
      </c>
      <c r="D248" s="40" t="s">
        <v>378</v>
      </c>
      <c r="E248" s="59" t="s">
        <v>77</v>
      </c>
      <c r="F248" s="36">
        <v>19779</v>
      </c>
      <c r="G248" s="37"/>
      <c r="H248" s="38">
        <v>45657</v>
      </c>
      <c r="I248" s="38">
        <v>45657</v>
      </c>
      <c r="J248" s="37" t="s">
        <v>22</v>
      </c>
      <c r="K248" s="37"/>
      <c r="L248" s="37"/>
      <c r="M248" s="37"/>
      <c r="N248" s="37"/>
    </row>
    <row r="249" spans="1:14" ht="60">
      <c r="A249" s="39" t="s">
        <v>364</v>
      </c>
      <c r="B249" s="39" t="s">
        <v>565</v>
      </c>
      <c r="C249" s="57"/>
      <c r="D249" s="40" t="s">
        <v>379</v>
      </c>
      <c r="E249" s="59" t="s">
        <v>77</v>
      </c>
      <c r="F249" s="36">
        <v>20960</v>
      </c>
      <c r="G249" s="37"/>
      <c r="H249" s="38">
        <v>45596</v>
      </c>
      <c r="I249" s="38">
        <v>45596</v>
      </c>
      <c r="J249" s="37" t="s">
        <v>22</v>
      </c>
      <c r="K249" s="37" t="s">
        <v>380</v>
      </c>
      <c r="L249" s="37"/>
      <c r="M249" s="37"/>
      <c r="N249" s="37"/>
    </row>
    <row r="250" spans="1:14" ht="142.5">
      <c r="A250" s="39" t="s">
        <v>364</v>
      </c>
      <c r="B250" s="39" t="s">
        <v>565</v>
      </c>
      <c r="C250" s="57"/>
      <c r="D250" s="74" t="s">
        <v>381</v>
      </c>
      <c r="E250" s="59" t="s">
        <v>77</v>
      </c>
      <c r="F250" s="36">
        <v>13341</v>
      </c>
      <c r="G250" s="37"/>
      <c r="H250" s="38">
        <v>45596</v>
      </c>
      <c r="I250" s="38">
        <v>45596</v>
      </c>
      <c r="J250" s="37" t="s">
        <v>22</v>
      </c>
      <c r="K250" s="37" t="s">
        <v>382</v>
      </c>
      <c r="L250" s="37"/>
      <c r="M250" s="37"/>
      <c r="N250" s="37"/>
    </row>
    <row r="251" spans="1:14" ht="105">
      <c r="A251" s="39" t="s">
        <v>364</v>
      </c>
      <c r="B251" s="39" t="s">
        <v>565</v>
      </c>
      <c r="C251" s="57" t="s">
        <v>96</v>
      </c>
      <c r="D251" s="40" t="s">
        <v>383</v>
      </c>
      <c r="E251" s="59" t="s">
        <v>77</v>
      </c>
      <c r="F251" s="36">
        <v>45768</v>
      </c>
      <c r="G251" s="37"/>
      <c r="H251" s="38">
        <v>45657</v>
      </c>
      <c r="I251" s="38">
        <v>45657</v>
      </c>
      <c r="J251" s="37" t="s">
        <v>22</v>
      </c>
      <c r="K251" s="37" t="s">
        <v>384</v>
      </c>
      <c r="L251" s="37"/>
      <c r="M251" s="37"/>
      <c r="N251" s="37"/>
    </row>
    <row r="252" spans="1:14" ht="225">
      <c r="A252" s="39" t="s">
        <v>364</v>
      </c>
      <c r="B252" s="39" t="s">
        <v>565</v>
      </c>
      <c r="C252" s="57"/>
      <c r="D252" s="40" t="s">
        <v>385</v>
      </c>
      <c r="E252" s="59" t="s">
        <v>77</v>
      </c>
      <c r="F252" s="36">
        <v>9864</v>
      </c>
      <c r="G252" s="37"/>
      <c r="H252" s="38">
        <v>45473</v>
      </c>
      <c r="I252" s="43">
        <v>45626</v>
      </c>
      <c r="J252" s="37" t="s">
        <v>13</v>
      </c>
      <c r="K252" s="37" t="s">
        <v>386</v>
      </c>
      <c r="L252" s="37"/>
      <c r="M252" s="37"/>
      <c r="N252" s="37"/>
    </row>
    <row r="253" spans="1:14" ht="114">
      <c r="A253" s="39" t="s">
        <v>364</v>
      </c>
      <c r="B253" s="39" t="s">
        <v>565</v>
      </c>
      <c r="C253" s="57"/>
      <c r="D253" s="74" t="s">
        <v>387</v>
      </c>
      <c r="E253" s="59" t="s">
        <v>77</v>
      </c>
      <c r="F253" s="36">
        <v>1893</v>
      </c>
      <c r="G253" s="37"/>
      <c r="H253" s="38">
        <v>45547</v>
      </c>
      <c r="I253" s="43">
        <v>45626</v>
      </c>
      <c r="J253" s="37" t="s">
        <v>13</v>
      </c>
      <c r="K253" s="37"/>
      <c r="L253" s="37"/>
      <c r="M253" s="37"/>
      <c r="N253" s="37"/>
    </row>
    <row r="254" spans="1:14" ht="120">
      <c r="A254" s="39" t="s">
        <v>364</v>
      </c>
      <c r="B254" s="39" t="s">
        <v>565</v>
      </c>
      <c r="C254" s="57"/>
      <c r="D254" s="40" t="s">
        <v>388</v>
      </c>
      <c r="E254" s="59" t="s">
        <v>77</v>
      </c>
      <c r="F254" s="36">
        <v>15783</v>
      </c>
      <c r="G254" s="37"/>
      <c r="H254" s="38">
        <v>45554</v>
      </c>
      <c r="I254" s="43">
        <v>45657</v>
      </c>
      <c r="J254" s="37" t="s">
        <v>13</v>
      </c>
      <c r="K254" s="37"/>
      <c r="L254" s="37"/>
      <c r="M254" s="37"/>
      <c r="N254" s="37"/>
    </row>
    <row r="255" spans="1:14" ht="135">
      <c r="A255" s="39" t="s">
        <v>364</v>
      </c>
      <c r="B255" s="39" t="s">
        <v>565</v>
      </c>
      <c r="C255" s="57"/>
      <c r="D255" s="40" t="s">
        <v>389</v>
      </c>
      <c r="E255" s="59" t="s">
        <v>77</v>
      </c>
      <c r="F255" s="36">
        <v>11951</v>
      </c>
      <c r="G255" s="37"/>
      <c r="H255" s="38">
        <v>45615</v>
      </c>
      <c r="I255" s="43">
        <v>45657</v>
      </c>
      <c r="J255" s="37" t="s">
        <v>22</v>
      </c>
      <c r="K255" s="37" t="s">
        <v>390</v>
      </c>
      <c r="L255" s="37"/>
      <c r="M255" s="37"/>
      <c r="N255" s="37"/>
    </row>
    <row r="256" spans="1:14" ht="180">
      <c r="A256" s="39" t="s">
        <v>364</v>
      </c>
      <c r="B256" s="39" t="s">
        <v>565</v>
      </c>
      <c r="C256" s="57"/>
      <c r="D256" s="40" t="s">
        <v>391</v>
      </c>
      <c r="E256" s="59" t="s">
        <v>77</v>
      </c>
      <c r="F256" s="36">
        <v>19965</v>
      </c>
      <c r="G256" s="37"/>
      <c r="H256" s="38">
        <v>45645</v>
      </c>
      <c r="I256" s="43">
        <v>45747</v>
      </c>
      <c r="J256" s="37" t="s">
        <v>22</v>
      </c>
      <c r="K256" s="37" t="s">
        <v>392</v>
      </c>
      <c r="L256" s="37"/>
      <c r="M256" s="37"/>
      <c r="N256" s="37"/>
    </row>
    <row r="257" spans="1:14" ht="60">
      <c r="A257" s="39" t="s">
        <v>393</v>
      </c>
      <c r="B257" s="39" t="s">
        <v>565</v>
      </c>
      <c r="C257" s="40" t="s">
        <v>105</v>
      </c>
      <c r="D257" s="40" t="s">
        <v>394</v>
      </c>
      <c r="E257" s="59" t="s">
        <v>12</v>
      </c>
      <c r="F257" s="51">
        <v>12360</v>
      </c>
      <c r="G257" s="37"/>
      <c r="H257" s="38">
        <v>45322</v>
      </c>
      <c r="I257" s="38">
        <v>45322</v>
      </c>
      <c r="J257" s="37" t="s">
        <v>33</v>
      </c>
      <c r="K257" s="37"/>
      <c r="L257" s="37"/>
      <c r="M257" s="37"/>
      <c r="N257" s="62" t="s">
        <v>395</v>
      </c>
    </row>
    <row r="258" spans="1:14" ht="90">
      <c r="A258" s="39" t="s">
        <v>393</v>
      </c>
      <c r="B258" s="39" t="s">
        <v>565</v>
      </c>
      <c r="C258" s="40" t="s">
        <v>105</v>
      </c>
      <c r="D258" s="40" t="s">
        <v>396</v>
      </c>
      <c r="E258" s="59" t="s">
        <v>12</v>
      </c>
      <c r="F258" s="51">
        <v>5821.3</v>
      </c>
      <c r="G258" s="37"/>
      <c r="H258" s="38">
        <v>45442</v>
      </c>
      <c r="I258" s="60">
        <v>45534</v>
      </c>
      <c r="J258" s="37" t="s">
        <v>33</v>
      </c>
      <c r="K258" s="61" t="s">
        <v>397</v>
      </c>
      <c r="L258" s="37"/>
      <c r="M258" s="37"/>
      <c r="N258" s="62" t="s">
        <v>398</v>
      </c>
    </row>
    <row r="259" spans="1:14" ht="150">
      <c r="A259" s="39" t="s">
        <v>393</v>
      </c>
      <c r="B259" s="39" t="s">
        <v>565</v>
      </c>
      <c r="C259" s="57" t="s">
        <v>107</v>
      </c>
      <c r="D259" s="40" t="s">
        <v>399</v>
      </c>
      <c r="E259" s="59" t="s">
        <v>12</v>
      </c>
      <c r="F259" s="51">
        <v>7212.51</v>
      </c>
      <c r="G259" s="37"/>
      <c r="H259" s="38">
        <v>45565</v>
      </c>
      <c r="I259" s="43">
        <v>45596</v>
      </c>
      <c r="J259" s="37" t="s">
        <v>13</v>
      </c>
      <c r="K259" s="37" t="s">
        <v>533</v>
      </c>
      <c r="L259" s="37"/>
      <c r="M259" s="37"/>
      <c r="N259" s="37"/>
    </row>
    <row r="260" spans="1:14" ht="75">
      <c r="A260" s="39" t="s">
        <v>393</v>
      </c>
      <c r="B260" s="39" t="s">
        <v>565</v>
      </c>
      <c r="C260" s="57"/>
      <c r="D260" s="40" t="s">
        <v>400</v>
      </c>
      <c r="E260" s="59" t="s">
        <v>12</v>
      </c>
      <c r="F260" s="51">
        <v>5475.51</v>
      </c>
      <c r="G260" s="37"/>
      <c r="H260" s="38">
        <v>45565</v>
      </c>
      <c r="I260" s="38">
        <v>45565</v>
      </c>
      <c r="J260" s="37" t="s">
        <v>22</v>
      </c>
      <c r="K260" s="37" t="s">
        <v>401</v>
      </c>
      <c r="L260" s="37"/>
      <c r="M260" s="37"/>
      <c r="N260" s="37"/>
    </row>
    <row r="261" spans="1:14" ht="150">
      <c r="A261" s="39" t="s">
        <v>393</v>
      </c>
      <c r="B261" s="39" t="s">
        <v>565</v>
      </c>
      <c r="C261" s="40" t="s">
        <v>29</v>
      </c>
      <c r="D261" s="40" t="s">
        <v>402</v>
      </c>
      <c r="E261" s="59" t="s">
        <v>12</v>
      </c>
      <c r="F261" s="51">
        <v>4188.8900000000003</v>
      </c>
      <c r="G261" s="37"/>
      <c r="H261" s="38">
        <v>45428</v>
      </c>
      <c r="I261" s="43">
        <v>45596</v>
      </c>
      <c r="J261" s="37" t="s">
        <v>13</v>
      </c>
      <c r="K261" s="63" t="s">
        <v>534</v>
      </c>
      <c r="L261" s="37"/>
      <c r="M261" s="37"/>
      <c r="N261" s="37"/>
    </row>
    <row r="262" spans="1:14" ht="150">
      <c r="A262" s="39" t="s">
        <v>393</v>
      </c>
      <c r="B262" s="39" t="s">
        <v>565</v>
      </c>
      <c r="C262" s="40" t="s">
        <v>29</v>
      </c>
      <c r="D262" s="40" t="s">
        <v>403</v>
      </c>
      <c r="E262" s="59" t="s">
        <v>12</v>
      </c>
      <c r="F262" s="51">
        <v>5184.17</v>
      </c>
      <c r="G262" s="37"/>
      <c r="H262" s="38">
        <v>45458</v>
      </c>
      <c r="I262" s="60">
        <v>45534</v>
      </c>
      <c r="J262" s="61" t="s">
        <v>13</v>
      </c>
      <c r="K262" s="63" t="s">
        <v>535</v>
      </c>
      <c r="L262" s="37"/>
      <c r="M262" s="37"/>
      <c r="N262" s="37"/>
    </row>
    <row r="263" spans="1:14" ht="150">
      <c r="A263" s="39" t="s">
        <v>393</v>
      </c>
      <c r="B263" s="39" t="s">
        <v>565</v>
      </c>
      <c r="C263" s="40" t="s">
        <v>29</v>
      </c>
      <c r="D263" s="40" t="s">
        <v>404</v>
      </c>
      <c r="E263" s="59" t="s">
        <v>12</v>
      </c>
      <c r="F263" s="51">
        <v>4580.2</v>
      </c>
      <c r="G263" s="37"/>
      <c r="H263" s="38">
        <v>45473</v>
      </c>
      <c r="I263" s="60">
        <v>45565</v>
      </c>
      <c r="J263" s="37" t="s">
        <v>13</v>
      </c>
      <c r="K263" s="63" t="s">
        <v>536</v>
      </c>
      <c r="L263" s="37"/>
      <c r="M263" s="37"/>
      <c r="N263" s="37"/>
    </row>
    <row r="264" spans="1:14" ht="150">
      <c r="A264" s="39" t="s">
        <v>393</v>
      </c>
      <c r="B264" s="39" t="s">
        <v>565</v>
      </c>
      <c r="C264" s="40" t="s">
        <v>29</v>
      </c>
      <c r="D264" s="40" t="s">
        <v>405</v>
      </c>
      <c r="E264" s="59" t="s">
        <v>12</v>
      </c>
      <c r="F264" s="51">
        <v>6125.94</v>
      </c>
      <c r="G264" s="37"/>
      <c r="H264" s="38">
        <v>45504</v>
      </c>
      <c r="I264" s="60">
        <v>45596</v>
      </c>
      <c r="J264" s="37" t="s">
        <v>13</v>
      </c>
      <c r="K264" s="63" t="s">
        <v>406</v>
      </c>
      <c r="L264" s="37"/>
      <c r="M264" s="37"/>
      <c r="N264" s="37"/>
    </row>
    <row r="265" spans="1:14" ht="150">
      <c r="A265" s="39" t="s">
        <v>393</v>
      </c>
      <c r="B265" s="39" t="s">
        <v>565</v>
      </c>
      <c r="C265" s="40" t="s">
        <v>29</v>
      </c>
      <c r="D265" s="40" t="s">
        <v>407</v>
      </c>
      <c r="E265" s="59" t="s">
        <v>12</v>
      </c>
      <c r="F265" s="51">
        <v>4844.1099999999997</v>
      </c>
      <c r="G265" s="37"/>
      <c r="H265" s="38">
        <v>45519</v>
      </c>
      <c r="I265" s="60">
        <v>45595</v>
      </c>
      <c r="J265" s="37" t="s">
        <v>13</v>
      </c>
      <c r="K265" s="63" t="s">
        <v>401</v>
      </c>
      <c r="L265" s="37"/>
      <c r="M265" s="37"/>
      <c r="N265" s="37"/>
    </row>
    <row r="266" spans="1:14" ht="90">
      <c r="A266" s="39" t="s">
        <v>393</v>
      </c>
      <c r="B266" s="39" t="s">
        <v>565</v>
      </c>
      <c r="C266" s="40" t="s">
        <v>265</v>
      </c>
      <c r="D266" s="40" t="s">
        <v>408</v>
      </c>
      <c r="E266" s="59" t="s">
        <v>12</v>
      </c>
      <c r="F266" s="51">
        <v>40450.19</v>
      </c>
      <c r="G266" s="37"/>
      <c r="H266" s="38">
        <v>45565</v>
      </c>
      <c r="I266" s="38">
        <v>45565</v>
      </c>
      <c r="J266" s="37" t="s">
        <v>22</v>
      </c>
      <c r="K266" s="63" t="s">
        <v>537</v>
      </c>
      <c r="L266" s="37" t="s">
        <v>409</v>
      </c>
      <c r="M266" s="37"/>
      <c r="N266" s="37"/>
    </row>
    <row r="267" spans="1:14" ht="75">
      <c r="A267" s="39" t="s">
        <v>393</v>
      </c>
      <c r="B267" s="39" t="s">
        <v>565</v>
      </c>
      <c r="C267" s="40" t="s">
        <v>265</v>
      </c>
      <c r="D267" s="40" t="s">
        <v>410</v>
      </c>
      <c r="E267" s="59" t="s">
        <v>12</v>
      </c>
      <c r="F267" s="51">
        <v>8840.4599999999991</v>
      </c>
      <c r="G267" s="37"/>
      <c r="H267" s="38">
        <v>45504</v>
      </c>
      <c r="I267" s="60">
        <v>45596</v>
      </c>
      <c r="J267" s="37" t="s">
        <v>13</v>
      </c>
      <c r="K267" s="61" t="s">
        <v>538</v>
      </c>
      <c r="L267" s="37"/>
      <c r="M267" s="37"/>
      <c r="N267" s="37"/>
    </row>
    <row r="268" spans="1:14" ht="45">
      <c r="A268" s="39" t="s">
        <v>393</v>
      </c>
      <c r="B268" s="39" t="s">
        <v>565</v>
      </c>
      <c r="C268" s="40" t="s">
        <v>265</v>
      </c>
      <c r="D268" s="40" t="s">
        <v>411</v>
      </c>
      <c r="E268" s="59" t="s">
        <v>12</v>
      </c>
      <c r="F268" s="55">
        <v>51012.72</v>
      </c>
      <c r="G268" s="37"/>
      <c r="H268" s="38">
        <v>45535</v>
      </c>
      <c r="I268" s="60">
        <v>45626</v>
      </c>
      <c r="J268" s="37" t="s">
        <v>13</v>
      </c>
      <c r="K268" s="63" t="s">
        <v>539</v>
      </c>
      <c r="L268" s="37"/>
      <c r="M268" s="37"/>
      <c r="N268" s="37"/>
    </row>
    <row r="269" spans="1:14" ht="60">
      <c r="A269" s="39" t="s">
        <v>393</v>
      </c>
      <c r="B269" s="39" t="s">
        <v>565</v>
      </c>
      <c r="C269" s="40" t="s">
        <v>265</v>
      </c>
      <c r="D269" s="40" t="s">
        <v>412</v>
      </c>
      <c r="E269" s="59" t="s">
        <v>12</v>
      </c>
      <c r="F269" s="55">
        <v>71784.460000000006</v>
      </c>
      <c r="G269" s="37"/>
      <c r="H269" s="38">
        <v>45565</v>
      </c>
      <c r="I269" s="60">
        <v>45657</v>
      </c>
      <c r="J269" s="37" t="s">
        <v>22</v>
      </c>
      <c r="K269" s="61" t="s">
        <v>540</v>
      </c>
      <c r="L269" s="37"/>
      <c r="M269" s="37"/>
      <c r="N269" s="37"/>
    </row>
    <row r="270" spans="1:14" ht="75">
      <c r="A270" s="39" t="s">
        <v>393</v>
      </c>
      <c r="B270" s="39" t="s">
        <v>565</v>
      </c>
      <c r="C270" s="40" t="s">
        <v>265</v>
      </c>
      <c r="D270" s="40" t="s">
        <v>413</v>
      </c>
      <c r="E270" s="59" t="s">
        <v>12</v>
      </c>
      <c r="F270" s="51">
        <v>5274.47</v>
      </c>
      <c r="G270" s="37"/>
      <c r="H270" s="38">
        <v>45626</v>
      </c>
      <c r="I270" s="60">
        <v>45657</v>
      </c>
      <c r="J270" s="37" t="s">
        <v>22</v>
      </c>
      <c r="K270" s="61" t="s">
        <v>541</v>
      </c>
      <c r="L270" s="37"/>
      <c r="M270" s="37"/>
      <c r="N270" s="37"/>
    </row>
    <row r="271" spans="1:14" ht="45">
      <c r="A271" s="39" t="s">
        <v>393</v>
      </c>
      <c r="B271" s="39" t="s">
        <v>565</v>
      </c>
      <c r="C271" s="40" t="s">
        <v>265</v>
      </c>
      <c r="D271" s="40" t="s">
        <v>414</v>
      </c>
      <c r="E271" s="59" t="s">
        <v>12</v>
      </c>
      <c r="F271" s="51">
        <v>3349.15</v>
      </c>
      <c r="G271" s="37"/>
      <c r="H271" s="38">
        <v>45596</v>
      </c>
      <c r="I271" s="60">
        <v>45747</v>
      </c>
      <c r="J271" s="37" t="s">
        <v>22</v>
      </c>
      <c r="K271" s="61" t="s">
        <v>415</v>
      </c>
      <c r="L271" s="37"/>
      <c r="M271" s="37"/>
      <c r="N271" s="37"/>
    </row>
    <row r="272" spans="1:14" ht="45">
      <c r="A272" s="39" t="s">
        <v>393</v>
      </c>
      <c r="B272" s="39" t="s">
        <v>565</v>
      </c>
      <c r="C272" s="40" t="s">
        <v>265</v>
      </c>
      <c r="D272" s="40" t="s">
        <v>416</v>
      </c>
      <c r="E272" s="59" t="s">
        <v>12</v>
      </c>
      <c r="F272" s="51">
        <v>1957.65</v>
      </c>
      <c r="G272" s="37"/>
      <c r="H272" s="38">
        <v>45596</v>
      </c>
      <c r="I272" s="43">
        <v>45747</v>
      </c>
      <c r="J272" s="37" t="s">
        <v>22</v>
      </c>
      <c r="K272" s="61" t="s">
        <v>415</v>
      </c>
      <c r="L272" s="37"/>
      <c r="M272" s="37"/>
      <c r="N272" s="37"/>
    </row>
    <row r="273" spans="1:14" ht="180">
      <c r="A273" s="39" t="s">
        <v>393</v>
      </c>
      <c r="B273" s="39" t="s">
        <v>565</v>
      </c>
      <c r="C273" s="40" t="s">
        <v>35</v>
      </c>
      <c r="D273" s="40" t="s">
        <v>417</v>
      </c>
      <c r="E273" s="59" t="s">
        <v>12</v>
      </c>
      <c r="F273" s="55">
        <v>51532.2</v>
      </c>
      <c r="G273" s="37"/>
      <c r="H273" s="38">
        <v>45626</v>
      </c>
      <c r="I273" s="38">
        <v>45626</v>
      </c>
      <c r="J273" s="37" t="s">
        <v>22</v>
      </c>
      <c r="K273" s="63" t="s">
        <v>542</v>
      </c>
      <c r="L273" s="37"/>
      <c r="M273" s="37"/>
      <c r="N273" s="37"/>
    </row>
    <row r="274" spans="1:14" ht="105">
      <c r="A274" s="39" t="s">
        <v>393</v>
      </c>
      <c r="B274" s="39" t="s">
        <v>565</v>
      </c>
      <c r="C274" s="40" t="s">
        <v>157</v>
      </c>
      <c r="D274" s="40" t="s">
        <v>418</v>
      </c>
      <c r="E274" s="41" t="s">
        <v>12</v>
      </c>
      <c r="F274" s="51">
        <v>9055.1200000000008</v>
      </c>
      <c r="G274" s="37"/>
      <c r="H274" s="38">
        <v>45473</v>
      </c>
      <c r="I274" s="60">
        <v>45657</v>
      </c>
      <c r="J274" s="37" t="s">
        <v>13</v>
      </c>
      <c r="K274" s="61" t="s">
        <v>543</v>
      </c>
      <c r="L274" s="37"/>
      <c r="M274" s="37"/>
      <c r="N274" s="37"/>
    </row>
    <row r="275" spans="1:14" ht="105">
      <c r="A275" s="39" t="s">
        <v>393</v>
      </c>
      <c r="B275" s="39" t="s">
        <v>565</v>
      </c>
      <c r="C275" s="40" t="s">
        <v>157</v>
      </c>
      <c r="D275" s="40" t="s">
        <v>419</v>
      </c>
      <c r="E275" s="41" t="s">
        <v>12</v>
      </c>
      <c r="F275" s="51">
        <v>2824.09</v>
      </c>
      <c r="G275" s="37"/>
      <c r="H275" s="38">
        <v>45473</v>
      </c>
      <c r="I275" s="60">
        <v>45626</v>
      </c>
      <c r="J275" s="37" t="s">
        <v>13</v>
      </c>
      <c r="K275" s="61" t="s">
        <v>544</v>
      </c>
      <c r="L275" s="37"/>
      <c r="M275" s="37"/>
      <c r="N275" s="37"/>
    </row>
    <row r="276" spans="1:14" ht="255">
      <c r="A276" s="39" t="s">
        <v>393</v>
      </c>
      <c r="B276" s="39" t="s">
        <v>565</v>
      </c>
      <c r="C276" s="40" t="s">
        <v>157</v>
      </c>
      <c r="D276" s="40" t="s">
        <v>420</v>
      </c>
      <c r="E276" s="41" t="s">
        <v>12</v>
      </c>
      <c r="F276" s="55">
        <v>86400.12</v>
      </c>
      <c r="G276" s="37"/>
      <c r="H276" s="38">
        <v>45535</v>
      </c>
      <c r="I276" s="60">
        <v>45747</v>
      </c>
      <c r="J276" s="37" t="s">
        <v>13</v>
      </c>
      <c r="K276" s="68" t="s">
        <v>421</v>
      </c>
      <c r="L276" s="37"/>
      <c r="M276" s="37"/>
      <c r="N276" s="37"/>
    </row>
    <row r="277" spans="1:14" ht="75">
      <c r="A277" s="39" t="s">
        <v>393</v>
      </c>
      <c r="B277" s="39" t="s">
        <v>565</v>
      </c>
      <c r="C277" s="40" t="s">
        <v>157</v>
      </c>
      <c r="D277" s="40" t="s">
        <v>422</v>
      </c>
      <c r="E277" s="41" t="s">
        <v>12</v>
      </c>
      <c r="F277" s="51">
        <v>2978.72</v>
      </c>
      <c r="G277" s="37"/>
      <c r="H277" s="38">
        <v>45535</v>
      </c>
      <c r="I277" s="60">
        <v>45657</v>
      </c>
      <c r="J277" s="37" t="s">
        <v>13</v>
      </c>
      <c r="K277" s="37" t="s">
        <v>373</v>
      </c>
      <c r="L277" s="37"/>
      <c r="M277" s="37"/>
      <c r="N277" s="37"/>
    </row>
    <row r="278" spans="1:14" ht="135">
      <c r="A278" s="39" t="s">
        <v>393</v>
      </c>
      <c r="B278" s="39" t="s">
        <v>565</v>
      </c>
      <c r="C278" s="40" t="s">
        <v>253</v>
      </c>
      <c r="D278" s="40" t="s">
        <v>423</v>
      </c>
      <c r="E278" s="41" t="s">
        <v>12</v>
      </c>
      <c r="F278" s="51">
        <v>16137</v>
      </c>
      <c r="G278" s="37"/>
      <c r="H278" s="38">
        <v>45565</v>
      </c>
      <c r="I278" s="60">
        <v>45595</v>
      </c>
      <c r="J278" s="37" t="s">
        <v>22</v>
      </c>
      <c r="K278" s="63" t="s">
        <v>545</v>
      </c>
      <c r="L278" s="37"/>
      <c r="M278" s="37"/>
      <c r="N278" s="37"/>
    </row>
    <row r="279" spans="1:14" ht="60">
      <c r="A279" s="39" t="s">
        <v>393</v>
      </c>
      <c r="B279" s="39" t="s">
        <v>565</v>
      </c>
      <c r="C279" s="40" t="s">
        <v>253</v>
      </c>
      <c r="D279" s="40" t="s">
        <v>424</v>
      </c>
      <c r="E279" s="41" t="s">
        <v>12</v>
      </c>
      <c r="F279" s="51">
        <v>4994.34</v>
      </c>
      <c r="G279" s="37"/>
      <c r="H279" s="38">
        <v>45611</v>
      </c>
      <c r="I279" s="38">
        <v>45611</v>
      </c>
      <c r="J279" s="37" t="s">
        <v>22</v>
      </c>
      <c r="K279" s="75" t="s">
        <v>425</v>
      </c>
      <c r="L279" s="37"/>
      <c r="M279" s="37"/>
      <c r="N279" s="37"/>
    </row>
    <row r="280" spans="1:14" ht="60">
      <c r="A280" s="39" t="s">
        <v>393</v>
      </c>
      <c r="B280" s="39" t="s">
        <v>565</v>
      </c>
      <c r="C280" s="40" t="s">
        <v>253</v>
      </c>
      <c r="D280" s="40" t="s">
        <v>426</v>
      </c>
      <c r="E280" s="41" t="s">
        <v>12</v>
      </c>
      <c r="F280" s="51">
        <v>6507.65</v>
      </c>
      <c r="G280" s="37"/>
      <c r="H280" s="38">
        <v>45638</v>
      </c>
      <c r="I280" s="38">
        <v>45638</v>
      </c>
      <c r="J280" s="37" t="s">
        <v>22</v>
      </c>
      <c r="K280" s="75" t="s">
        <v>425</v>
      </c>
      <c r="L280" s="37"/>
      <c r="M280" s="37"/>
      <c r="N280" s="37"/>
    </row>
    <row r="281" spans="1:14" ht="90">
      <c r="A281" s="39" t="s">
        <v>393</v>
      </c>
      <c r="B281" s="39" t="s">
        <v>565</v>
      </c>
      <c r="C281" s="40" t="s">
        <v>253</v>
      </c>
      <c r="D281" s="40" t="s">
        <v>427</v>
      </c>
      <c r="E281" s="41" t="s">
        <v>12</v>
      </c>
      <c r="F281" s="51">
        <v>8666.84</v>
      </c>
      <c r="G281" s="37"/>
      <c r="H281" s="38">
        <v>45596</v>
      </c>
      <c r="I281" s="38">
        <v>45596</v>
      </c>
      <c r="J281" s="37" t="s">
        <v>22</v>
      </c>
      <c r="K281" s="63" t="s">
        <v>546</v>
      </c>
      <c r="L281" s="37"/>
      <c r="M281" s="37"/>
      <c r="N281" s="37"/>
    </row>
    <row r="282" spans="1:14" ht="120">
      <c r="A282" s="39" t="s">
        <v>393</v>
      </c>
      <c r="B282" s="39" t="s">
        <v>565</v>
      </c>
      <c r="C282" s="40" t="s">
        <v>253</v>
      </c>
      <c r="D282" s="40" t="s">
        <v>428</v>
      </c>
      <c r="E282" s="41" t="s">
        <v>12</v>
      </c>
      <c r="F282" s="51">
        <v>3822</v>
      </c>
      <c r="G282" s="37"/>
      <c r="H282" s="38">
        <v>45565</v>
      </c>
      <c r="I282" s="60">
        <v>45657</v>
      </c>
      <c r="J282" s="37" t="s">
        <v>13</v>
      </c>
      <c r="K282" s="63" t="s">
        <v>547</v>
      </c>
      <c r="L282" s="37"/>
      <c r="M282" s="37"/>
      <c r="N282" s="37"/>
    </row>
    <row r="283" spans="1:14" ht="120">
      <c r="A283" s="39" t="s">
        <v>393</v>
      </c>
      <c r="B283" s="39" t="s">
        <v>565</v>
      </c>
      <c r="C283" s="40" t="s">
        <v>253</v>
      </c>
      <c r="D283" s="40" t="s">
        <v>429</v>
      </c>
      <c r="E283" s="41" t="s">
        <v>12</v>
      </c>
      <c r="F283" s="51">
        <v>4512.05</v>
      </c>
      <c r="G283" s="37"/>
      <c r="H283" s="38">
        <v>45589</v>
      </c>
      <c r="I283" s="76" t="s">
        <v>430</v>
      </c>
      <c r="J283" s="37" t="s">
        <v>22</v>
      </c>
      <c r="K283" s="37" t="s">
        <v>548</v>
      </c>
      <c r="L283" s="37"/>
      <c r="M283" s="37"/>
      <c r="N283" s="37"/>
    </row>
    <row r="284" spans="1:14" ht="90">
      <c r="A284" s="39" t="s">
        <v>393</v>
      </c>
      <c r="B284" s="39" t="s">
        <v>565</v>
      </c>
      <c r="C284" s="40" t="s">
        <v>253</v>
      </c>
      <c r="D284" s="40" t="s">
        <v>431</v>
      </c>
      <c r="E284" s="41" t="s">
        <v>12</v>
      </c>
      <c r="F284" s="51">
        <v>11852.34</v>
      </c>
      <c r="G284" s="37"/>
      <c r="H284" s="38">
        <v>45611</v>
      </c>
      <c r="I284" s="76" t="s">
        <v>430</v>
      </c>
      <c r="J284" s="37" t="s">
        <v>22</v>
      </c>
      <c r="K284" s="37" t="s">
        <v>432</v>
      </c>
      <c r="L284" s="37"/>
      <c r="M284" s="37"/>
      <c r="N284" s="37"/>
    </row>
    <row r="285" spans="1:14" ht="90">
      <c r="A285" s="39" t="s">
        <v>393</v>
      </c>
      <c r="B285" s="39" t="s">
        <v>565</v>
      </c>
      <c r="C285" s="40" t="s">
        <v>253</v>
      </c>
      <c r="D285" s="40" t="s">
        <v>433</v>
      </c>
      <c r="E285" s="41" t="s">
        <v>12</v>
      </c>
      <c r="F285" s="51">
        <v>33993.199999999997</v>
      </c>
      <c r="G285" s="37"/>
      <c r="H285" s="38">
        <v>45611</v>
      </c>
      <c r="I285" s="43">
        <v>45747</v>
      </c>
      <c r="J285" s="37" t="s">
        <v>22</v>
      </c>
      <c r="K285" s="37" t="s">
        <v>434</v>
      </c>
      <c r="L285" s="37"/>
      <c r="M285" s="37"/>
      <c r="N285" s="37"/>
    </row>
    <row r="286" spans="1:14" ht="60">
      <c r="A286" s="39" t="s">
        <v>393</v>
      </c>
      <c r="B286" s="39" t="s">
        <v>565</v>
      </c>
      <c r="C286" s="40" t="s">
        <v>253</v>
      </c>
      <c r="D286" s="40" t="s">
        <v>435</v>
      </c>
      <c r="E286" s="41" t="s">
        <v>12</v>
      </c>
      <c r="F286" s="51">
        <v>8180.53</v>
      </c>
      <c r="G286" s="37"/>
      <c r="H286" s="38">
        <v>45535</v>
      </c>
      <c r="I286" s="60">
        <v>45565</v>
      </c>
      <c r="J286" s="37" t="s">
        <v>13</v>
      </c>
      <c r="K286" s="61" t="s">
        <v>549</v>
      </c>
      <c r="L286" s="37"/>
      <c r="M286" s="37"/>
      <c r="N286" s="37"/>
    </row>
    <row r="287" spans="1:14" ht="75">
      <c r="A287" s="39" t="s">
        <v>393</v>
      </c>
      <c r="B287" s="39" t="s">
        <v>565</v>
      </c>
      <c r="C287" s="40" t="s">
        <v>253</v>
      </c>
      <c r="D287" s="40" t="s">
        <v>436</v>
      </c>
      <c r="E287" s="41" t="s">
        <v>12</v>
      </c>
      <c r="F287" s="51">
        <v>575</v>
      </c>
      <c r="G287" s="37"/>
      <c r="H287" s="38">
        <v>45596</v>
      </c>
      <c r="I287" s="60">
        <v>45565</v>
      </c>
      <c r="J287" s="37" t="s">
        <v>22</v>
      </c>
      <c r="K287" s="37" t="s">
        <v>437</v>
      </c>
      <c r="L287" s="37"/>
      <c r="M287" s="37"/>
      <c r="N287" s="37"/>
    </row>
    <row r="288" spans="1:14" ht="60">
      <c r="A288" s="39" t="s">
        <v>393</v>
      </c>
      <c r="B288" s="39" t="s">
        <v>565</v>
      </c>
      <c r="C288" s="40" t="s">
        <v>253</v>
      </c>
      <c r="D288" s="40" t="s">
        <v>438</v>
      </c>
      <c r="E288" s="41" t="s">
        <v>12</v>
      </c>
      <c r="F288" s="51">
        <v>8225.34</v>
      </c>
      <c r="G288" s="37"/>
      <c r="H288" s="38">
        <v>45596</v>
      </c>
      <c r="I288" s="38">
        <v>45596</v>
      </c>
      <c r="J288" s="37" t="s">
        <v>22</v>
      </c>
      <c r="K288" s="37" t="s">
        <v>439</v>
      </c>
      <c r="L288" s="37"/>
      <c r="M288" s="37"/>
      <c r="N288" s="37"/>
    </row>
    <row r="289" spans="1:14" ht="75">
      <c r="A289" s="39" t="s">
        <v>393</v>
      </c>
      <c r="B289" s="39" t="s">
        <v>565</v>
      </c>
      <c r="C289" s="40" t="s">
        <v>253</v>
      </c>
      <c r="D289" s="40" t="s">
        <v>440</v>
      </c>
      <c r="E289" s="41" t="s">
        <v>12</v>
      </c>
      <c r="F289" s="51">
        <v>7242.09</v>
      </c>
      <c r="G289" s="37"/>
      <c r="H289" s="38">
        <v>45596</v>
      </c>
      <c r="I289" s="43">
        <v>45626</v>
      </c>
      <c r="J289" s="37" t="s">
        <v>22</v>
      </c>
      <c r="K289" s="37" t="s">
        <v>441</v>
      </c>
      <c r="L289" s="37"/>
      <c r="M289" s="37"/>
      <c r="N289" s="37"/>
    </row>
    <row r="290" spans="1:14" ht="150">
      <c r="A290" s="39" t="s">
        <v>442</v>
      </c>
      <c r="B290" s="39" t="s">
        <v>565</v>
      </c>
      <c r="C290" s="40" t="s">
        <v>107</v>
      </c>
      <c r="D290" s="40" t="s">
        <v>443</v>
      </c>
      <c r="E290" s="59" t="s">
        <v>12</v>
      </c>
      <c r="F290" s="36">
        <v>14493</v>
      </c>
      <c r="G290" s="37"/>
      <c r="H290" s="38">
        <v>45930</v>
      </c>
      <c r="I290" s="38">
        <v>45930</v>
      </c>
      <c r="J290" s="44" t="s">
        <v>22</v>
      </c>
      <c r="K290" s="56" t="s">
        <v>444</v>
      </c>
      <c r="L290" s="37"/>
      <c r="M290" s="37"/>
      <c r="N290" s="37"/>
    </row>
    <row r="291" spans="1:14" ht="150">
      <c r="A291" s="39" t="s">
        <v>442</v>
      </c>
      <c r="B291" s="39" t="s">
        <v>565</v>
      </c>
      <c r="C291" s="40" t="s">
        <v>29</v>
      </c>
      <c r="D291" s="40" t="s">
        <v>445</v>
      </c>
      <c r="E291" s="59" t="s">
        <v>12</v>
      </c>
      <c r="F291" s="36">
        <v>32707</v>
      </c>
      <c r="G291" s="37"/>
      <c r="H291" s="38">
        <v>45746</v>
      </c>
      <c r="I291" s="38">
        <v>45746</v>
      </c>
      <c r="J291" s="44" t="s">
        <v>22</v>
      </c>
      <c r="K291" s="37"/>
      <c r="L291" s="37"/>
      <c r="M291" s="37"/>
      <c r="N291" s="37"/>
    </row>
    <row r="292" spans="1:14" ht="75">
      <c r="A292" s="39" t="s">
        <v>442</v>
      </c>
      <c r="B292" s="39" t="s">
        <v>565</v>
      </c>
      <c r="C292" s="40" t="s">
        <v>176</v>
      </c>
      <c r="D292" s="40" t="s">
        <v>446</v>
      </c>
      <c r="E292" s="59" t="s">
        <v>12</v>
      </c>
      <c r="F292" s="36">
        <v>30974</v>
      </c>
      <c r="G292" s="37"/>
      <c r="H292" s="38">
        <v>45961</v>
      </c>
      <c r="I292" s="38">
        <v>45961</v>
      </c>
      <c r="J292" s="44" t="s">
        <v>22</v>
      </c>
      <c r="K292" s="37"/>
      <c r="L292" s="37"/>
      <c r="M292" s="37"/>
      <c r="N292" s="37"/>
    </row>
    <row r="293" spans="1:14" ht="150">
      <c r="A293" s="39" t="s">
        <v>442</v>
      </c>
      <c r="B293" s="39" t="s">
        <v>565</v>
      </c>
      <c r="C293" s="57" t="s">
        <v>35</v>
      </c>
      <c r="D293" s="57" t="s">
        <v>447</v>
      </c>
      <c r="E293" s="59" t="s">
        <v>12</v>
      </c>
      <c r="F293" s="36">
        <v>3814</v>
      </c>
      <c r="G293" s="37"/>
      <c r="H293" s="38">
        <v>45596</v>
      </c>
      <c r="I293" s="38">
        <v>45596</v>
      </c>
      <c r="J293" s="44" t="s">
        <v>22</v>
      </c>
      <c r="K293" s="66" t="s">
        <v>448</v>
      </c>
      <c r="L293" s="37"/>
      <c r="M293" s="37"/>
      <c r="N293" s="37"/>
    </row>
    <row r="294" spans="1:14" ht="15">
      <c r="A294" s="39" t="s">
        <v>442</v>
      </c>
      <c r="B294" s="39" t="s">
        <v>565</v>
      </c>
      <c r="C294" s="57"/>
      <c r="D294" s="57"/>
      <c r="E294" s="59" t="s">
        <v>12</v>
      </c>
      <c r="F294" s="36">
        <v>4002</v>
      </c>
      <c r="G294" s="37"/>
      <c r="H294" s="38">
        <v>45959</v>
      </c>
      <c r="I294" s="38">
        <v>45959</v>
      </c>
      <c r="J294" s="44" t="s">
        <v>22</v>
      </c>
      <c r="K294" s="37"/>
      <c r="L294" s="37"/>
      <c r="M294" s="37"/>
      <c r="N294" s="37"/>
    </row>
    <row r="295" spans="1:14" ht="181.5">
      <c r="A295" s="39" t="s">
        <v>442</v>
      </c>
      <c r="B295" s="39" t="s">
        <v>565</v>
      </c>
      <c r="C295" s="57" t="s">
        <v>253</v>
      </c>
      <c r="D295" s="40" t="s">
        <v>449</v>
      </c>
      <c r="E295" s="59" t="s">
        <v>12</v>
      </c>
      <c r="F295" s="36">
        <v>36335</v>
      </c>
      <c r="G295" s="37"/>
      <c r="H295" s="38">
        <v>45626</v>
      </c>
      <c r="I295" s="38">
        <v>45626</v>
      </c>
      <c r="J295" s="44" t="s">
        <v>22</v>
      </c>
      <c r="K295" s="66" t="s">
        <v>450</v>
      </c>
      <c r="L295" s="37"/>
      <c r="M295" s="37"/>
      <c r="N295" s="37"/>
    </row>
    <row r="296" spans="1:14" ht="181.5">
      <c r="A296" s="39" t="s">
        <v>442</v>
      </c>
      <c r="B296" s="39" t="s">
        <v>565</v>
      </c>
      <c r="C296" s="57"/>
      <c r="D296" s="57" t="s">
        <v>451</v>
      </c>
      <c r="E296" s="59" t="s">
        <v>12</v>
      </c>
      <c r="F296" s="36">
        <v>23716</v>
      </c>
      <c r="G296" s="37"/>
      <c r="H296" s="38">
        <v>45657</v>
      </c>
      <c r="I296" s="38">
        <v>45657</v>
      </c>
      <c r="J296" s="44" t="s">
        <v>22</v>
      </c>
      <c r="K296" s="66" t="s">
        <v>452</v>
      </c>
      <c r="L296" s="37"/>
      <c r="M296" s="37"/>
      <c r="N296" s="37"/>
    </row>
    <row r="297" spans="1:14" ht="16.5">
      <c r="A297" s="39" t="s">
        <v>442</v>
      </c>
      <c r="B297" s="39" t="s">
        <v>565</v>
      </c>
      <c r="C297" s="57"/>
      <c r="D297" s="57"/>
      <c r="E297" s="59" t="s">
        <v>12</v>
      </c>
      <c r="F297" s="36">
        <v>22826</v>
      </c>
      <c r="G297" s="37"/>
      <c r="H297" s="38">
        <v>45746</v>
      </c>
      <c r="I297" s="38">
        <v>45746</v>
      </c>
      <c r="J297" s="44" t="s">
        <v>22</v>
      </c>
      <c r="K297" s="66" t="s">
        <v>453</v>
      </c>
      <c r="L297" s="37"/>
      <c r="M297" s="37"/>
      <c r="N297" s="37"/>
    </row>
    <row r="298" spans="1:14" ht="66">
      <c r="A298" s="39" t="s">
        <v>442</v>
      </c>
      <c r="B298" s="39" t="s">
        <v>565</v>
      </c>
      <c r="C298" s="57"/>
      <c r="D298" s="40" t="s">
        <v>454</v>
      </c>
      <c r="E298" s="59" t="s">
        <v>12</v>
      </c>
      <c r="F298" s="36">
        <v>5521</v>
      </c>
      <c r="G298" s="37"/>
      <c r="H298" s="38">
        <v>45746</v>
      </c>
      <c r="I298" s="38">
        <v>45746</v>
      </c>
      <c r="J298" s="44" t="s">
        <v>22</v>
      </c>
      <c r="K298" s="66" t="s">
        <v>455</v>
      </c>
      <c r="L298" s="37"/>
      <c r="M298" s="37"/>
      <c r="N298" s="37"/>
    </row>
    <row r="299" spans="1:14" ht="60">
      <c r="A299" s="39" t="s">
        <v>442</v>
      </c>
      <c r="B299" s="39" t="s">
        <v>565</v>
      </c>
      <c r="C299" s="57" t="s">
        <v>115</v>
      </c>
      <c r="D299" s="57" t="s">
        <v>456</v>
      </c>
      <c r="E299" s="59" t="s">
        <v>12</v>
      </c>
      <c r="F299" s="36">
        <v>23221</v>
      </c>
      <c r="G299" s="37"/>
      <c r="H299" s="38">
        <v>45657</v>
      </c>
      <c r="I299" s="38">
        <v>45657</v>
      </c>
      <c r="J299" s="44" t="s">
        <v>22</v>
      </c>
      <c r="K299" s="66" t="s">
        <v>457</v>
      </c>
      <c r="L299" s="37"/>
      <c r="M299" s="37"/>
      <c r="N299" s="37"/>
    </row>
    <row r="300" spans="1:14" ht="15">
      <c r="A300" s="39" t="s">
        <v>442</v>
      </c>
      <c r="B300" s="39" t="s">
        <v>565</v>
      </c>
      <c r="C300" s="57"/>
      <c r="D300" s="57"/>
      <c r="E300" s="59" t="s">
        <v>12</v>
      </c>
      <c r="F300" s="36">
        <v>43226</v>
      </c>
      <c r="G300" s="37"/>
      <c r="H300" s="38">
        <v>46022</v>
      </c>
      <c r="I300" s="38">
        <v>46022</v>
      </c>
      <c r="J300" s="44" t="s">
        <v>22</v>
      </c>
      <c r="K300" s="37"/>
      <c r="L300" s="37"/>
      <c r="M300" s="37"/>
      <c r="N300" s="37"/>
    </row>
    <row r="301" spans="1:14" ht="82.5">
      <c r="A301" s="39" t="s">
        <v>442</v>
      </c>
      <c r="B301" s="39" t="s">
        <v>565</v>
      </c>
      <c r="C301" s="57"/>
      <c r="D301" s="40" t="s">
        <v>458</v>
      </c>
      <c r="E301" s="59" t="s">
        <v>12</v>
      </c>
      <c r="F301" s="36">
        <v>33110</v>
      </c>
      <c r="G301" s="37"/>
      <c r="H301" s="38">
        <v>45657</v>
      </c>
      <c r="I301" s="38">
        <v>45657</v>
      </c>
      <c r="J301" s="44" t="s">
        <v>22</v>
      </c>
      <c r="K301" s="66" t="s">
        <v>459</v>
      </c>
      <c r="L301" s="37"/>
      <c r="M301" s="37"/>
      <c r="N301" s="37"/>
    </row>
    <row r="302" spans="1:14" ht="60">
      <c r="A302" s="39" t="s">
        <v>442</v>
      </c>
      <c r="B302" s="39" t="s">
        <v>565</v>
      </c>
      <c r="C302" s="57"/>
      <c r="D302" s="40" t="s">
        <v>460</v>
      </c>
      <c r="E302" s="59" t="s">
        <v>12</v>
      </c>
      <c r="F302" s="36">
        <v>24627</v>
      </c>
      <c r="G302" s="37"/>
      <c r="H302" s="38">
        <v>46021</v>
      </c>
      <c r="I302" s="38">
        <v>46021</v>
      </c>
      <c r="J302" s="44" t="s">
        <v>22</v>
      </c>
      <c r="K302" s="66" t="s">
        <v>237</v>
      </c>
      <c r="L302" s="37"/>
      <c r="M302" s="37"/>
      <c r="N302" s="37"/>
    </row>
    <row r="303" spans="1:14" ht="71.25">
      <c r="A303" s="39" t="s">
        <v>461</v>
      </c>
      <c r="B303" s="39" t="s">
        <v>565</v>
      </c>
      <c r="C303" s="57" t="s">
        <v>265</v>
      </c>
      <c r="D303" s="74" t="s">
        <v>462</v>
      </c>
      <c r="E303" s="41" t="s">
        <v>12</v>
      </c>
      <c r="F303" s="36">
        <v>10778</v>
      </c>
      <c r="G303" s="37"/>
      <c r="H303" s="38">
        <v>45412</v>
      </c>
      <c r="I303" s="60">
        <v>45576</v>
      </c>
      <c r="J303" s="37" t="s">
        <v>13</v>
      </c>
      <c r="K303" s="63" t="s">
        <v>550</v>
      </c>
      <c r="L303" s="37"/>
      <c r="M303" s="37"/>
      <c r="N303" s="37"/>
    </row>
    <row r="304" spans="1:14" ht="75">
      <c r="A304" s="39" t="s">
        <v>461</v>
      </c>
      <c r="B304" s="39" t="s">
        <v>565</v>
      </c>
      <c r="C304" s="57"/>
      <c r="D304" s="40" t="s">
        <v>463</v>
      </c>
      <c r="E304" s="41" t="s">
        <v>12</v>
      </c>
      <c r="F304" s="36">
        <v>13872</v>
      </c>
      <c r="G304" s="37"/>
      <c r="H304" s="38">
        <v>45534</v>
      </c>
      <c r="I304" s="60">
        <v>45565</v>
      </c>
      <c r="J304" s="37" t="s">
        <v>13</v>
      </c>
      <c r="K304" s="37" t="s">
        <v>551</v>
      </c>
      <c r="L304" s="37"/>
      <c r="M304" s="37"/>
      <c r="N304" s="37"/>
    </row>
    <row r="305" spans="1:14" ht="165">
      <c r="A305" s="39" t="s">
        <v>461</v>
      </c>
      <c r="B305" s="39" t="s">
        <v>565</v>
      </c>
      <c r="C305" s="40" t="s">
        <v>111</v>
      </c>
      <c r="D305" s="40" t="s">
        <v>464</v>
      </c>
      <c r="E305" s="41" t="s">
        <v>12</v>
      </c>
      <c r="F305" s="42">
        <v>186777</v>
      </c>
      <c r="G305" s="37"/>
      <c r="H305" s="38">
        <v>45626</v>
      </c>
      <c r="I305" s="38">
        <v>45626</v>
      </c>
      <c r="J305" s="37" t="s">
        <v>22</v>
      </c>
      <c r="K305" s="61" t="s">
        <v>552</v>
      </c>
      <c r="L305" s="37"/>
      <c r="M305" s="37"/>
      <c r="N305" s="37"/>
    </row>
    <row r="306" spans="1:14" ht="90">
      <c r="A306" s="39" t="s">
        <v>461</v>
      </c>
      <c r="B306" s="39" t="s">
        <v>565</v>
      </c>
      <c r="C306" s="40" t="s">
        <v>465</v>
      </c>
      <c r="D306" s="40" t="s">
        <v>466</v>
      </c>
      <c r="E306" s="41" t="s">
        <v>12</v>
      </c>
      <c r="F306" s="36">
        <v>7906</v>
      </c>
      <c r="G306" s="37"/>
      <c r="H306" s="38">
        <v>45503</v>
      </c>
      <c r="I306" s="60">
        <v>45565</v>
      </c>
      <c r="J306" s="37" t="s">
        <v>13</v>
      </c>
      <c r="K306" s="61" t="s">
        <v>553</v>
      </c>
      <c r="L306" s="37"/>
      <c r="M306" s="37"/>
      <c r="N306" s="37"/>
    </row>
    <row r="307" spans="1:14" ht="60">
      <c r="A307" s="39" t="s">
        <v>461</v>
      </c>
      <c r="B307" s="39" t="s">
        <v>565</v>
      </c>
      <c r="C307" s="57" t="s">
        <v>253</v>
      </c>
      <c r="D307" s="40" t="s">
        <v>467</v>
      </c>
      <c r="E307" s="41" t="s">
        <v>12</v>
      </c>
      <c r="F307" s="36">
        <v>30419</v>
      </c>
      <c r="G307" s="37"/>
      <c r="H307" s="38">
        <v>45503</v>
      </c>
      <c r="I307" s="60">
        <v>45596</v>
      </c>
      <c r="J307" s="37" t="s">
        <v>22</v>
      </c>
      <c r="K307" s="61" t="s">
        <v>554</v>
      </c>
      <c r="L307" s="37"/>
      <c r="M307" s="37"/>
      <c r="N307" s="62" t="s">
        <v>555</v>
      </c>
    </row>
    <row r="308" spans="1:14" ht="60">
      <c r="A308" s="39" t="s">
        <v>461</v>
      </c>
      <c r="B308" s="39" t="s">
        <v>565</v>
      </c>
      <c r="C308" s="57"/>
      <c r="D308" s="40" t="s">
        <v>468</v>
      </c>
      <c r="E308" s="41" t="s">
        <v>12</v>
      </c>
      <c r="F308" s="36">
        <v>10505</v>
      </c>
      <c r="G308" s="37"/>
      <c r="H308" s="38">
        <v>45595</v>
      </c>
      <c r="I308" s="43">
        <v>45626</v>
      </c>
      <c r="J308" s="37" t="s">
        <v>22</v>
      </c>
      <c r="K308" s="37" t="s">
        <v>469</v>
      </c>
      <c r="L308" s="37"/>
      <c r="M308" s="37"/>
      <c r="N308" s="37"/>
    </row>
    <row r="309" spans="1:14" ht="135">
      <c r="A309" s="39" t="s">
        <v>461</v>
      </c>
      <c r="B309" s="39" t="s">
        <v>565</v>
      </c>
      <c r="C309" s="40" t="s">
        <v>470</v>
      </c>
      <c r="D309" s="40" t="s">
        <v>471</v>
      </c>
      <c r="E309" s="41" t="s">
        <v>12</v>
      </c>
      <c r="F309" s="36">
        <v>12702</v>
      </c>
      <c r="G309" s="37"/>
      <c r="H309" s="38">
        <v>45565</v>
      </c>
      <c r="I309" s="60">
        <v>45596</v>
      </c>
      <c r="J309" s="37" t="s">
        <v>22</v>
      </c>
      <c r="K309" s="61" t="s">
        <v>556</v>
      </c>
      <c r="L309" s="37"/>
      <c r="M309" s="37"/>
      <c r="N309" s="37"/>
    </row>
    <row r="310" spans="1:14" ht="75">
      <c r="A310" s="39" t="s">
        <v>461</v>
      </c>
      <c r="B310" s="39" t="s">
        <v>565</v>
      </c>
      <c r="C310" s="40" t="s">
        <v>40</v>
      </c>
      <c r="D310" s="40" t="s">
        <v>472</v>
      </c>
      <c r="E310" s="41" t="s">
        <v>12</v>
      </c>
      <c r="F310" s="36">
        <v>20528</v>
      </c>
      <c r="G310" s="37"/>
      <c r="H310" s="38">
        <v>45503</v>
      </c>
      <c r="I310" s="60">
        <v>45596</v>
      </c>
      <c r="J310" s="37" t="s">
        <v>13</v>
      </c>
      <c r="K310" s="61" t="s">
        <v>557</v>
      </c>
      <c r="L310" s="37"/>
      <c r="M310" s="37"/>
      <c r="N310" s="37"/>
    </row>
    <row r="311" spans="1:14" ht="45">
      <c r="A311" s="39" t="s">
        <v>461</v>
      </c>
      <c r="B311" s="39" t="s">
        <v>565</v>
      </c>
      <c r="C311" s="40" t="s">
        <v>115</v>
      </c>
      <c r="D311" s="40" t="s">
        <v>473</v>
      </c>
      <c r="E311" s="41" t="s">
        <v>77</v>
      </c>
      <c r="F311" s="36">
        <v>4410</v>
      </c>
      <c r="G311" s="37"/>
      <c r="H311" s="38">
        <v>45473</v>
      </c>
      <c r="I311" s="38">
        <v>45473</v>
      </c>
      <c r="J311" s="37" t="s">
        <v>33</v>
      </c>
      <c r="K311" s="37"/>
      <c r="L311" s="37"/>
      <c r="M311" s="37"/>
      <c r="N311" s="37"/>
    </row>
    <row r="312" spans="1:14" ht="45">
      <c r="A312" s="39" t="s">
        <v>461</v>
      </c>
      <c r="B312" s="39" t="s">
        <v>565</v>
      </c>
      <c r="C312" s="40" t="s">
        <v>474</v>
      </c>
      <c r="D312" s="40" t="s">
        <v>475</v>
      </c>
      <c r="E312" s="41" t="s">
        <v>77</v>
      </c>
      <c r="F312" s="36">
        <v>12869</v>
      </c>
      <c r="G312" s="37"/>
      <c r="H312" s="38">
        <v>45473</v>
      </c>
      <c r="I312" s="38">
        <v>45473</v>
      </c>
      <c r="J312" s="37" t="s">
        <v>33</v>
      </c>
      <c r="K312" s="37"/>
      <c r="L312" s="37"/>
      <c r="M312" s="37"/>
      <c r="N312" s="37"/>
    </row>
    <row r="313" spans="1:14" ht="150">
      <c r="A313" s="39" t="s">
        <v>461</v>
      </c>
      <c r="B313" s="39" t="s">
        <v>565</v>
      </c>
      <c r="C313" s="40" t="s">
        <v>35</v>
      </c>
      <c r="D313" s="40" t="s">
        <v>476</v>
      </c>
      <c r="E313" s="41" t="s">
        <v>77</v>
      </c>
      <c r="F313" s="42">
        <v>140475</v>
      </c>
      <c r="G313" s="37"/>
      <c r="H313" s="38">
        <v>45656</v>
      </c>
      <c r="I313" s="38">
        <v>45656</v>
      </c>
      <c r="J313" s="37" t="s">
        <v>22</v>
      </c>
      <c r="K313" s="61" t="s">
        <v>558</v>
      </c>
      <c r="L313" s="37"/>
      <c r="M313" s="37"/>
      <c r="N313" s="37"/>
    </row>
    <row r="314" spans="1:14" ht="75">
      <c r="A314" s="39" t="s">
        <v>461</v>
      </c>
      <c r="B314" s="39" t="s">
        <v>565</v>
      </c>
      <c r="C314" s="57" t="s">
        <v>157</v>
      </c>
      <c r="D314" s="40" t="s">
        <v>477</v>
      </c>
      <c r="E314" s="41" t="s">
        <v>77</v>
      </c>
      <c r="F314" s="36">
        <v>20126</v>
      </c>
      <c r="G314" s="37"/>
      <c r="H314" s="38">
        <v>45503</v>
      </c>
      <c r="I314" s="60">
        <v>45596</v>
      </c>
      <c r="J314" s="37" t="s">
        <v>13</v>
      </c>
      <c r="K314" s="61" t="s">
        <v>559</v>
      </c>
      <c r="L314" s="37"/>
      <c r="M314" s="37"/>
      <c r="N314" s="37"/>
    </row>
    <row r="315" spans="1:14" ht="75">
      <c r="A315" s="39" t="s">
        <v>461</v>
      </c>
      <c r="B315" s="39" t="s">
        <v>565</v>
      </c>
      <c r="C315" s="57"/>
      <c r="D315" s="40" t="s">
        <v>478</v>
      </c>
      <c r="E315" s="41" t="s">
        <v>77</v>
      </c>
      <c r="F315" s="36">
        <v>5198</v>
      </c>
      <c r="G315" s="37"/>
      <c r="H315" s="38">
        <v>45503</v>
      </c>
      <c r="I315" s="60">
        <v>45626</v>
      </c>
      <c r="J315" s="37" t="s">
        <v>13</v>
      </c>
      <c r="K315" s="61" t="s">
        <v>560</v>
      </c>
      <c r="L315" s="37"/>
      <c r="M315" s="37"/>
      <c r="N315" s="37"/>
    </row>
    <row r="316" spans="1:14" ht="150">
      <c r="A316" s="39" t="s">
        <v>461</v>
      </c>
      <c r="B316" s="39" t="s">
        <v>565</v>
      </c>
      <c r="C316" s="40" t="s">
        <v>29</v>
      </c>
      <c r="D316" s="40" t="s">
        <v>479</v>
      </c>
      <c r="E316" s="41" t="s">
        <v>77</v>
      </c>
      <c r="F316" s="36">
        <v>719</v>
      </c>
      <c r="G316" s="37"/>
      <c r="H316" s="38">
        <v>45595</v>
      </c>
      <c r="I316" s="38">
        <v>45595</v>
      </c>
      <c r="J316" s="37" t="s">
        <v>22</v>
      </c>
      <c r="K316" s="61" t="s">
        <v>561</v>
      </c>
      <c r="L316" s="37"/>
      <c r="M316" s="37"/>
      <c r="N316" s="37"/>
    </row>
    <row r="317" spans="1:14" ht="90">
      <c r="A317" s="39" t="s">
        <v>461</v>
      </c>
      <c r="B317" s="39" t="s">
        <v>565</v>
      </c>
      <c r="C317" s="40" t="s">
        <v>105</v>
      </c>
      <c r="D317" s="40" t="s">
        <v>480</v>
      </c>
      <c r="E317" s="41" t="s">
        <v>77</v>
      </c>
      <c r="F317" s="36">
        <v>25877</v>
      </c>
      <c r="G317" s="37"/>
      <c r="H317" s="38">
        <v>45656</v>
      </c>
      <c r="I317" s="38">
        <v>45656</v>
      </c>
      <c r="J317" s="37" t="s">
        <v>22</v>
      </c>
      <c r="K317" s="61" t="s">
        <v>562</v>
      </c>
      <c r="L317" s="37"/>
      <c r="M317" s="37"/>
      <c r="N317" s="37"/>
    </row>
    <row r="318" spans="1:14" ht="105">
      <c r="A318" s="39" t="s">
        <v>461</v>
      </c>
      <c r="B318" s="39" t="s">
        <v>565</v>
      </c>
      <c r="C318" s="40" t="s">
        <v>176</v>
      </c>
      <c r="D318" s="40" t="s">
        <v>481</v>
      </c>
      <c r="E318" s="41" t="s">
        <v>77</v>
      </c>
      <c r="F318" s="36">
        <v>28129</v>
      </c>
      <c r="G318" s="37"/>
      <c r="H318" s="38">
        <v>45565</v>
      </c>
      <c r="I318" s="60">
        <v>45657</v>
      </c>
      <c r="J318" s="37" t="s">
        <v>13</v>
      </c>
      <c r="K318" s="61" t="s">
        <v>563</v>
      </c>
      <c r="L318" s="37"/>
      <c r="M318" s="37"/>
      <c r="N318" s="37"/>
    </row>
    <row r="319" spans="1:14" ht="150">
      <c r="A319" s="39" t="s">
        <v>461</v>
      </c>
      <c r="B319" s="39" t="s">
        <v>565</v>
      </c>
      <c r="C319" s="40" t="s">
        <v>107</v>
      </c>
      <c r="D319" s="40" t="s">
        <v>482</v>
      </c>
      <c r="E319" s="41" t="s">
        <v>77</v>
      </c>
      <c r="F319" s="36">
        <v>15806</v>
      </c>
      <c r="G319" s="37"/>
      <c r="H319" s="38">
        <v>45656</v>
      </c>
      <c r="I319" s="38">
        <v>45656</v>
      </c>
      <c r="J319" s="37" t="s">
        <v>33</v>
      </c>
      <c r="K319" s="37" t="s">
        <v>483</v>
      </c>
      <c r="L319" s="37"/>
      <c r="M319" s="37"/>
      <c r="N319" s="37"/>
    </row>
    <row r="320" spans="1:14" ht="90">
      <c r="A320" s="74" t="s">
        <v>484</v>
      </c>
      <c r="B320" s="39" t="s">
        <v>565</v>
      </c>
      <c r="C320" s="40" t="s">
        <v>105</v>
      </c>
      <c r="D320" s="40" t="s">
        <v>485</v>
      </c>
      <c r="E320" s="34" t="s">
        <v>12</v>
      </c>
      <c r="F320" s="36">
        <v>13487</v>
      </c>
      <c r="G320" s="37"/>
      <c r="H320" s="38">
        <v>45535</v>
      </c>
      <c r="I320" s="60">
        <v>45565</v>
      </c>
      <c r="J320" s="37" t="s">
        <v>13</v>
      </c>
      <c r="K320" s="37"/>
      <c r="L320" s="37"/>
      <c r="M320" s="37"/>
      <c r="N320" s="37"/>
    </row>
    <row r="321" spans="1:14" ht="284.25" customHeight="1">
      <c r="A321" s="74" t="s">
        <v>484</v>
      </c>
      <c r="B321" s="39" t="s">
        <v>565</v>
      </c>
      <c r="C321" s="40" t="s">
        <v>105</v>
      </c>
      <c r="D321" s="57" t="s">
        <v>486</v>
      </c>
      <c r="E321" s="34" t="s">
        <v>12</v>
      </c>
      <c r="F321" s="36">
        <v>11821</v>
      </c>
      <c r="G321" s="37"/>
      <c r="H321" s="38">
        <v>45565</v>
      </c>
      <c r="I321" s="38">
        <v>45565</v>
      </c>
      <c r="J321" s="44" t="s">
        <v>22</v>
      </c>
      <c r="K321" s="37"/>
      <c r="L321" s="37"/>
      <c r="M321" s="37"/>
      <c r="N321" s="37"/>
    </row>
    <row r="322" spans="1:14" ht="30">
      <c r="A322" s="74" t="s">
        <v>484</v>
      </c>
      <c r="B322" s="39" t="s">
        <v>565</v>
      </c>
      <c r="C322" s="40" t="s">
        <v>105</v>
      </c>
      <c r="D322" s="57"/>
      <c r="E322" s="34" t="s">
        <v>12</v>
      </c>
      <c r="F322" s="36">
        <v>14029</v>
      </c>
      <c r="G322" s="37"/>
      <c r="H322" s="38">
        <v>45930</v>
      </c>
      <c r="I322" s="38">
        <v>45930</v>
      </c>
      <c r="J322" s="44" t="s">
        <v>22</v>
      </c>
      <c r="K322" s="37"/>
      <c r="L322" s="37"/>
      <c r="M322" s="37"/>
      <c r="N322" s="37"/>
    </row>
    <row r="323" spans="1:14" ht="150">
      <c r="A323" s="74" t="s">
        <v>484</v>
      </c>
      <c r="B323" s="39" t="s">
        <v>565</v>
      </c>
      <c r="C323" s="40" t="s">
        <v>107</v>
      </c>
      <c r="D323" s="40" t="s">
        <v>487</v>
      </c>
      <c r="E323" s="34" t="s">
        <v>12</v>
      </c>
      <c r="F323" s="36">
        <v>13487</v>
      </c>
      <c r="G323" s="37"/>
      <c r="H323" s="38">
        <v>45565</v>
      </c>
      <c r="I323" s="38">
        <v>45565</v>
      </c>
      <c r="J323" s="44" t="s">
        <v>22</v>
      </c>
      <c r="K323" s="37"/>
      <c r="L323" s="37"/>
      <c r="M323" s="37"/>
      <c r="N323" s="37"/>
    </row>
    <row r="324" spans="1:14" ht="150">
      <c r="A324" s="74" t="s">
        <v>484</v>
      </c>
      <c r="B324" s="39" t="s">
        <v>565</v>
      </c>
      <c r="C324" s="40" t="s">
        <v>107</v>
      </c>
      <c r="D324" s="40" t="s">
        <v>488</v>
      </c>
      <c r="E324" s="34" t="s">
        <v>12</v>
      </c>
      <c r="F324" s="36">
        <v>15327</v>
      </c>
      <c r="G324" s="37"/>
      <c r="H324" s="38">
        <v>45596</v>
      </c>
      <c r="I324" s="38">
        <v>45596</v>
      </c>
      <c r="J324" s="44" t="s">
        <v>22</v>
      </c>
      <c r="K324" s="37"/>
      <c r="L324" s="37"/>
      <c r="M324" s="37"/>
      <c r="N324" s="37"/>
    </row>
    <row r="325" spans="1:14" ht="165">
      <c r="A325" s="74" t="s">
        <v>484</v>
      </c>
      <c r="B325" s="39" t="s">
        <v>565</v>
      </c>
      <c r="C325" s="40" t="s">
        <v>107</v>
      </c>
      <c r="D325" s="40" t="s">
        <v>489</v>
      </c>
      <c r="E325" s="34" t="s">
        <v>12</v>
      </c>
      <c r="F325" s="36">
        <v>14146</v>
      </c>
      <c r="G325" s="37"/>
      <c r="H325" s="38">
        <v>45657</v>
      </c>
      <c r="I325" s="38">
        <v>45657</v>
      </c>
      <c r="J325" s="44" t="s">
        <v>22</v>
      </c>
      <c r="K325" s="37"/>
      <c r="L325" s="37"/>
      <c r="M325" s="37"/>
      <c r="N325" s="37"/>
    </row>
    <row r="326" spans="1:14" ht="165">
      <c r="A326" s="74" t="s">
        <v>484</v>
      </c>
      <c r="B326" s="39" t="s">
        <v>565</v>
      </c>
      <c r="C326" s="40" t="s">
        <v>107</v>
      </c>
      <c r="D326" s="40" t="s">
        <v>489</v>
      </c>
      <c r="E326" s="34" t="s">
        <v>12</v>
      </c>
      <c r="F326" s="36">
        <v>17511</v>
      </c>
      <c r="G326" s="37"/>
      <c r="H326" s="38">
        <v>46022</v>
      </c>
      <c r="I326" s="38">
        <v>46022</v>
      </c>
      <c r="J326" s="44" t="s">
        <v>22</v>
      </c>
      <c r="K326" s="37"/>
      <c r="L326" s="37"/>
      <c r="M326" s="37"/>
      <c r="N326" s="37"/>
    </row>
    <row r="327" spans="1:14" ht="409.6" customHeight="1">
      <c r="A327" s="74" t="s">
        <v>484</v>
      </c>
      <c r="B327" s="39" t="s">
        <v>565</v>
      </c>
      <c r="C327" s="40" t="s">
        <v>29</v>
      </c>
      <c r="D327" s="57" t="s">
        <v>490</v>
      </c>
      <c r="E327" s="34" t="s">
        <v>12</v>
      </c>
      <c r="F327" s="36">
        <v>11821</v>
      </c>
      <c r="G327" s="37"/>
      <c r="H327" s="38">
        <v>45565</v>
      </c>
      <c r="I327" s="38">
        <v>45565</v>
      </c>
      <c r="J327" s="44" t="s">
        <v>22</v>
      </c>
      <c r="K327" s="37"/>
      <c r="L327" s="37"/>
      <c r="M327" s="37"/>
      <c r="N327" s="37"/>
    </row>
    <row r="328" spans="1:14" ht="150">
      <c r="A328" s="74" t="s">
        <v>484</v>
      </c>
      <c r="B328" s="39" t="s">
        <v>565</v>
      </c>
      <c r="C328" s="40" t="s">
        <v>29</v>
      </c>
      <c r="D328" s="57"/>
      <c r="E328" s="34" t="s">
        <v>12</v>
      </c>
      <c r="F328" s="36">
        <v>14029</v>
      </c>
      <c r="G328" s="37"/>
      <c r="H328" s="38">
        <v>45961</v>
      </c>
      <c r="I328" s="38">
        <v>45961</v>
      </c>
      <c r="J328" s="44" t="s">
        <v>22</v>
      </c>
      <c r="K328" s="37"/>
      <c r="L328" s="37"/>
      <c r="M328" s="37"/>
      <c r="N328" s="37"/>
    </row>
    <row r="329" spans="1:14" ht="150">
      <c r="A329" s="74" t="s">
        <v>484</v>
      </c>
      <c r="B329" s="39" t="s">
        <v>565</v>
      </c>
      <c r="C329" s="40" t="s">
        <v>29</v>
      </c>
      <c r="D329" s="57" t="s">
        <v>491</v>
      </c>
      <c r="E329" s="34" t="s">
        <v>12</v>
      </c>
      <c r="F329" s="36">
        <v>5334</v>
      </c>
      <c r="G329" s="37"/>
      <c r="H329" s="38">
        <v>45627</v>
      </c>
      <c r="I329" s="38">
        <v>45627</v>
      </c>
      <c r="J329" s="44" t="s">
        <v>22</v>
      </c>
      <c r="K329" s="37"/>
      <c r="L329" s="37"/>
      <c r="M329" s="37"/>
      <c r="N329" s="37"/>
    </row>
    <row r="330" spans="1:14" ht="150">
      <c r="A330" s="74" t="s">
        <v>484</v>
      </c>
      <c r="B330" s="39" t="s">
        <v>565</v>
      </c>
      <c r="C330" s="40" t="s">
        <v>29</v>
      </c>
      <c r="D330" s="57"/>
      <c r="E330" s="34" t="s">
        <v>12</v>
      </c>
      <c r="F330" s="36">
        <v>8153</v>
      </c>
      <c r="G330" s="37"/>
      <c r="H330" s="38">
        <v>45992</v>
      </c>
      <c r="I330" s="38">
        <v>45992</v>
      </c>
      <c r="J330" s="44" t="s">
        <v>22</v>
      </c>
      <c r="K330" s="37"/>
      <c r="L330" s="37"/>
      <c r="M330" s="37"/>
      <c r="N330" s="37"/>
    </row>
    <row r="331" spans="1:14" ht="75">
      <c r="A331" s="74" t="s">
        <v>484</v>
      </c>
      <c r="B331" s="39" t="s">
        <v>565</v>
      </c>
      <c r="C331" s="40" t="s">
        <v>265</v>
      </c>
      <c r="D331" s="40" t="s">
        <v>492</v>
      </c>
      <c r="E331" s="34" t="s">
        <v>12</v>
      </c>
      <c r="F331" s="36">
        <v>13487</v>
      </c>
      <c r="G331" s="37"/>
      <c r="H331" s="38">
        <v>45563</v>
      </c>
      <c r="I331" s="38">
        <v>45563</v>
      </c>
      <c r="J331" s="44" t="s">
        <v>22</v>
      </c>
      <c r="K331" s="37"/>
      <c r="L331" s="37"/>
      <c r="M331" s="37"/>
      <c r="N331" s="37"/>
    </row>
    <row r="332" spans="1:14" ht="105">
      <c r="A332" s="74" t="s">
        <v>484</v>
      </c>
      <c r="B332" s="39" t="s">
        <v>565</v>
      </c>
      <c r="C332" s="40" t="s">
        <v>265</v>
      </c>
      <c r="D332" s="40" t="s">
        <v>493</v>
      </c>
      <c r="E332" s="34" t="s">
        <v>12</v>
      </c>
      <c r="F332" s="36">
        <v>18432</v>
      </c>
      <c r="G332" s="37"/>
      <c r="H332" s="38">
        <v>45534</v>
      </c>
      <c r="I332" s="60">
        <v>45596</v>
      </c>
      <c r="J332" s="37" t="s">
        <v>13</v>
      </c>
      <c r="K332" s="37"/>
      <c r="L332" s="37"/>
      <c r="M332" s="37"/>
      <c r="N332" s="37"/>
    </row>
    <row r="333" spans="1:14" ht="75">
      <c r="A333" s="74" t="s">
        <v>484</v>
      </c>
      <c r="B333" s="39" t="s">
        <v>565</v>
      </c>
      <c r="C333" s="40" t="s">
        <v>265</v>
      </c>
      <c r="D333" s="40" t="s">
        <v>494</v>
      </c>
      <c r="E333" s="34" t="s">
        <v>12</v>
      </c>
      <c r="F333" s="36">
        <v>13487</v>
      </c>
      <c r="G333" s="37"/>
      <c r="H333" s="38">
        <v>45746</v>
      </c>
      <c r="I333" s="38">
        <v>45746</v>
      </c>
      <c r="J333" s="44" t="s">
        <v>22</v>
      </c>
      <c r="K333" s="37"/>
      <c r="L333" s="37"/>
      <c r="M333" s="37"/>
      <c r="N333" s="37"/>
    </row>
    <row r="334" spans="1:14" ht="150">
      <c r="A334" s="74" t="s">
        <v>484</v>
      </c>
      <c r="B334" s="39" t="s">
        <v>565</v>
      </c>
      <c r="C334" s="40" t="s">
        <v>265</v>
      </c>
      <c r="D334" s="40" t="s">
        <v>495</v>
      </c>
      <c r="E334" s="34" t="s">
        <v>12</v>
      </c>
      <c r="F334" s="36">
        <v>13487</v>
      </c>
      <c r="G334" s="37"/>
      <c r="H334" s="38">
        <v>45504</v>
      </c>
      <c r="I334" s="60">
        <v>45596</v>
      </c>
      <c r="J334" s="37" t="s">
        <v>13</v>
      </c>
      <c r="K334" s="37"/>
      <c r="L334" s="37"/>
      <c r="M334" s="37"/>
      <c r="N334" s="37"/>
    </row>
    <row r="335" spans="1:14" ht="409.6" customHeight="1">
      <c r="A335" s="74" t="s">
        <v>484</v>
      </c>
      <c r="B335" s="39" t="s">
        <v>565</v>
      </c>
      <c r="C335" s="57" t="s">
        <v>35</v>
      </c>
      <c r="D335" s="57" t="s">
        <v>496</v>
      </c>
      <c r="E335" s="34" t="s">
        <v>12</v>
      </c>
      <c r="F335" s="36">
        <v>14146</v>
      </c>
      <c r="G335" s="37"/>
      <c r="H335" s="38">
        <v>45657</v>
      </c>
      <c r="I335" s="38">
        <v>45657</v>
      </c>
      <c r="J335" s="44" t="s">
        <v>22</v>
      </c>
      <c r="K335" s="37"/>
      <c r="L335" s="37"/>
      <c r="M335" s="37"/>
      <c r="N335" s="37"/>
    </row>
    <row r="336" spans="1:14" ht="28.5">
      <c r="A336" s="74" t="s">
        <v>484</v>
      </c>
      <c r="B336" s="39" t="s">
        <v>565</v>
      </c>
      <c r="C336" s="57"/>
      <c r="D336" s="57"/>
      <c r="E336" s="34" t="s">
        <v>12</v>
      </c>
      <c r="F336" s="36">
        <v>17511</v>
      </c>
      <c r="G336" s="37"/>
      <c r="H336" s="38">
        <v>46021</v>
      </c>
      <c r="I336" s="38">
        <v>46021</v>
      </c>
      <c r="J336" s="44" t="s">
        <v>22</v>
      </c>
      <c r="K336" s="37"/>
      <c r="L336" s="37"/>
      <c r="M336" s="37"/>
      <c r="N336" s="37"/>
    </row>
    <row r="337" spans="1:14" ht="409.6" customHeight="1">
      <c r="A337" s="74" t="s">
        <v>484</v>
      </c>
      <c r="B337" s="39" t="s">
        <v>565</v>
      </c>
      <c r="C337" s="57" t="s">
        <v>35</v>
      </c>
      <c r="D337" s="57" t="s">
        <v>497</v>
      </c>
      <c r="E337" s="34" t="s">
        <v>12</v>
      </c>
      <c r="F337" s="36">
        <v>12536</v>
      </c>
      <c r="G337" s="37"/>
      <c r="H337" s="38">
        <v>45595</v>
      </c>
      <c r="I337" s="38">
        <v>45595</v>
      </c>
      <c r="J337" s="44" t="s">
        <v>22</v>
      </c>
      <c r="K337" s="37"/>
      <c r="L337" s="37"/>
      <c r="M337" s="37"/>
      <c r="N337" s="37"/>
    </row>
    <row r="338" spans="1:14" ht="28.5">
      <c r="A338" s="74" t="s">
        <v>484</v>
      </c>
      <c r="B338" s="39" t="s">
        <v>565</v>
      </c>
      <c r="C338" s="57"/>
      <c r="D338" s="57"/>
      <c r="E338" s="34" t="s">
        <v>12</v>
      </c>
      <c r="F338" s="36">
        <v>23376</v>
      </c>
      <c r="G338" s="37"/>
      <c r="H338" s="38">
        <v>46021</v>
      </c>
      <c r="I338" s="38">
        <v>46021</v>
      </c>
      <c r="J338" s="44" t="s">
        <v>22</v>
      </c>
      <c r="K338" s="37"/>
      <c r="L338" s="37"/>
      <c r="M338" s="37"/>
      <c r="N338" s="37"/>
    </row>
    <row r="339" spans="1:14" ht="120">
      <c r="A339" s="74" t="s">
        <v>484</v>
      </c>
      <c r="B339" s="39" t="s">
        <v>565</v>
      </c>
      <c r="C339" s="40" t="s">
        <v>157</v>
      </c>
      <c r="D339" s="40" t="s">
        <v>498</v>
      </c>
      <c r="E339" s="34" t="s">
        <v>12</v>
      </c>
      <c r="F339" s="36">
        <v>13487</v>
      </c>
      <c r="G339" s="37"/>
      <c r="H339" s="38">
        <v>45657</v>
      </c>
      <c r="I339" s="38">
        <v>45657</v>
      </c>
      <c r="J339" s="44" t="s">
        <v>22</v>
      </c>
      <c r="K339" s="37"/>
      <c r="L339" s="37"/>
      <c r="M339" s="37"/>
      <c r="N339" s="37"/>
    </row>
    <row r="340" spans="1:14" ht="105">
      <c r="A340" s="74" t="s">
        <v>484</v>
      </c>
      <c r="B340" s="39" t="s">
        <v>565</v>
      </c>
      <c r="C340" s="40" t="s">
        <v>253</v>
      </c>
      <c r="D340" s="40" t="s">
        <v>499</v>
      </c>
      <c r="E340" s="34" t="s">
        <v>12</v>
      </c>
      <c r="F340" s="36">
        <v>20905</v>
      </c>
      <c r="G340" s="37"/>
      <c r="H340" s="38">
        <v>45746</v>
      </c>
      <c r="I340" s="38">
        <v>45746</v>
      </c>
      <c r="J340" s="44" t="s">
        <v>22</v>
      </c>
      <c r="K340" s="37"/>
      <c r="L340" s="37"/>
      <c r="M340" s="37"/>
      <c r="N340" s="37"/>
    </row>
    <row r="341" spans="1:14" ht="18.75">
      <c r="A341" s="74" t="s">
        <v>687</v>
      </c>
      <c r="B341" s="74" t="s">
        <v>689</v>
      </c>
      <c r="C341" s="35"/>
      <c r="D341" s="35"/>
      <c r="E341" s="34" t="s">
        <v>12</v>
      </c>
      <c r="F341" s="36">
        <v>642860</v>
      </c>
      <c r="G341" s="37"/>
      <c r="H341" s="38">
        <v>46022</v>
      </c>
      <c r="I341" s="38">
        <v>46022</v>
      </c>
      <c r="J341" s="44"/>
      <c r="K341" s="37"/>
      <c r="L341" s="37"/>
      <c r="M341" s="37"/>
      <c r="N341" s="37"/>
    </row>
    <row r="342" spans="1:14" ht="18.75">
      <c r="A342" s="74" t="s">
        <v>688</v>
      </c>
      <c r="B342" s="74" t="s">
        <v>578</v>
      </c>
      <c r="C342" s="35"/>
      <c r="D342" s="35"/>
      <c r="E342" s="34" t="s">
        <v>12</v>
      </c>
      <c r="F342" s="36">
        <v>499943</v>
      </c>
      <c r="G342" s="37"/>
      <c r="H342" s="38">
        <v>46022</v>
      </c>
      <c r="I342" s="38">
        <v>46022</v>
      </c>
      <c r="J342" s="44"/>
      <c r="K342" s="37"/>
      <c r="L342" s="37"/>
      <c r="M342" s="37"/>
      <c r="N342" s="37"/>
    </row>
    <row r="343" spans="1:14" ht="28.5">
      <c r="A343" s="74" t="s">
        <v>690</v>
      </c>
      <c r="B343" s="74" t="s">
        <v>696</v>
      </c>
      <c r="C343" s="35"/>
      <c r="D343" s="35"/>
      <c r="E343" s="34" t="s">
        <v>12</v>
      </c>
      <c r="F343" s="36">
        <v>0</v>
      </c>
      <c r="G343" s="37"/>
      <c r="H343" s="38"/>
      <c r="I343" s="38"/>
      <c r="J343" s="44"/>
      <c r="K343" s="37"/>
      <c r="L343" s="37"/>
      <c r="M343" s="37"/>
      <c r="N343" s="37"/>
    </row>
    <row r="344" spans="1:14" ht="42.75">
      <c r="A344" s="74" t="s">
        <v>691</v>
      </c>
      <c r="B344" s="74" t="s">
        <v>696</v>
      </c>
      <c r="C344" s="35"/>
      <c r="D344" s="35"/>
      <c r="E344" s="34" t="s">
        <v>12</v>
      </c>
      <c r="F344" s="36">
        <v>142864</v>
      </c>
      <c r="G344" s="37"/>
      <c r="H344" s="38"/>
      <c r="I344" s="38"/>
      <c r="J344" s="44"/>
      <c r="K344" s="37"/>
      <c r="L344" s="37"/>
      <c r="M344" s="37"/>
      <c r="N344" s="37"/>
    </row>
    <row r="345" spans="1:14" ht="18.75">
      <c r="A345" s="74" t="s">
        <v>687</v>
      </c>
      <c r="B345" s="74" t="s">
        <v>696</v>
      </c>
      <c r="C345" s="35"/>
      <c r="D345" s="35"/>
      <c r="E345" s="34" t="s">
        <v>12</v>
      </c>
      <c r="F345" s="36">
        <v>412218</v>
      </c>
      <c r="G345" s="37"/>
      <c r="H345" s="38"/>
      <c r="I345" s="38"/>
      <c r="J345" s="44"/>
      <c r="K345" s="37"/>
      <c r="L345" s="37"/>
      <c r="M345" s="37"/>
      <c r="N345" s="37"/>
    </row>
    <row r="346" spans="1:14" ht="18.75">
      <c r="A346" s="74" t="s">
        <v>692</v>
      </c>
      <c r="B346" s="74" t="s">
        <v>696</v>
      </c>
      <c r="C346" s="35"/>
      <c r="D346" s="35"/>
      <c r="E346" s="34" t="s">
        <v>12</v>
      </c>
      <c r="F346" s="36">
        <v>416172</v>
      </c>
      <c r="G346" s="37"/>
      <c r="H346" s="38"/>
      <c r="I346" s="38"/>
      <c r="J346" s="44"/>
      <c r="K346" s="37"/>
      <c r="L346" s="37"/>
      <c r="M346" s="37"/>
      <c r="N346" s="37"/>
    </row>
    <row r="347" spans="1:14" ht="28.5">
      <c r="A347" s="74" t="s">
        <v>693</v>
      </c>
      <c r="B347" s="74" t="s">
        <v>696</v>
      </c>
      <c r="C347" s="35"/>
      <c r="D347" s="35"/>
      <c r="E347" s="34" t="s">
        <v>12</v>
      </c>
      <c r="F347" s="36">
        <v>409769</v>
      </c>
      <c r="G347" s="37"/>
      <c r="H347" s="38"/>
      <c r="I347" s="38"/>
      <c r="J347" s="44"/>
      <c r="K347" s="37"/>
      <c r="L347" s="37"/>
      <c r="M347" s="37"/>
      <c r="N347" s="37"/>
    </row>
    <row r="348" spans="1:14" ht="28.5">
      <c r="A348" s="74" t="s">
        <v>694</v>
      </c>
      <c r="B348" s="74" t="s">
        <v>696</v>
      </c>
      <c r="C348" s="35"/>
      <c r="D348" s="35"/>
      <c r="E348" s="34" t="s">
        <v>12</v>
      </c>
      <c r="F348" s="36">
        <v>435869</v>
      </c>
      <c r="G348" s="37"/>
      <c r="H348" s="38"/>
      <c r="I348" s="38"/>
      <c r="J348" s="44"/>
      <c r="K348" s="37"/>
      <c r="L348" s="37"/>
      <c r="M348" s="37"/>
      <c r="N348" s="37"/>
    </row>
    <row r="349" spans="1:14" ht="28.5">
      <c r="A349" s="74" t="s">
        <v>695</v>
      </c>
      <c r="B349" s="74" t="s">
        <v>696</v>
      </c>
      <c r="C349" s="35"/>
      <c r="D349" s="35"/>
      <c r="E349" s="34" t="s">
        <v>12</v>
      </c>
      <c r="F349" s="36">
        <v>412412</v>
      </c>
      <c r="G349" s="37"/>
      <c r="H349" s="38"/>
      <c r="I349" s="38"/>
      <c r="J349" s="44"/>
      <c r="K349" s="37"/>
      <c r="L349" s="37"/>
      <c r="M349" s="37"/>
      <c r="N349" s="37"/>
    </row>
    <row r="350" spans="1:14" ht="18.75">
      <c r="A350" s="74" t="s">
        <v>688</v>
      </c>
      <c r="B350" s="74" t="s">
        <v>696</v>
      </c>
      <c r="C350" s="35"/>
      <c r="D350" s="35"/>
      <c r="E350" s="34" t="s">
        <v>12</v>
      </c>
      <c r="F350" s="36"/>
      <c r="G350" s="37"/>
      <c r="H350" s="38"/>
      <c r="I350" s="38"/>
      <c r="J350" s="44"/>
      <c r="K350" s="37"/>
      <c r="L350" s="37"/>
      <c r="M350" s="37"/>
      <c r="N350" s="37"/>
    </row>
    <row r="351" spans="1:14" ht="28.5">
      <c r="A351" s="74" t="s">
        <v>28</v>
      </c>
      <c r="B351" s="74" t="s">
        <v>696</v>
      </c>
      <c r="C351" s="35"/>
      <c r="D351" s="35"/>
      <c r="E351" s="34" t="s">
        <v>12</v>
      </c>
      <c r="F351" s="36"/>
      <c r="G351" s="37"/>
      <c r="H351" s="38"/>
      <c r="I351" s="38"/>
      <c r="J351" s="44"/>
      <c r="K351" s="37"/>
      <c r="L351" s="37"/>
      <c r="M351" s="37"/>
      <c r="N351" s="37"/>
    </row>
  </sheetData>
  <hyperlinks>
    <hyperlink ref="N43" r:id="rId1" display="https://drive.google.com/drive/folders/1Gfegtpps6CyDo1CKf-vSjKgGhVHEFfWK?usp=sharing" xr:uid="{C81FFFBF-1C47-4DE2-8C4B-CD4FF8B351F3}"/>
    <hyperlink ref="N133" r:id="rId2" display="https://docs.google.com/document/d/1lKOfXKW0LoG3zKZuy7Y5HGoXANEKIU7p/edit?usp=sharing&amp;ouid=112464232763477289713&amp;rtpof=true&amp;sd=true" xr:uid="{06CC4E1A-6C6C-440D-B61A-094DF8193FC0}"/>
    <hyperlink ref="K134" r:id="rId3" display="https://docs.google.com/document/d/1BR0dGsjUYk6I0ymeJLJLgX6ZINifjzDW/edit?usp=sharing&amp;ouid=112464232763477289713&amp;rtpof=true&amp;sd=true" xr:uid="{DAF2B477-BAE1-47ED-87AD-AFD83416F5E4}"/>
    <hyperlink ref="N138" r:id="rId4" display="https://drive.google.com/drive/folders/1hQl_EpEkJGHroXKHiCcIvIaHSAu2sA0F?usp=sharing" xr:uid="{99BB2512-CCE6-40BF-B11A-E0B8A6F1A919}"/>
    <hyperlink ref="K144" r:id="rId5" display="https://fallianceke-my.sharepoint.com/:w:/g/personal/jmusau_financingalliance_org/Ef2UWDXXwVxMoIR_2gkMso4B1ckQSLyCXL1ipJzb35jCag?rtime=Of_o6lrO3Eg" xr:uid="{744CEA5C-39B8-4FD2-9252-DB52554BDA20}"/>
    <hyperlink ref="K146" r:id="rId6" display="https://fallianceke-my.sharepoint.com/:x:/g/personal/jkandie_financingalliance_org/EaHMapykZ4hAi24Z4xs3YBoBMtKzdHOng9Y3kSuGgbrSYw?rtime=LbXgqKTQ3Eg" xr:uid="{B7A42EE9-BC00-4F32-879D-D3E799373378}"/>
    <hyperlink ref="K151" r:id="rId7" location="gid=0" display="https://docs.google.com/spreadsheets/d/1PBNb_KUPcerQFjTmexzNwUtq2FyYhFIyl5gJOH79ZSg/edit?pli=1&amp;gid=0 - gid=0" xr:uid="{CE31D9DA-D1E9-4D2B-AA5C-08344A161B62}"/>
    <hyperlink ref="K152" r:id="rId8" display="https://fallianceke-my.sharepoint.com/:x:/g/personal/jkandie_financingalliance_org/EaHMapykZ4hAi24Z4xs3YBoBMtKzdHOng9Y3kSuGgbrSYw?rtime=LbXgqKTQ3Eg" xr:uid="{BDD76436-949E-40B1-8CFF-8E1554D4A12F}"/>
    <hyperlink ref="K158" r:id="rId9" display="https://fallianceke-my.sharepoint.com/:w:/g/personal/jmusau_financingalliance_org/EXz99ulNH-hApqgYQWb1F4IBm7qXsgndxvYO9gPLE6Q4Tg?ovuser=3454f452-9c96-451d-8f13-63efcbe034fc%2CCNjuguna%40financingalliance.org&amp;clickparams=eyJBcHBOYW1lIjoiVGVhbXMtRGVza3RvcCIsIkFwcFZlcnNpb24iOiI0OS8yNDA4MDIxMjAwOCIsIkhhc0ZlZGVyYXRlZFVzZXIiOmZhbHNlfQ%3D%3D" xr:uid="{CFBCF487-8DC5-48C7-8DA3-1460091CFC14}"/>
    <hyperlink ref="N211" r:id="rId10" display="https://drive.google.com/drive/folders/1AEvobrcdLKkE75gXQ9YVBqBsS_hvI19Y?usp=sharing" xr:uid="{EE111537-7C0E-4EC5-897B-1AAF53B1D77B}"/>
    <hyperlink ref="K290" r:id="rId11" display="https://eur01.safelinks.protection.outlook.com/?url=https%3A%2F%2Fmohodk.dataug.net%2F-%2Fsingle%2F9U4Vf2G8oWcdVaheJpkwxdBW8mJbb89%3Fst%3DtxwyoOivDviIDWRMKNF1vduxVPHdSURZwxCkcEKE%24CcwK4aodw1YsnpnmNn!z%24B2&amp;data=05%7C02%7Crmuhumuza%40livinggoods.org%7C57b19af380984ba0f0ea08dcc38c28df%7C944e716abc17429194c45e02fbcbccf7%7C0%7C0%7C638600256419189402%7CUnknown%7CTWFpbGZsb3d8eyJWIjoiMC4wLjAwMDAiLCJQIjoiV2luMzIiLCJBTiI6Ik1haWwiLCJXVCI6Mn0%3D%7C0%7C%7C%7C&amp;sdata=RrlKvYIggh7yhkWj73QLd0Mi9J2tc5Mzv8j1dFhjgGE%3D&amp;reserved=0" xr:uid="{BC27B8FF-7EE0-490E-B292-429049FAB8B4}"/>
  </hyperlinks>
  <pageMargins left="0.7" right="0.7" top="0.75" bottom="0.75" header="0.3" footer="0.3"/>
  <tableParts count="1">
    <tablePart r:id="rId1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79EC3-335A-4233-8B78-388E7A797799}">
  <dimension ref="A1:B27"/>
  <sheetViews>
    <sheetView workbookViewId="0">
      <selection activeCell="B6" sqref="B6"/>
    </sheetView>
  </sheetViews>
  <sheetFormatPr defaultRowHeight="14.25"/>
  <cols>
    <col min="1" max="1" width="20.75" style="1" customWidth="1"/>
    <col min="2" max="2" width="27.375" style="1" customWidth="1"/>
    <col min="3" max="4" width="10.25" style="1" bestFit="1" customWidth="1"/>
    <col min="5" max="16384" width="9" style="1"/>
  </cols>
  <sheetData>
    <row r="1" spans="1:2" ht="33" customHeight="1" thickBot="1">
      <c r="A1" s="81" t="s">
        <v>625</v>
      </c>
      <c r="B1" s="82" t="s">
        <v>699</v>
      </c>
    </row>
    <row r="2" spans="1:2" ht="15.75" thickBot="1">
      <c r="A2" s="77" t="s">
        <v>9</v>
      </c>
      <c r="B2" s="79">
        <v>916666.67</v>
      </c>
    </row>
    <row r="3" spans="1:2" ht="15" thickBot="1">
      <c r="A3" s="78" t="s">
        <v>28</v>
      </c>
      <c r="B3" s="79">
        <v>3377263.65</v>
      </c>
    </row>
    <row r="4" spans="1:2" ht="15.75" thickBot="1">
      <c r="A4" s="77" t="s">
        <v>45</v>
      </c>
      <c r="B4" s="79">
        <v>250000</v>
      </c>
    </row>
    <row r="5" spans="1:2" ht="15.75" thickBot="1">
      <c r="A5" s="77" t="s">
        <v>104</v>
      </c>
      <c r="B5" s="79">
        <v>300000</v>
      </c>
    </row>
    <row r="6" spans="1:2" ht="30.75" thickBot="1">
      <c r="A6" s="77" t="s">
        <v>691</v>
      </c>
      <c r="B6" s="79">
        <v>366666.67</v>
      </c>
    </row>
    <row r="7" spans="1:2" ht="15.75" thickBot="1">
      <c r="A7" s="77" t="s">
        <v>687</v>
      </c>
      <c r="B7" s="79">
        <v>733333.33</v>
      </c>
    </row>
    <row r="8" spans="1:2" ht="15.75" thickBot="1">
      <c r="A8" s="77" t="s">
        <v>692</v>
      </c>
      <c r="B8" s="79">
        <v>916666.67</v>
      </c>
    </row>
    <row r="9" spans="1:2" ht="15.75" thickBot="1">
      <c r="A9" s="77" t="s">
        <v>697</v>
      </c>
      <c r="B9" s="79">
        <v>250000</v>
      </c>
    </row>
    <row r="10" spans="1:2" ht="15.75" thickBot="1">
      <c r="A10" s="77" t="s">
        <v>156</v>
      </c>
      <c r="B10" s="79">
        <v>366666.67</v>
      </c>
    </row>
    <row r="11" spans="1:2" ht="15.75" thickBot="1">
      <c r="A11" s="77" t="s">
        <v>180</v>
      </c>
      <c r="B11" s="79">
        <v>750000</v>
      </c>
    </row>
    <row r="12" spans="1:2" ht="15.75" thickBot="1">
      <c r="A12" s="77" t="s">
        <v>198</v>
      </c>
      <c r="B12" s="79">
        <v>916666.67</v>
      </c>
    </row>
    <row r="13" spans="1:2" ht="15.75" thickBot="1">
      <c r="A13" s="77" t="s">
        <v>690</v>
      </c>
      <c r="B13" s="79">
        <v>300000</v>
      </c>
    </row>
    <row r="14" spans="1:2" ht="15.75" thickBot="1">
      <c r="A14" s="77" t="s">
        <v>698</v>
      </c>
      <c r="B14" s="79">
        <v>275000</v>
      </c>
    </row>
    <row r="15" spans="1:2" ht="15.75" thickBot="1">
      <c r="A15" s="77" t="s">
        <v>261</v>
      </c>
      <c r="B15" s="79">
        <v>916666.67</v>
      </c>
    </row>
    <row r="16" spans="1:2" ht="15.75" thickBot="1">
      <c r="A16" s="77" t="s">
        <v>693</v>
      </c>
      <c r="B16" s="79">
        <v>750000</v>
      </c>
    </row>
    <row r="17" spans="1:2" ht="15.75" thickBot="1">
      <c r="A17" s="77" t="s">
        <v>291</v>
      </c>
      <c r="B17" s="79">
        <v>916666.67</v>
      </c>
    </row>
    <row r="18" spans="1:2" ht="15.75" thickBot="1">
      <c r="A18" s="83" t="s">
        <v>324</v>
      </c>
      <c r="B18" s="80">
        <v>916666.67</v>
      </c>
    </row>
    <row r="19" spans="1:2" ht="15.75" thickBot="1">
      <c r="A19" s="84" t="s">
        <v>694</v>
      </c>
      <c r="B19" s="79">
        <v>916666.67</v>
      </c>
    </row>
    <row r="20" spans="1:2" ht="15.75" thickBot="1">
      <c r="A20" s="84" t="s">
        <v>688</v>
      </c>
      <c r="B20" s="79">
        <v>916666.67</v>
      </c>
    </row>
    <row r="21" spans="1:2" ht="15.75" thickBot="1">
      <c r="A21" s="84" t="s">
        <v>592</v>
      </c>
      <c r="B21" s="79">
        <f>2*458333.33</f>
        <v>916666.66</v>
      </c>
    </row>
    <row r="22" spans="1:2" ht="15.75" thickBot="1">
      <c r="A22" s="84" t="s">
        <v>393</v>
      </c>
      <c r="B22" s="79">
        <v>500000</v>
      </c>
    </row>
    <row r="23" spans="1:2" ht="15.75" thickBot="1">
      <c r="A23" s="84" t="s">
        <v>695</v>
      </c>
      <c r="B23" s="79">
        <v>300000</v>
      </c>
    </row>
    <row r="24" spans="1:2" ht="15.75" thickBot="1">
      <c r="A24" s="84" t="s">
        <v>595</v>
      </c>
      <c r="B24" s="79">
        <v>750000</v>
      </c>
    </row>
    <row r="25" spans="1:2" ht="15.75" thickBot="1">
      <c r="A25" s="84" t="s">
        <v>442</v>
      </c>
      <c r="B25" s="79">
        <v>300000</v>
      </c>
    </row>
    <row r="26" spans="1:2" ht="15.75" thickBot="1">
      <c r="A26" s="84" t="s">
        <v>461</v>
      </c>
      <c r="B26" s="79">
        <v>500000</v>
      </c>
    </row>
    <row r="27" spans="1:2" ht="15">
      <c r="A27" s="85" t="s">
        <v>484</v>
      </c>
      <c r="B27" s="80">
        <v>300000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D3803-35F5-4BC5-9C51-9250EC599710}">
  <dimension ref="A1:N20"/>
  <sheetViews>
    <sheetView workbookViewId="0">
      <selection activeCell="H9" sqref="H9"/>
    </sheetView>
  </sheetViews>
  <sheetFormatPr defaultRowHeight="14.25"/>
  <cols>
    <col min="1" max="1" width="24.375" style="1" customWidth="1"/>
    <col min="2" max="2" width="9.375" style="1" customWidth="1"/>
    <col min="3" max="3" width="15.625" style="1" customWidth="1"/>
    <col min="4" max="4" width="21" style="1" customWidth="1"/>
    <col min="5" max="5" width="15.875" style="1" customWidth="1"/>
    <col min="6" max="6" width="11.625" style="1" customWidth="1"/>
    <col min="7" max="7" width="17.625" style="1" customWidth="1"/>
    <col min="8" max="8" width="14.75" style="1" customWidth="1"/>
    <col min="9" max="9" width="15.625" style="1" customWidth="1"/>
    <col min="10" max="10" width="13.875" style="1" customWidth="1"/>
    <col min="11" max="11" width="22" style="1" customWidth="1"/>
    <col min="12" max="12" width="14.75" style="1" customWidth="1"/>
    <col min="13" max="13" width="25.875" style="1" customWidth="1"/>
    <col min="14" max="14" width="24.25" style="1" customWidth="1"/>
    <col min="15" max="16384" width="9" style="1"/>
  </cols>
  <sheetData>
    <row r="1" spans="1:14" ht="15.75" thickBot="1">
      <c r="A1" s="12" t="s">
        <v>566</v>
      </c>
      <c r="B1" s="12" t="s">
        <v>567</v>
      </c>
      <c r="C1" s="12" t="s">
        <v>568</v>
      </c>
      <c r="D1" s="12" t="s">
        <v>569</v>
      </c>
      <c r="E1" s="12" t="s">
        <v>570</v>
      </c>
      <c r="F1" s="12" t="s">
        <v>571</v>
      </c>
      <c r="G1" s="12" t="s">
        <v>572</v>
      </c>
      <c r="H1" s="13" t="s">
        <v>599</v>
      </c>
      <c r="I1" s="13" t="s">
        <v>600</v>
      </c>
      <c r="J1" s="13" t="s">
        <v>601</v>
      </c>
      <c r="K1" s="14" t="s">
        <v>602</v>
      </c>
      <c r="L1" s="14" t="s">
        <v>603</v>
      </c>
      <c r="M1" s="14" t="s">
        <v>604</v>
      </c>
      <c r="N1" s="14" t="s">
        <v>605</v>
      </c>
    </row>
    <row r="2" spans="1:14" ht="14.25" customHeight="1" thickBot="1">
      <c r="A2" s="5" t="s">
        <v>9</v>
      </c>
      <c r="B2" s="6" t="s">
        <v>574</v>
      </c>
      <c r="C2" s="7" t="s">
        <v>575</v>
      </c>
      <c r="D2" s="8">
        <v>133544</v>
      </c>
      <c r="E2" s="8">
        <v>517459</v>
      </c>
      <c r="F2" s="8">
        <v>0</v>
      </c>
      <c r="G2" s="8">
        <v>517459</v>
      </c>
      <c r="H2" s="15" t="s">
        <v>606</v>
      </c>
      <c r="I2" s="16" t="s">
        <v>607</v>
      </c>
      <c r="J2" s="17">
        <v>45500</v>
      </c>
      <c r="K2" s="16" t="s">
        <v>608</v>
      </c>
      <c r="L2" s="15" t="s">
        <v>606</v>
      </c>
      <c r="M2" s="17">
        <v>45527</v>
      </c>
      <c r="N2" s="17">
        <v>45553</v>
      </c>
    </row>
    <row r="3" spans="1:14" ht="14.25" customHeight="1" thickBot="1">
      <c r="A3" s="5" t="s">
        <v>45</v>
      </c>
      <c r="B3" s="6" t="s">
        <v>576</v>
      </c>
      <c r="C3" s="7" t="s">
        <v>577</v>
      </c>
      <c r="D3" s="8">
        <v>77389</v>
      </c>
      <c r="E3" s="8">
        <v>223226</v>
      </c>
      <c r="F3" s="8">
        <v>218868</v>
      </c>
      <c r="G3" s="8">
        <v>442094</v>
      </c>
      <c r="H3" s="15" t="s">
        <v>609</v>
      </c>
      <c r="I3" s="16" t="s">
        <v>607</v>
      </c>
      <c r="J3" s="17">
        <v>45491</v>
      </c>
      <c r="K3" s="16" t="s">
        <v>608</v>
      </c>
      <c r="L3" s="15" t="s">
        <v>609</v>
      </c>
      <c r="M3" s="17">
        <v>45496</v>
      </c>
      <c r="N3" s="17">
        <v>45546</v>
      </c>
    </row>
    <row r="4" spans="1:14" ht="14.25" customHeight="1" thickBot="1">
      <c r="A4" s="5" t="s">
        <v>104</v>
      </c>
      <c r="B4" s="6" t="s">
        <v>578</v>
      </c>
      <c r="C4" s="7" t="s">
        <v>579</v>
      </c>
      <c r="D4" s="8">
        <v>81225</v>
      </c>
      <c r="E4" s="8">
        <v>300000</v>
      </c>
      <c r="F4" s="10"/>
      <c r="G4" s="8">
        <v>300000</v>
      </c>
      <c r="H4" s="15" t="s">
        <v>610</v>
      </c>
      <c r="I4" s="16" t="s">
        <v>607</v>
      </c>
      <c r="J4" s="17">
        <v>45516</v>
      </c>
      <c r="K4" s="16" t="s">
        <v>608</v>
      </c>
      <c r="L4" s="15" t="s">
        <v>610</v>
      </c>
      <c r="M4" s="17">
        <v>45519</v>
      </c>
      <c r="N4" s="17">
        <v>45546</v>
      </c>
    </row>
    <row r="5" spans="1:14" ht="14.25" customHeight="1" thickBot="1">
      <c r="A5" s="5" t="s">
        <v>118</v>
      </c>
      <c r="B5" s="6" t="s">
        <v>580</v>
      </c>
      <c r="C5" s="7" t="s">
        <v>581</v>
      </c>
      <c r="D5" s="11">
        <v>178105</v>
      </c>
      <c r="E5" s="11">
        <v>729010</v>
      </c>
      <c r="F5" s="11">
        <v>623290</v>
      </c>
      <c r="G5" s="11">
        <v>1352300</v>
      </c>
      <c r="H5" s="15" t="s">
        <v>611</v>
      </c>
      <c r="I5" s="16" t="s">
        <v>607</v>
      </c>
      <c r="J5" s="17">
        <v>45518</v>
      </c>
      <c r="K5" s="16" t="s">
        <v>608</v>
      </c>
      <c r="L5" s="15" t="s">
        <v>611</v>
      </c>
      <c r="M5" s="17">
        <v>45519</v>
      </c>
      <c r="N5" s="17">
        <v>45546</v>
      </c>
    </row>
    <row r="6" spans="1:14" ht="14.25" customHeight="1" thickBot="1">
      <c r="A6" s="5" t="s">
        <v>156</v>
      </c>
      <c r="B6" s="6" t="s">
        <v>565</v>
      </c>
      <c r="C6" s="7" t="s">
        <v>582</v>
      </c>
      <c r="D6" s="11">
        <v>143064</v>
      </c>
      <c r="E6" s="11">
        <v>191086</v>
      </c>
      <c r="F6" s="11">
        <v>213518</v>
      </c>
      <c r="G6" s="11">
        <v>404604</v>
      </c>
      <c r="H6" s="15" t="s">
        <v>612</v>
      </c>
      <c r="I6" s="16" t="s">
        <v>607</v>
      </c>
      <c r="J6" s="17">
        <v>45491</v>
      </c>
      <c r="K6" s="16" t="s">
        <v>608</v>
      </c>
      <c r="L6" s="15" t="s">
        <v>612</v>
      </c>
      <c r="M6" s="17">
        <v>45496</v>
      </c>
      <c r="N6" s="17">
        <v>45538</v>
      </c>
    </row>
    <row r="7" spans="1:14" ht="14.25" customHeight="1" thickBot="1">
      <c r="A7" s="5" t="s">
        <v>180</v>
      </c>
      <c r="B7" s="6" t="s">
        <v>578</v>
      </c>
      <c r="C7" s="7" t="s">
        <v>583</v>
      </c>
      <c r="D7" s="11">
        <v>190427</v>
      </c>
      <c r="E7" s="11">
        <v>750000</v>
      </c>
      <c r="F7" s="10"/>
      <c r="G7" s="11">
        <v>750000</v>
      </c>
      <c r="H7" s="15" t="s">
        <v>613</v>
      </c>
      <c r="I7" s="16" t="s">
        <v>607</v>
      </c>
      <c r="J7" s="17">
        <v>45516</v>
      </c>
      <c r="K7" s="16" t="s">
        <v>608</v>
      </c>
      <c r="L7" s="15" t="s">
        <v>613</v>
      </c>
      <c r="M7" s="17">
        <v>45519</v>
      </c>
      <c r="N7" s="17">
        <v>45546</v>
      </c>
    </row>
    <row r="8" spans="1:14" ht="14.25" customHeight="1" thickBot="1">
      <c r="A8" s="5" t="s">
        <v>198</v>
      </c>
      <c r="B8" s="6" t="s">
        <v>584</v>
      </c>
      <c r="C8" s="7" t="s">
        <v>585</v>
      </c>
      <c r="D8" s="11">
        <v>216038</v>
      </c>
      <c r="E8" s="11">
        <v>437303</v>
      </c>
      <c r="F8" s="11">
        <v>0</v>
      </c>
      <c r="G8" s="11">
        <v>437303</v>
      </c>
      <c r="H8" s="15" t="s">
        <v>614</v>
      </c>
      <c r="I8" s="16" t="s">
        <v>607</v>
      </c>
      <c r="J8" s="17">
        <v>45495</v>
      </c>
      <c r="K8" s="16" t="s">
        <v>608</v>
      </c>
      <c r="L8" s="15" t="s">
        <v>614</v>
      </c>
      <c r="M8" s="17">
        <v>45496</v>
      </c>
      <c r="N8" s="17">
        <v>45538</v>
      </c>
    </row>
    <row r="9" spans="1:14" ht="14.25" customHeight="1" thickBot="1">
      <c r="A9" s="5" t="s">
        <v>28</v>
      </c>
      <c r="B9" s="6" t="s">
        <v>565</v>
      </c>
      <c r="C9" s="7" t="s">
        <v>587</v>
      </c>
      <c r="D9" s="11">
        <v>926858</v>
      </c>
      <c r="E9" s="11">
        <v>1899153</v>
      </c>
      <c r="F9" s="10"/>
      <c r="G9" s="11">
        <v>1899153</v>
      </c>
      <c r="H9" s="15" t="s">
        <v>615</v>
      </c>
      <c r="I9" s="16" t="s">
        <v>607</v>
      </c>
      <c r="J9" s="17">
        <v>45490</v>
      </c>
      <c r="K9" s="16" t="s">
        <v>608</v>
      </c>
      <c r="L9" s="15" t="s">
        <v>615</v>
      </c>
      <c r="M9" s="17">
        <v>45496</v>
      </c>
      <c r="N9" s="17">
        <v>45538</v>
      </c>
    </row>
    <row r="10" spans="1:14" ht="14.25" customHeight="1" thickBot="1">
      <c r="A10" s="5" t="s">
        <v>229</v>
      </c>
      <c r="B10" s="6" t="s">
        <v>574</v>
      </c>
      <c r="C10" s="7" t="s">
        <v>588</v>
      </c>
      <c r="D10" s="11">
        <v>22545</v>
      </c>
      <c r="E10" s="11">
        <v>0</v>
      </c>
      <c r="F10" s="11">
        <v>225454</v>
      </c>
      <c r="G10" s="11">
        <v>225454</v>
      </c>
      <c r="H10" s="15" t="s">
        <v>616</v>
      </c>
      <c r="I10" s="16" t="s">
        <v>607</v>
      </c>
      <c r="J10" s="17">
        <v>45511</v>
      </c>
      <c r="K10" s="16" t="s">
        <v>608</v>
      </c>
      <c r="L10" s="15" t="s">
        <v>616</v>
      </c>
      <c r="M10" s="17">
        <v>45519</v>
      </c>
      <c r="N10" s="17">
        <v>45546</v>
      </c>
    </row>
    <row r="11" spans="1:14" ht="14.25" customHeight="1" thickBot="1">
      <c r="A11" s="5" t="s">
        <v>261</v>
      </c>
      <c r="B11" s="6" t="s">
        <v>565</v>
      </c>
      <c r="C11" s="7" t="s">
        <v>589</v>
      </c>
      <c r="D11" s="11">
        <v>123543</v>
      </c>
      <c r="E11" s="11">
        <v>413657</v>
      </c>
      <c r="F11" s="11">
        <v>226303</v>
      </c>
      <c r="G11" s="11">
        <v>639960</v>
      </c>
      <c r="H11" s="15" t="s">
        <v>617</v>
      </c>
      <c r="I11" s="16" t="s">
        <v>607</v>
      </c>
      <c r="J11" s="17">
        <v>45491</v>
      </c>
      <c r="K11" s="16" t="s">
        <v>608</v>
      </c>
      <c r="L11" s="15" t="s">
        <v>617</v>
      </c>
      <c r="M11" s="17">
        <v>45527</v>
      </c>
      <c r="N11" s="17">
        <v>45553</v>
      </c>
    </row>
    <row r="12" spans="1:14" ht="14.25" customHeight="1" thickBot="1">
      <c r="A12" s="5" t="s">
        <v>291</v>
      </c>
      <c r="B12" s="9"/>
      <c r="C12" s="7" t="s">
        <v>590</v>
      </c>
      <c r="D12" s="11">
        <v>146113</v>
      </c>
      <c r="E12" s="11">
        <v>405610</v>
      </c>
      <c r="F12" s="11">
        <v>0</v>
      </c>
      <c r="G12" s="11">
        <v>405610</v>
      </c>
      <c r="H12" s="15" t="s">
        <v>618</v>
      </c>
      <c r="I12" s="16" t="s">
        <v>607</v>
      </c>
      <c r="J12" s="17">
        <v>45516</v>
      </c>
      <c r="K12" s="16" t="s">
        <v>608</v>
      </c>
      <c r="L12" s="15" t="s">
        <v>618</v>
      </c>
      <c r="M12" s="17">
        <v>45519</v>
      </c>
      <c r="N12" s="17">
        <v>45546</v>
      </c>
    </row>
    <row r="13" spans="1:14" ht="14.25" customHeight="1" thickBot="1">
      <c r="A13" s="5" t="s">
        <v>324</v>
      </c>
      <c r="B13" s="6" t="s">
        <v>580</v>
      </c>
      <c r="C13" s="7" t="s">
        <v>591</v>
      </c>
      <c r="D13" s="11">
        <v>308706</v>
      </c>
      <c r="E13" s="11">
        <v>914792</v>
      </c>
      <c r="F13" s="11">
        <v>496570</v>
      </c>
      <c r="G13" s="11">
        <v>1411362</v>
      </c>
      <c r="H13" s="15" t="s">
        <v>619</v>
      </c>
      <c r="I13" s="16" t="s">
        <v>607</v>
      </c>
      <c r="J13" s="17">
        <v>45518</v>
      </c>
      <c r="K13" s="16" t="s">
        <v>608</v>
      </c>
      <c r="L13" s="15" t="s">
        <v>619</v>
      </c>
      <c r="M13" s="17">
        <v>45553</v>
      </c>
      <c r="N13" s="2"/>
    </row>
    <row r="14" spans="1:14" ht="15" thickBot="1">
      <c r="A14" s="3" t="s">
        <v>592</v>
      </c>
      <c r="B14" s="4"/>
      <c r="C14" s="4"/>
      <c r="D14" s="4"/>
      <c r="E14" s="4"/>
      <c r="F14" s="4"/>
      <c r="G14" s="4"/>
      <c r="H14" s="2"/>
      <c r="I14" s="2"/>
      <c r="J14" s="2"/>
      <c r="K14" s="2"/>
      <c r="L14" s="2"/>
      <c r="M14" s="2"/>
      <c r="N14" s="2"/>
    </row>
    <row r="15" spans="1:14" ht="14.25" customHeight="1" thickBot="1">
      <c r="A15" s="5" t="s">
        <v>364</v>
      </c>
      <c r="B15" s="6" t="s">
        <v>574</v>
      </c>
      <c r="C15" s="7" t="s">
        <v>593</v>
      </c>
      <c r="D15" s="11">
        <v>25070</v>
      </c>
      <c r="E15" s="11">
        <v>0</v>
      </c>
      <c r="F15" s="11">
        <v>250699</v>
      </c>
      <c r="G15" s="11">
        <v>250699</v>
      </c>
      <c r="H15" s="15" t="s">
        <v>620</v>
      </c>
      <c r="I15" s="16" t="s">
        <v>607</v>
      </c>
      <c r="J15" s="17">
        <v>45491</v>
      </c>
      <c r="K15" s="16" t="s">
        <v>608</v>
      </c>
      <c r="L15" s="15" t="s">
        <v>620</v>
      </c>
      <c r="M15" s="17">
        <v>45496</v>
      </c>
      <c r="N15" s="17">
        <v>45532</v>
      </c>
    </row>
    <row r="16" spans="1:14" ht="14.25" customHeight="1" thickBot="1">
      <c r="A16" s="5" t="s">
        <v>393</v>
      </c>
      <c r="B16" s="6" t="s">
        <v>565</v>
      </c>
      <c r="C16" s="7" t="s">
        <v>594</v>
      </c>
      <c r="D16" s="11">
        <v>75153</v>
      </c>
      <c r="E16" s="11">
        <v>505960</v>
      </c>
      <c r="F16" s="11">
        <v>0</v>
      </c>
      <c r="G16" s="11">
        <v>505960</v>
      </c>
      <c r="H16" s="15" t="s">
        <v>621</v>
      </c>
      <c r="I16" s="16" t="s">
        <v>607</v>
      </c>
      <c r="J16" s="17">
        <v>45491</v>
      </c>
      <c r="K16" s="16" t="s">
        <v>608</v>
      </c>
      <c r="L16" s="15" t="s">
        <v>621</v>
      </c>
      <c r="M16" s="17">
        <v>45496</v>
      </c>
      <c r="N16" s="17">
        <v>45524</v>
      </c>
    </row>
    <row r="17" spans="1:14" ht="15" thickBot="1">
      <c r="A17" s="3" t="s">
        <v>595</v>
      </c>
      <c r="B17" s="4"/>
      <c r="C17" s="4"/>
      <c r="D17" s="4"/>
      <c r="E17" s="4"/>
      <c r="F17" s="4"/>
      <c r="G17" s="4"/>
    </row>
    <row r="18" spans="1:14" ht="14.25" customHeight="1" thickBot="1">
      <c r="A18" s="5" t="s">
        <v>442</v>
      </c>
      <c r="B18" s="6" t="s">
        <v>576</v>
      </c>
      <c r="C18" s="7" t="s">
        <v>596</v>
      </c>
      <c r="D18" s="11">
        <v>144822</v>
      </c>
      <c r="E18" s="11">
        <v>298571</v>
      </c>
      <c r="F18" s="11">
        <v>0</v>
      </c>
      <c r="G18" s="11">
        <v>298571</v>
      </c>
      <c r="H18" s="15" t="s">
        <v>622</v>
      </c>
      <c r="I18" s="16" t="s">
        <v>607</v>
      </c>
      <c r="J18" s="17">
        <v>45511</v>
      </c>
      <c r="K18" s="16" t="s">
        <v>608</v>
      </c>
      <c r="L18" s="15" t="s">
        <v>622</v>
      </c>
      <c r="M18" s="17">
        <v>45519</v>
      </c>
      <c r="N18" s="17">
        <v>45546</v>
      </c>
    </row>
    <row r="19" spans="1:14" ht="14.25" customHeight="1" thickBot="1">
      <c r="A19" s="5" t="s">
        <v>461</v>
      </c>
      <c r="B19" s="6" t="s">
        <v>574</v>
      </c>
      <c r="C19" s="7" t="s">
        <v>597</v>
      </c>
      <c r="D19" s="11">
        <v>144337</v>
      </c>
      <c r="E19" s="11">
        <v>293487</v>
      </c>
      <c r="F19" s="11">
        <v>253609</v>
      </c>
      <c r="G19" s="11">
        <v>547096</v>
      </c>
      <c r="H19" s="15" t="s">
        <v>623</v>
      </c>
      <c r="I19" s="16" t="s">
        <v>607</v>
      </c>
      <c r="J19" s="17">
        <v>45491</v>
      </c>
      <c r="K19" s="16" t="s">
        <v>608</v>
      </c>
      <c r="L19" s="15" t="s">
        <v>623</v>
      </c>
      <c r="M19" s="17">
        <v>45496</v>
      </c>
      <c r="N19" s="17">
        <v>45538</v>
      </c>
    </row>
    <row r="20" spans="1:14" ht="14.25" customHeight="1" thickBot="1">
      <c r="A20" s="5" t="s">
        <v>484</v>
      </c>
      <c r="B20" s="6" t="s">
        <v>578</v>
      </c>
      <c r="C20" s="7" t="s">
        <v>598</v>
      </c>
      <c r="D20" s="11">
        <v>141811</v>
      </c>
      <c r="E20" s="11">
        <v>300000</v>
      </c>
      <c r="F20" s="10"/>
      <c r="G20" s="11">
        <v>300000</v>
      </c>
      <c r="H20" s="15" t="s">
        <v>624</v>
      </c>
      <c r="I20" s="16" t="s">
        <v>607</v>
      </c>
      <c r="J20" s="17">
        <v>45531</v>
      </c>
      <c r="K20" s="16" t="s">
        <v>608</v>
      </c>
      <c r="L20" s="15" t="s">
        <v>624</v>
      </c>
      <c r="M20" s="17">
        <v>45532</v>
      </c>
      <c r="N20" s="17">
        <v>45560</v>
      </c>
    </row>
  </sheetData>
  <hyperlinks>
    <hyperlink ref="C2" r:id="rId1" display="https://drive.google.com/file/d/1nxdLUw-OzMBY2y2B7kSH36tldS-Ky0mN/view?usp=drive_link" xr:uid="{AC8494C9-5D92-4CF1-8060-D5564F8334F6}"/>
    <hyperlink ref="C3" r:id="rId2" display="https://drive.google.com/file/d/1N7Y8x4neCkUiZvclzV5fUP01njFn6ow2/view?usp=drive_link" xr:uid="{DC8765AD-768E-4E0C-A352-CFBB86EA66D9}"/>
    <hyperlink ref="C4" r:id="rId3" display="https://drive.google.com/file/d/1OvLi6z9JFv93DJZD294Noxmg8OZaCznN/view?usp=drive_link" xr:uid="{56A2CEE9-1585-4556-A6A7-16A02585C6E3}"/>
    <hyperlink ref="C5" r:id="rId4" display="https://drive.google.com/file/d/1p3uuU42pmpjwgjmOtHKtIFRSuvCl-wZk/view?usp=drive_link" xr:uid="{7E377FE6-AC41-4553-B338-06F277586A25}"/>
    <hyperlink ref="C6" r:id="rId5" display="https://drive.google.com/file/d/1LljESdaSqBgo9XcW5J1mjeT9p7mKIW2R/view?usp=sharing" xr:uid="{56AC9F18-176C-4217-B02D-38EB60B2BAEB}"/>
    <hyperlink ref="C7" r:id="rId6" display="https://drive.google.com/file/d/1-GehmPfY2A7ubgtFEl2IGauJ69agG_JN/view?usp=drive_link" xr:uid="{BF919868-BC84-4C46-BE81-C4D2A2875635}"/>
    <hyperlink ref="C8" r:id="rId7" display="https://drive.google.com/file/d/1lOPRVXJKTlyMYQ6c8MOH5rTvo9gMIXfb/view?usp=sharing" xr:uid="{9A53ED00-9B9D-446E-8DE8-AFFB8873B206}"/>
    <hyperlink ref="C9" r:id="rId8" display="https://drive.google.com/file/d/1rAyyeOrzMErMSuO1GGHsvXZJkcEblSQL/view?usp=drive_link" xr:uid="{370B726C-977B-4A97-9E71-B8CF6FC5DFCD}"/>
    <hyperlink ref="C10" r:id="rId9" display="https://drive.google.com/file/d/1F5BTWDg7XiRG3iyGEz-uTV5iPFNnLXNn/view?usp=drive_link" xr:uid="{A53F17DD-4B83-48E9-9317-4DB7A56BD821}"/>
    <hyperlink ref="C11" r:id="rId10" display="https://drive.google.com/file/d/1Qm0GRkHo9oxiO7M9rLQCzktkGtr9Enbn/view?usp=sharing" xr:uid="{0BCF2564-D6E4-4C27-B82F-168D43261588}"/>
    <hyperlink ref="C12" r:id="rId11" display="https://drive.google.com/file/d/1T9gwOW3yi4YBF2bItFohtjIl8O4YJ4NR/view?usp=drive_link" xr:uid="{4C79E677-503A-4714-A00D-9FC383AEE833}"/>
    <hyperlink ref="C13" r:id="rId12" display="https://drive.google.com/file/d/1E1p7vTi3H_Tf4e4IsrYgQO83-I7jcNzl/view?usp=drive_link" xr:uid="{45F98D8F-BB2E-464A-9DBB-7CE59AD94F49}"/>
    <hyperlink ref="C15" r:id="rId13" display="https://drive.google.com/file/d/1K3EpFI2_s82MYRdfvVLy8vLN3kdazZiG/view?usp=sharing" xr:uid="{9D1DC132-030B-4C90-8F6D-2564B750E806}"/>
    <hyperlink ref="C16" r:id="rId14" display="https://drive.google.com/file/d/1GNgpBBE9abGYLWCtGrzZ4HVX-yiYo7aS/view?usp=sharing" xr:uid="{644164C1-8FFD-4CD9-8F57-BAAC480A68E5}"/>
    <hyperlink ref="C18" r:id="rId15" display="https://drive.google.com/file/d/1BISSrT6VgcUAXc5Rq2cyuaIX8hsESlVE/view?usp=drive_link" xr:uid="{9D1FBB2E-88D8-4232-9D00-4AB7CADB84C1}"/>
    <hyperlink ref="C19" r:id="rId16" display="https://drive.google.com/file/d/1lenE66K6ysMu5Ka9kcvMClTiNnutJvqV/view?usp=drive_link" xr:uid="{2E926657-6044-4473-9379-2CE181ACBD2B}"/>
    <hyperlink ref="C20" r:id="rId17" display="https://drive.google.com/file/d/19Rfy2Xk8kEOjWW-q-Lb6IG1Qh1aJx7i4/view?usp=drive_link" xr:uid="{C1DE79E8-7FA4-4637-B3BA-F91316CD72D8}"/>
    <hyperlink ref="H2" r:id="rId18" display="https://drive.google.com/file/d/1_HCXy1RyAo3YBp6VrOm01fwjFeJ3dgMz/view?usp=drive_link" xr:uid="{B408742A-C489-44C3-A3B0-DA3561959940}"/>
    <hyperlink ref="L2" r:id="rId19" display="https://drive.google.com/file/d/1_HCXy1RyAo3YBp6VrOm01fwjFeJ3dgMz/view?usp=drive_link" xr:uid="{CD21CC8A-DACD-4AA0-895C-4B2034DD2703}"/>
    <hyperlink ref="H3" r:id="rId20" display="https://drive.google.com/file/d/1ghyvJn7SZU2oNHObM5OtFj8YrPpyCUV5/view?usp=drive_link" xr:uid="{AC48E41C-0BCF-4FA9-9665-E62C33DC1330}"/>
    <hyperlink ref="L3" r:id="rId21" display="https://drive.google.com/file/d/1ghyvJn7SZU2oNHObM5OtFj8YrPpyCUV5/view?usp=drive_link" xr:uid="{88FDFD68-B300-4460-9111-53356F816248}"/>
    <hyperlink ref="H4" r:id="rId22" display="https://drive.google.com/file/d/1trA7n6vpUla5yWZZiXpHJiolblXYSPxO/view?usp=drive_link" xr:uid="{3EE915A7-1162-470D-AB27-41624B18CB9F}"/>
    <hyperlink ref="L4" r:id="rId23" display="https://drive.google.com/file/d/1trA7n6vpUla5yWZZiXpHJiolblXYSPxO/view?usp=drive_link" xr:uid="{32C1F32D-E324-4984-B996-31771B784AA3}"/>
    <hyperlink ref="H5" r:id="rId24" display="https://drive.google.com/file/d/1i1yUPNCBfuoE2CFNHsPKOLwtwME-Mqk9/view?usp=drive_link" xr:uid="{2661B822-9271-49EA-8ED2-0167BFB580CE}"/>
    <hyperlink ref="L5" r:id="rId25" display="https://drive.google.com/file/d/1i1yUPNCBfuoE2CFNHsPKOLwtwME-Mqk9/view?usp=drive_link" xr:uid="{313A2128-0025-46B5-8BD7-B86457BDEC67}"/>
    <hyperlink ref="H6" r:id="rId26" display="https://drive.google.com/file/d/15ZQk_VbkdE6743U4RxWBxQigafilGB0-/view?usp=drive_link" xr:uid="{B70B6200-B751-4BB7-8F3A-6C8BDBDFE434}"/>
    <hyperlink ref="L6" r:id="rId27" display="https://drive.google.com/file/d/15ZQk_VbkdE6743U4RxWBxQigafilGB0-/view?usp=drive_link" xr:uid="{FFEA9148-41A9-45A9-A871-7A804FE292FF}"/>
    <hyperlink ref="H7" r:id="rId28" display="https://drive.google.com/file/d/1saR7Wa2C3KWJp4_Az_S_FERvrFCK5Res/view?usp=drive_link" xr:uid="{42DA3B93-8591-4ACB-99C6-7D4166095B84}"/>
    <hyperlink ref="L7" r:id="rId29" display="https://drive.google.com/file/d/1saR7Wa2C3KWJp4_Az_S_FERvrFCK5Res/view?usp=drive_link" xr:uid="{C352528E-471E-4D2A-B5FB-23AED3978AEA}"/>
    <hyperlink ref="H8" r:id="rId30" display="https://drive.google.com/file/d/1MVOXwhUEDy9vPHevMd6ihAAF3R5vZkxz/view?usp=drive_link" xr:uid="{30127BF7-FC6A-4B25-8BD8-A722F651FAA3}"/>
    <hyperlink ref="L8" r:id="rId31" display="https://drive.google.com/file/d/1MVOXwhUEDy9vPHevMd6ihAAF3R5vZkxz/view?usp=drive_link" xr:uid="{2EE3565D-FE5E-4180-A903-15647D9B13B7}"/>
    <hyperlink ref="H9" r:id="rId32" display="https://drive.google.com/file/d/1Ou4rorKmNDJH8SgpQ7aau4RDL8i6cGPU/view?usp=drive_link" xr:uid="{6C4BDBBE-04E2-4C20-A844-47011E687E09}"/>
    <hyperlink ref="L9" r:id="rId33" display="https://drive.google.com/file/d/1Ou4rorKmNDJH8SgpQ7aau4RDL8i6cGPU/view?usp=drive_link" xr:uid="{C6B05ACB-A651-458D-8E5C-3121434DAE69}"/>
    <hyperlink ref="H10" r:id="rId34" display="https://drive.google.com/file/d/1c1wmqt99VJbpUKcaj6sAZg_13a-_a4Q-/view?usp=drive_link" xr:uid="{0D40E6BA-AD75-4DF5-B002-2437EFD575A8}"/>
    <hyperlink ref="L10" r:id="rId35" display="https://drive.google.com/file/d/1c1wmqt99VJbpUKcaj6sAZg_13a-_a4Q-/view?usp=drive_link" xr:uid="{BEF36F89-AAB1-4595-AA2F-4DA8CD62E094}"/>
    <hyperlink ref="H11" r:id="rId36" display="https://drive.google.com/file/d/17tQoYTxWdJ00ZIKz3A3oLSsoSd9q0U6i/view?usp=drive_link" xr:uid="{8E80789B-879D-47EA-8ABA-3C79F202AE0F}"/>
    <hyperlink ref="L11" r:id="rId37" display="https://drive.google.com/file/d/17tQoYTxWdJ00ZIKz3A3oLSsoSd9q0U6i/view?usp=drive_link" xr:uid="{67EECBDF-B4FD-4620-A5E3-892805AA9B42}"/>
    <hyperlink ref="H12" r:id="rId38" display="https://drive.google.com/file/d/1MVkViD7t1fPoGezLEi3JJ5jh6nJw-LcU/view?usp=drive_link" xr:uid="{293C00BB-C6A3-4AFB-A7D7-8C1E45867778}"/>
    <hyperlink ref="L12" r:id="rId39" display="https://drive.google.com/file/d/1MVkViD7t1fPoGezLEi3JJ5jh6nJw-LcU/view?usp=drive_link" xr:uid="{6964C259-960E-47CD-9075-BA3D3EFD6CAD}"/>
    <hyperlink ref="H13" r:id="rId40" display="https://drive.google.com/file/d/1Fp0PPdBITm4f7iYSv6N81YrV7v4Jc7kz/view?usp=drive_link" xr:uid="{B03CC992-1879-4F55-8A64-BED4E60BE98B}"/>
    <hyperlink ref="L13" r:id="rId41" display="https://drive.google.com/file/d/1Fp0PPdBITm4f7iYSv6N81YrV7v4Jc7kz/view?usp=drive_link" xr:uid="{4A8E1CFF-C6B8-4791-835C-E5F5576B34CC}"/>
    <hyperlink ref="H15" r:id="rId42" display="https://drive.google.com/file/d/1i-KpyfpBzv2u54YG2PmUU0exi5KjROQs/view?usp=drive_link" xr:uid="{86C26BE4-6049-426F-A3BB-4A686AD5EAA2}"/>
    <hyperlink ref="L15" r:id="rId43" display="https://drive.google.com/file/d/1i-KpyfpBzv2u54YG2PmUU0exi5KjROQs/view?usp=drive_link" xr:uid="{5549B456-F02A-410A-834A-817C9C73AB9A}"/>
    <hyperlink ref="H16" r:id="rId44" display="https://drive.google.com/file/d/1J-XktIKwQj4x4_gDS3I5X024gBUia1XL/view?usp=drive_link" xr:uid="{CA897071-69EB-44D6-ADA6-CF3BDB708BFC}"/>
    <hyperlink ref="L16" r:id="rId45" display="https://drive.google.com/file/d/1J-XktIKwQj4x4_gDS3I5X024gBUia1XL/view?usp=drive_link" xr:uid="{2A114797-A819-4B66-A1D3-236BB627ABCD}"/>
    <hyperlink ref="H18" r:id="rId46" display="https://drive.google.com/file/d/1DpDIWESVB1u5Tk1Z-hL-Jf0udO624en6/view?usp=drive_link" xr:uid="{8201047C-35D3-4599-B0CF-3CE403972734}"/>
    <hyperlink ref="L18" r:id="rId47" display="https://drive.google.com/file/d/1DpDIWESVB1u5Tk1Z-hL-Jf0udO624en6/view?usp=drive_link" xr:uid="{94F4152C-8EDA-4504-A096-5E6F9B19ABA8}"/>
    <hyperlink ref="H19" r:id="rId48" display="https://drive.google.com/file/d/1bNQRmJZE6FT-rolqQh5gthP-EuYZGZNY/view?usp=drive_link" xr:uid="{EAC8D156-E2B6-4FD7-8A4C-9F8090506528}"/>
    <hyperlink ref="L19" r:id="rId49" display="https://drive.google.com/file/d/1bNQRmJZE6FT-rolqQh5gthP-EuYZGZNY/view?usp=drive_link" xr:uid="{2B544AE2-B6EE-4A09-944D-87D878CED39A}"/>
    <hyperlink ref="H20" r:id="rId50" display="https://drive.google.com/file/d/1PxidS-kEq53B7D19X5Umw9Hc84EaIncl/view?usp=drive_link" xr:uid="{F264EA06-A64B-4633-BB5F-DD2820AD5E54}"/>
    <hyperlink ref="L20" r:id="rId51" display="https://drive.google.com/file/d/1PxidS-kEq53B7D19X5Umw9Hc84EaIncl/view?usp=drive_link" xr:uid="{65E04D77-515F-4BF7-A7AD-5A6591EBA690}"/>
  </hyperlinks>
  <pageMargins left="0.7" right="0.7" top="0.75" bottom="0.75" header="0.3" footer="0.3"/>
  <tableParts count="1">
    <tablePart r:id="rId5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1F12C-9F9E-4A76-817F-BC6924206A4D}">
  <dimension ref="A1:L20"/>
  <sheetViews>
    <sheetView workbookViewId="0">
      <selection activeCell="A4" sqref="A4"/>
    </sheetView>
  </sheetViews>
  <sheetFormatPr defaultRowHeight="14.25"/>
  <cols>
    <col min="1" max="2" width="9" style="1"/>
    <col min="3" max="3" width="18.625" style="1" customWidth="1"/>
    <col min="4" max="4" width="19.75" style="1" customWidth="1"/>
    <col min="5" max="5" width="16.375" style="1" customWidth="1"/>
    <col min="6" max="6" width="20" style="1" customWidth="1"/>
    <col min="7" max="7" width="24.25" style="1" customWidth="1"/>
    <col min="8" max="8" width="9" style="1"/>
    <col min="9" max="9" width="26.625" style="1" customWidth="1"/>
    <col min="10" max="10" width="12" style="1" customWidth="1"/>
    <col min="11" max="11" width="11.25" style="1" customWidth="1"/>
    <col min="12" max="12" width="20.125" style="1" customWidth="1"/>
    <col min="13" max="16384" width="9" style="1"/>
  </cols>
  <sheetData>
    <row r="1" spans="1:12" ht="15" thickBot="1">
      <c r="A1" s="22" t="s">
        <v>625</v>
      </c>
      <c r="B1" s="23" t="s">
        <v>567</v>
      </c>
      <c r="C1" s="23" t="s">
        <v>626</v>
      </c>
      <c r="D1" s="23" t="s">
        <v>627</v>
      </c>
      <c r="E1" s="23" t="s">
        <v>628</v>
      </c>
      <c r="F1" s="23" t="s">
        <v>629</v>
      </c>
      <c r="G1" s="23" t="s">
        <v>630</v>
      </c>
      <c r="H1" s="23" t="s">
        <v>631</v>
      </c>
      <c r="I1" s="23" t="s">
        <v>632</v>
      </c>
      <c r="J1" s="23" t="s">
        <v>633</v>
      </c>
      <c r="K1" s="23" t="s">
        <v>634</v>
      </c>
      <c r="L1" s="24" t="s">
        <v>635</v>
      </c>
    </row>
    <row r="2" spans="1:12" ht="29.25" thickBot="1">
      <c r="A2" s="20" t="s">
        <v>9</v>
      </c>
      <c r="B2" s="16" t="s">
        <v>574</v>
      </c>
      <c r="C2" s="15" t="s">
        <v>636</v>
      </c>
      <c r="D2" s="16" t="s">
        <v>637</v>
      </c>
      <c r="E2" s="16" t="s">
        <v>638</v>
      </c>
      <c r="F2" s="15" t="s">
        <v>573</v>
      </c>
      <c r="G2" s="15" t="s">
        <v>639</v>
      </c>
      <c r="H2" s="16" t="s">
        <v>608</v>
      </c>
      <c r="I2" s="2"/>
      <c r="J2" s="15" t="s">
        <v>573</v>
      </c>
      <c r="K2" s="15" t="s">
        <v>640</v>
      </c>
      <c r="L2" s="21" t="s">
        <v>33</v>
      </c>
    </row>
    <row r="3" spans="1:12" ht="57.75" thickBot="1">
      <c r="A3" s="20" t="s">
        <v>45</v>
      </c>
      <c r="B3" s="16" t="s">
        <v>576</v>
      </c>
      <c r="C3" s="15" t="s">
        <v>641</v>
      </c>
      <c r="D3" s="16" t="s">
        <v>638</v>
      </c>
      <c r="E3" s="16" t="s">
        <v>637</v>
      </c>
      <c r="F3" s="15" t="s">
        <v>642</v>
      </c>
      <c r="G3" s="15" t="s">
        <v>643</v>
      </c>
      <c r="H3" s="15" t="s">
        <v>33</v>
      </c>
      <c r="I3" s="2"/>
      <c r="J3" s="15" t="s">
        <v>642</v>
      </c>
      <c r="K3" s="15" t="s">
        <v>644</v>
      </c>
      <c r="L3" s="21" t="s">
        <v>33</v>
      </c>
    </row>
    <row r="4" spans="1:12" ht="57.75" thickBot="1">
      <c r="A4" s="20" t="s">
        <v>104</v>
      </c>
      <c r="B4" s="16" t="s">
        <v>578</v>
      </c>
      <c r="C4" s="15" t="s">
        <v>636</v>
      </c>
      <c r="D4" s="16" t="s">
        <v>637</v>
      </c>
      <c r="E4" s="16" t="s">
        <v>638</v>
      </c>
      <c r="F4" s="15" t="s">
        <v>645</v>
      </c>
      <c r="G4" s="15" t="s">
        <v>646</v>
      </c>
      <c r="H4" s="15" t="s">
        <v>33</v>
      </c>
      <c r="I4" s="15" t="s">
        <v>637</v>
      </c>
      <c r="J4" s="15" t="s">
        <v>645</v>
      </c>
      <c r="K4" s="15" t="s">
        <v>647</v>
      </c>
      <c r="L4" s="21" t="s">
        <v>33</v>
      </c>
    </row>
    <row r="5" spans="1:12" ht="57.75" thickBot="1">
      <c r="A5" s="20" t="s">
        <v>118</v>
      </c>
      <c r="B5" s="16" t="s">
        <v>580</v>
      </c>
      <c r="C5" s="15" t="s">
        <v>641</v>
      </c>
      <c r="D5" s="16" t="s">
        <v>638</v>
      </c>
      <c r="E5" s="16" t="s">
        <v>637</v>
      </c>
      <c r="F5" s="15" t="s">
        <v>648</v>
      </c>
      <c r="G5" s="15" t="s">
        <v>649</v>
      </c>
      <c r="H5" s="15" t="s">
        <v>33</v>
      </c>
      <c r="I5" s="2"/>
      <c r="J5" s="15" t="s">
        <v>648</v>
      </c>
      <c r="K5" s="15" t="s">
        <v>650</v>
      </c>
      <c r="L5" s="21" t="s">
        <v>33</v>
      </c>
    </row>
    <row r="6" spans="1:12" ht="29.25" thickBot="1">
      <c r="A6" s="20" t="s">
        <v>156</v>
      </c>
      <c r="B6" s="16" t="s">
        <v>565</v>
      </c>
      <c r="C6" s="15" t="s">
        <v>651</v>
      </c>
      <c r="D6" s="16" t="s">
        <v>637</v>
      </c>
      <c r="E6" s="16" t="s">
        <v>637</v>
      </c>
      <c r="F6" s="15" t="s">
        <v>652</v>
      </c>
      <c r="G6" s="15" t="s">
        <v>653</v>
      </c>
      <c r="H6" s="15" t="s">
        <v>33</v>
      </c>
      <c r="I6" s="16" t="s">
        <v>608</v>
      </c>
      <c r="J6" s="15" t="s">
        <v>652</v>
      </c>
      <c r="K6" s="15" t="s">
        <v>644</v>
      </c>
      <c r="L6" s="21" t="s">
        <v>33</v>
      </c>
    </row>
    <row r="7" spans="1:12" ht="57.75" thickBot="1">
      <c r="A7" s="20" t="s">
        <v>180</v>
      </c>
      <c r="B7" s="16" t="s">
        <v>578</v>
      </c>
      <c r="C7" s="15" t="s">
        <v>636</v>
      </c>
      <c r="D7" s="16" t="s">
        <v>637</v>
      </c>
      <c r="E7" s="16" t="s">
        <v>638</v>
      </c>
      <c r="F7" s="15" t="s">
        <v>654</v>
      </c>
      <c r="G7" s="15" t="s">
        <v>655</v>
      </c>
      <c r="H7" s="15" t="s">
        <v>33</v>
      </c>
      <c r="I7" s="15" t="s">
        <v>637</v>
      </c>
      <c r="J7" s="15" t="s">
        <v>654</v>
      </c>
      <c r="K7" s="15" t="s">
        <v>647</v>
      </c>
      <c r="L7" s="21" t="s">
        <v>33</v>
      </c>
    </row>
    <row r="8" spans="1:12" ht="57.75" thickBot="1">
      <c r="A8" s="20" t="s">
        <v>198</v>
      </c>
      <c r="B8" s="16" t="s">
        <v>584</v>
      </c>
      <c r="C8" s="15" t="s">
        <v>641</v>
      </c>
      <c r="D8" s="16" t="s">
        <v>637</v>
      </c>
      <c r="E8" s="16" t="s">
        <v>638</v>
      </c>
      <c r="F8" s="15" t="s">
        <v>656</v>
      </c>
      <c r="G8" s="15" t="s">
        <v>657</v>
      </c>
      <c r="H8" s="16" t="s">
        <v>33</v>
      </c>
      <c r="I8" s="2"/>
      <c r="J8" s="15" t="s">
        <v>656</v>
      </c>
      <c r="K8" s="15" t="s">
        <v>640</v>
      </c>
      <c r="L8" s="21" t="s">
        <v>33</v>
      </c>
    </row>
    <row r="9" spans="1:12" ht="29.25" thickBot="1">
      <c r="A9" s="20" t="s">
        <v>28</v>
      </c>
      <c r="B9" s="2" t="s">
        <v>565</v>
      </c>
      <c r="C9" s="15" t="s">
        <v>658</v>
      </c>
      <c r="D9" s="16" t="s">
        <v>637</v>
      </c>
      <c r="E9" s="16" t="s">
        <v>638</v>
      </c>
      <c r="F9" s="15" t="s">
        <v>586</v>
      </c>
      <c r="G9" s="15" t="s">
        <v>659</v>
      </c>
      <c r="H9" s="16" t="s">
        <v>608</v>
      </c>
      <c r="I9" s="16" t="s">
        <v>608</v>
      </c>
      <c r="J9" s="15" t="s">
        <v>586</v>
      </c>
      <c r="K9" s="15" t="s">
        <v>660</v>
      </c>
      <c r="L9" s="21" t="s">
        <v>608</v>
      </c>
    </row>
    <row r="10" spans="1:12" ht="57.75" thickBot="1">
      <c r="A10" s="20" t="s">
        <v>229</v>
      </c>
      <c r="B10" s="16" t="s">
        <v>574</v>
      </c>
      <c r="C10" s="15" t="s">
        <v>661</v>
      </c>
      <c r="D10" s="16" t="s">
        <v>638</v>
      </c>
      <c r="E10" s="16" t="s">
        <v>637</v>
      </c>
      <c r="F10" s="15" t="s">
        <v>662</v>
      </c>
      <c r="G10" s="15" t="s">
        <v>663</v>
      </c>
      <c r="H10" s="2"/>
      <c r="I10" s="2"/>
      <c r="J10" s="15" t="s">
        <v>662</v>
      </c>
      <c r="K10" s="15" t="s">
        <v>664</v>
      </c>
      <c r="L10" s="21" t="s">
        <v>33</v>
      </c>
    </row>
    <row r="11" spans="1:12" ht="29.25" thickBot="1">
      <c r="A11" s="20" t="s">
        <v>261</v>
      </c>
      <c r="B11" s="16" t="s">
        <v>565</v>
      </c>
      <c r="C11" s="15" t="s">
        <v>661</v>
      </c>
      <c r="D11" s="16" t="s">
        <v>637</v>
      </c>
      <c r="E11" s="16" t="s">
        <v>637</v>
      </c>
      <c r="F11" s="15" t="s">
        <v>665</v>
      </c>
      <c r="G11" s="15" t="s">
        <v>666</v>
      </c>
      <c r="H11" s="15" t="s">
        <v>33</v>
      </c>
      <c r="I11" s="16" t="s">
        <v>608</v>
      </c>
      <c r="J11" s="15" t="s">
        <v>665</v>
      </c>
      <c r="K11" s="15" t="s">
        <v>644</v>
      </c>
      <c r="L11" s="21" t="s">
        <v>33</v>
      </c>
    </row>
    <row r="12" spans="1:12" ht="57.75" thickBot="1">
      <c r="A12" s="20" t="s">
        <v>291</v>
      </c>
      <c r="B12" s="16" t="s">
        <v>565</v>
      </c>
      <c r="C12" s="15" t="s">
        <v>651</v>
      </c>
      <c r="D12" s="16" t="s">
        <v>637</v>
      </c>
      <c r="E12" s="16" t="s">
        <v>638</v>
      </c>
      <c r="F12" s="15" t="s">
        <v>667</v>
      </c>
      <c r="G12" s="15" t="s">
        <v>668</v>
      </c>
      <c r="H12" s="15" t="s">
        <v>33</v>
      </c>
      <c r="I12" s="16" t="s">
        <v>608</v>
      </c>
      <c r="J12" s="15" t="s">
        <v>667</v>
      </c>
      <c r="K12" s="15" t="s">
        <v>669</v>
      </c>
      <c r="L12" s="21" t="s">
        <v>33</v>
      </c>
    </row>
    <row r="13" spans="1:12" ht="57.75" thickBot="1">
      <c r="A13" s="20" t="s">
        <v>324</v>
      </c>
      <c r="B13" s="16" t="s">
        <v>580</v>
      </c>
      <c r="C13" s="15" t="s">
        <v>641</v>
      </c>
      <c r="D13" s="16" t="s">
        <v>637</v>
      </c>
      <c r="E13" s="16" t="s">
        <v>637</v>
      </c>
      <c r="F13" s="15" t="s">
        <v>670</v>
      </c>
      <c r="G13" s="15" t="s">
        <v>671</v>
      </c>
      <c r="H13" s="2"/>
      <c r="I13" s="2"/>
      <c r="J13" s="15" t="s">
        <v>670</v>
      </c>
      <c r="K13" s="15" t="s">
        <v>650</v>
      </c>
      <c r="L13" s="21" t="s">
        <v>33</v>
      </c>
    </row>
    <row r="14" spans="1:12" ht="29.25" thickBot="1">
      <c r="A14" s="20" t="s">
        <v>592</v>
      </c>
      <c r="B14" s="16" t="s">
        <v>578</v>
      </c>
      <c r="C14" s="15" t="s">
        <v>636</v>
      </c>
      <c r="D14" s="16" t="s">
        <v>637</v>
      </c>
      <c r="E14" s="16" t="s">
        <v>638</v>
      </c>
      <c r="F14" s="18" t="s">
        <v>672</v>
      </c>
      <c r="G14" s="2"/>
      <c r="H14" s="2"/>
      <c r="I14" s="15" t="s">
        <v>637</v>
      </c>
      <c r="J14" s="2"/>
      <c r="K14" s="2"/>
      <c r="L14" s="21" t="s">
        <v>33</v>
      </c>
    </row>
    <row r="15" spans="1:12" ht="29.25" thickBot="1">
      <c r="A15" s="20" t="s">
        <v>364</v>
      </c>
      <c r="B15" s="16" t="s">
        <v>574</v>
      </c>
      <c r="C15" s="15" t="s">
        <v>641</v>
      </c>
      <c r="D15" s="16" t="s">
        <v>638</v>
      </c>
      <c r="E15" s="16" t="s">
        <v>637</v>
      </c>
      <c r="F15" s="15" t="s">
        <v>673</v>
      </c>
      <c r="G15" s="19" t="s">
        <v>674</v>
      </c>
      <c r="H15" s="2"/>
      <c r="I15" s="2"/>
      <c r="J15" s="15" t="s">
        <v>673</v>
      </c>
      <c r="K15" s="15" t="s">
        <v>644</v>
      </c>
      <c r="L15" s="21" t="s">
        <v>33</v>
      </c>
    </row>
    <row r="16" spans="1:12" ht="57.75" thickBot="1">
      <c r="A16" s="20" t="s">
        <v>393</v>
      </c>
      <c r="B16" s="16" t="s">
        <v>565</v>
      </c>
      <c r="C16" s="15" t="s">
        <v>651</v>
      </c>
      <c r="D16" s="16" t="s">
        <v>638</v>
      </c>
      <c r="E16" s="16" t="s">
        <v>638</v>
      </c>
      <c r="F16" s="15" t="s">
        <v>675</v>
      </c>
      <c r="G16" s="15" t="s">
        <v>676</v>
      </c>
      <c r="H16" s="15" t="s">
        <v>33</v>
      </c>
      <c r="I16" s="16" t="s">
        <v>608</v>
      </c>
      <c r="J16" s="15" t="s">
        <v>675</v>
      </c>
      <c r="K16" s="15" t="s">
        <v>644</v>
      </c>
      <c r="L16" s="21" t="s">
        <v>33</v>
      </c>
    </row>
    <row r="17" spans="1:12" ht="29.25" thickBot="1">
      <c r="A17" s="20" t="s">
        <v>595</v>
      </c>
      <c r="B17" s="16" t="s">
        <v>677</v>
      </c>
      <c r="C17" s="15" t="s">
        <v>636</v>
      </c>
      <c r="D17" s="16" t="s">
        <v>637</v>
      </c>
      <c r="E17" s="16" t="s">
        <v>638</v>
      </c>
      <c r="F17" s="15" t="s">
        <v>678</v>
      </c>
      <c r="G17" s="2"/>
      <c r="H17" s="2"/>
      <c r="I17" s="2"/>
      <c r="J17" s="2"/>
      <c r="K17" s="2"/>
      <c r="L17" s="21" t="s">
        <v>13</v>
      </c>
    </row>
    <row r="18" spans="1:12" ht="57.75" thickBot="1">
      <c r="A18" s="20" t="s">
        <v>442</v>
      </c>
      <c r="B18" s="2" t="s">
        <v>576</v>
      </c>
      <c r="C18" s="15" t="s">
        <v>661</v>
      </c>
      <c r="D18" s="16" t="s">
        <v>637</v>
      </c>
      <c r="E18" s="16" t="s">
        <v>638</v>
      </c>
      <c r="F18" s="15" t="s">
        <v>679</v>
      </c>
      <c r="G18" s="15" t="s">
        <v>680</v>
      </c>
      <c r="H18" s="2"/>
      <c r="I18" s="2"/>
      <c r="J18" s="15" t="s">
        <v>679</v>
      </c>
      <c r="K18" s="15" t="s">
        <v>664</v>
      </c>
      <c r="L18" s="21" t="s">
        <v>33</v>
      </c>
    </row>
    <row r="19" spans="1:12" ht="57.75" thickBot="1">
      <c r="A19" s="20" t="s">
        <v>461</v>
      </c>
      <c r="B19" s="16" t="s">
        <v>574</v>
      </c>
      <c r="C19" s="15" t="s">
        <v>651</v>
      </c>
      <c r="D19" s="16" t="s">
        <v>638</v>
      </c>
      <c r="E19" s="16" t="s">
        <v>637</v>
      </c>
      <c r="F19" s="15" t="s">
        <v>681</v>
      </c>
      <c r="G19" s="15" t="s">
        <v>682</v>
      </c>
      <c r="H19" s="15" t="s">
        <v>33</v>
      </c>
      <c r="I19" s="2"/>
      <c r="J19" s="15" t="s">
        <v>681</v>
      </c>
      <c r="K19" s="15" t="s">
        <v>683</v>
      </c>
      <c r="L19" s="21" t="s">
        <v>33</v>
      </c>
    </row>
    <row r="20" spans="1:12" ht="57">
      <c r="A20" s="25" t="s">
        <v>484</v>
      </c>
      <c r="B20" s="26" t="s">
        <v>578</v>
      </c>
      <c r="C20" s="27" t="s">
        <v>636</v>
      </c>
      <c r="D20" s="26" t="s">
        <v>637</v>
      </c>
      <c r="E20" s="26" t="s">
        <v>638</v>
      </c>
      <c r="F20" s="27" t="s">
        <v>684</v>
      </c>
      <c r="G20" s="27" t="s">
        <v>685</v>
      </c>
      <c r="H20" s="27" t="s">
        <v>33</v>
      </c>
      <c r="I20" s="27" t="s">
        <v>637</v>
      </c>
      <c r="J20" s="27" t="s">
        <v>684</v>
      </c>
      <c r="K20" s="27" t="s">
        <v>686</v>
      </c>
      <c r="L20" s="28" t="s">
        <v>33</v>
      </c>
    </row>
  </sheetData>
  <hyperlinks>
    <hyperlink ref="C2" r:id="rId1" display="mailto:BMutua@financingalliance.org" xr:uid="{0C23E609-E8A7-44FE-B630-3E887C72DF6B}"/>
    <hyperlink ref="F2" r:id="rId2" location="gid=1085994451" display="https://docs.google.com/spreadsheets/d/1XeaaInhFYUsAPy9WSUKMaV8zhRlX-hgHtq4aYnSTHII/edit - gid=1085994451" xr:uid="{6F78C34F-4843-4071-AE7A-D10256C6D2D9}"/>
    <hyperlink ref="G2" r:id="rId3" display="https://docs.google.com/spreadsheets/d/1CVx22iz63Vd5cgHFBepHLOsnkRl7NS3v/edit?usp=drive_link&amp;ouid=112801195417983892080&amp;rtpof=true&amp;sd=true" xr:uid="{D89159CC-5307-4D25-9AB5-8323E46F927B}"/>
    <hyperlink ref="J2" r:id="rId4" display="https://docs.google.com/document/d/12L8mqh_SOKBUXvmNZ3b2rOJ-d9S9CaKv/edit" xr:uid="{8E4EEEB5-FB2C-4540-AC22-C61972B99DA9}"/>
    <hyperlink ref="K2" r:id="rId5" display="https://drive.google.com/file/d/1nxdLUw-OzMBY2y2B7kSH36tldS-Ky0mN/view?usp=drive_link" xr:uid="{91FD579D-5C02-46A0-B4E1-C72A6C9843D6}"/>
    <hyperlink ref="C3" r:id="rId6" display="mailto:ndesire@financingalliance.org" xr:uid="{4D3DFEC9-BBC0-4CD6-BD82-759E9B7D9F65}"/>
    <hyperlink ref="F3" r:id="rId7" display="https://docs.google.com/spreadsheets/d/12su8zPkntaqxnpNjK_ccpQv98C2JJswF4Xw5ZNRBXs8/edit?usp=drivesdk" xr:uid="{E1400D39-C1B5-421C-9939-F32A584722E3}"/>
    <hyperlink ref="G3" r:id="rId8" display="https://docs.google.com/spreadsheets/d/1xbHK7tHNJ_14pdM33F_DJkGrnOrudQWw/edit?usp=sharing&amp;ouid=112801195417983892080&amp;rtpof=true&amp;sd=true" xr:uid="{23AB2972-E7DB-4C0D-B497-A470EFC33524}"/>
    <hyperlink ref="H3" r:id="rId9" display="https://docs.google.com/spreadsheets/d/1Ku2xMcLMs1X4m1cVsk4cNu4QURYNQZ-w/edit?usp=drive_link&amp;ouid=101980991820807538106&amp;rtpof=true&amp;sd=true" xr:uid="{3A31283D-B044-4423-99ED-4699EA68E2E8}"/>
    <hyperlink ref="J3" r:id="rId10" display="https://docs.google.com/document/d/1Ihu4oOYFk39o_0lAeDVOIwppB31j8EpK/edit" xr:uid="{2D8C7615-01E4-481F-AB76-5E49973A2FF7}"/>
    <hyperlink ref="K3" r:id="rId11" display="https://drive.google.com/file/d/1N7Y8x4neCkUiZvclzV5fUP01njFn6ow2/view?usp=drive_link" xr:uid="{B8AA3753-E45B-4CB0-87B3-3F3032C2CCEE}"/>
    <hyperlink ref="C4" r:id="rId12" display="mailto:BMutua@financingalliance.org" xr:uid="{EC325AE9-DFB8-4E8D-B5BF-2713761D3507}"/>
    <hyperlink ref="F4" r:id="rId13" display="https://docs.google.com/spreadsheets/d/1fiGmP4OZByloscWpzJnycPGCwZ3NjmrzQzBCi5K8mzY/edit?usp=drive_link" xr:uid="{E1C57C00-F357-45A7-BCD1-6F62E4BE95A9}"/>
    <hyperlink ref="G4" r:id="rId14" display="https://docs.google.com/spreadsheets/d/14ECfqB7svHeMnREWxuHvLSCuPfae0o68/edit?usp=drive_link&amp;ouid=112801195417983892080&amp;rtpof=true&amp;sd=true" xr:uid="{59C960B1-29AC-498E-9C64-35B079EB6A26}"/>
    <hyperlink ref="H4" r:id="rId15" location="gid=1154458363" display="https://docs.google.com/spreadsheets/d/1-z364I_sNXARBEE5veRFbM4Z1CTqtbfA/edit?gid=1154458363 - gid=1154458363" xr:uid="{C5D93226-A01C-41E3-AACD-AE69634F95BF}"/>
    <hyperlink ref="I4" r:id="rId16" display="https://docs.google.com/spreadsheets/d/1sVH6TgkzzLwcF6IRiHJAwpZTZqI8OxKR/edit?usp=drive_link" xr:uid="{E7773367-F1F8-48D3-B50C-D5FFA2E9C13C}"/>
    <hyperlink ref="J4" r:id="rId17" display="https://docs.google.com/document/d/1wMfFBNUE1r6IUW7ZYOTm60M7rSPO6Dpt/edit" xr:uid="{D3F56164-2064-4D8E-A622-B4A395F010D0}"/>
    <hyperlink ref="K4" r:id="rId18" display="https://drive.google.com/file/d/1OvLi6z9JFv93DJZD294Noxmg8OZaCznN/view?usp=drive_link" xr:uid="{CE673EA5-7A9D-41DF-99F4-92CF32FA21AB}"/>
    <hyperlink ref="C5" r:id="rId19" display="mailto:ndesire@financingalliance.org" xr:uid="{BC1F87DE-37A7-4C1D-873C-7ED677D9AAA1}"/>
    <hyperlink ref="F5" r:id="rId20" location="gid=2081391131" display="https://docs.google.com/spreadsheets/d/1-9cL9kZS5e2Ni4NxxK6PdDXO5dCskWGEugceMXL0-TU/edit - gid=2081391131" xr:uid="{00D290A6-5C10-4CA9-9009-DD6CABDD3B07}"/>
    <hyperlink ref="G5" r:id="rId21" display="https://docs.google.com/spreadsheets/d/1YesRw4jAUHHT4sAytmL20mmwLacNkzu1/edit?usp=drive_link&amp;ouid=112801195417983892080&amp;rtpof=true&amp;sd=true" xr:uid="{5E9AA235-B1F6-4169-8CC5-A28D1044267F}"/>
    <hyperlink ref="H5" r:id="rId22" display="https://docs.google.com/spreadsheets/d/10x3fEz5sNuIjfV4w_MK4V3Df1xTn74rq/edit?usp=drive_link&amp;ouid=101980991820807538106&amp;rtpof=true&amp;sd=true" xr:uid="{43063B2B-EC9E-4C2B-9780-8E7D821AC2AC}"/>
    <hyperlink ref="J5" r:id="rId23" display="https://docs.google.com/document/d/1pM6kZzsnZ1Io3MS0GMiVsUWsfa04uhii/edit" xr:uid="{C7C9B6F2-1E0C-4CA5-98B5-9994C4C6EAE2}"/>
    <hyperlink ref="K5" r:id="rId24" display="https://drive.google.com/file/d/1p3uuU42pmpjwgjmOtHKtIFRSuvCl-wZk/view?usp=drive_link" xr:uid="{A85EBB4E-AB92-48C2-91EE-1CD949024316}"/>
    <hyperlink ref="C6" r:id="rId25" display="mailto:rmukendi@financingalliance.org" xr:uid="{B90C4787-F37F-426D-B864-72A4AD84C9C2}"/>
    <hyperlink ref="F6" r:id="rId26" location="gid=1857101686" display="https://docs.google.com/spreadsheets/d/1z1WFe7J40lvZEgTL99qq1zavwkOJkHkKRYjqI6NUWYE/edit - gid=1857101686" xr:uid="{1E09AAB9-808E-41A2-8264-05C736C3A644}"/>
    <hyperlink ref="G6" r:id="rId27" display="https://docs.google.com/spreadsheets/d/1lSZLZxSsuUlI1LCekNUKamYkH-fTdct2/edit?usp=drive_link&amp;ouid=112801195417983892080&amp;rtpof=true&amp;sd=true" xr:uid="{F7C8D553-AAF0-4AC8-8674-2E06D7BFD447}"/>
    <hyperlink ref="H6" r:id="rId28" location="gid=1772117813" display="https://docs.google.com/spreadsheets/d/1cLmFRh_rqoNcqW6Jg7dmrnVbjhWJizUL/edit - gid=1772117813" xr:uid="{640A3177-8721-4224-9030-50EE73D68EA6}"/>
    <hyperlink ref="J6" r:id="rId29" display="https://docs.google.com/document/d/1EiFTVkX498r34iDZu0A7hyVTQ5q-iUqd/edit" xr:uid="{5192159C-B06F-4929-AE1E-859BC6549382}"/>
    <hyperlink ref="K6" r:id="rId30" display="https://drive.google.com/file/d/1LljESdaSqBgo9XcW5J1mjeT9p7mKIW2R/view?usp=sharing" xr:uid="{7C31C564-C0D5-4B9E-A72C-D37B06D61373}"/>
    <hyperlink ref="C7" r:id="rId31" display="mailto:BMutua@financingalliance.org" xr:uid="{0557BE5C-0B83-4BCA-A314-710B6DDEE34C}"/>
    <hyperlink ref="F7" r:id="rId32" display="https://docs.google.com/spreadsheets/d/1jgzJWm-IvZlZfwDXyKq7mCiTxe2Kf6aQvGDnqkOSGLQ/edit?usp=drivesdk" xr:uid="{58E4E7E8-49A0-4DD1-A5FB-9632052919CE}"/>
    <hyperlink ref="G7" r:id="rId33" display="https://docs.google.com/spreadsheets/d/1VVCWz38EgNzVqzaCs8ykRBxjQsqusHw7/edit?usp=drive_link&amp;ouid=112801195417983892080&amp;rtpof=true&amp;sd=true" xr:uid="{B8E04272-B5D0-4746-A320-A71A86B1B901}"/>
    <hyperlink ref="H7" r:id="rId34" location="gid=1718724374" display="https://docs.google.com/spreadsheets/d/1-z364I_sNXARBEE5veRFbM4Z1CTqtbfA/edit?gid=1718724374 - gid=1718724374" xr:uid="{7B5A7D24-6B6F-4870-A6A6-B0E56E00EAFD}"/>
    <hyperlink ref="I7" r:id="rId35" display="https://docs.google.com/spreadsheets/d/1sVH6TgkzzLwcF6IRiHJAwpZTZqI8OxKR/edit?usp=drive_link" xr:uid="{CD711E57-82B7-48F5-996E-929C2344FE3C}"/>
    <hyperlink ref="J7" r:id="rId36" display="https://docs.google.com/document/d/1U6cf3bK1tyoB-CSDUhzJw3NRJQQ4tU-5/edit" xr:uid="{1F89091D-3251-4747-960A-D8E0E8805AC8}"/>
    <hyperlink ref="K7" r:id="rId37" display="https://drive.google.com/file/d/1-GehmPfY2A7ubgtFEl2IGauJ69agG_JN/view?usp=drive_link" xr:uid="{58662A06-1C3C-4943-A746-050DBE21C84F}"/>
    <hyperlink ref="C8" r:id="rId38" display="mailto:ndesire@financingalliance.org" xr:uid="{7C7477EF-94A6-4E6C-BC0C-02F5390B14C7}"/>
    <hyperlink ref="F8" r:id="rId39" location="gid=890348082" display="https://docs.google.com/spreadsheets/d/1qWks7_86yyUEWxPnEvlj9p24XzCQ-Ow5iyRKFmO9E1w/edit - gid=890348082" xr:uid="{25AF79FA-274F-48BF-966E-87B8EE80BDA8}"/>
    <hyperlink ref="G8" r:id="rId40" display="https://docs.google.com/spreadsheets/d/1BQsoyn-uwEw-QXmftovOzyjZuD5hZno1/edit?usp=drive_link&amp;ouid=109122878392614340018&amp;rtpof=true&amp;sd=true" xr:uid="{33D57A79-19DA-45EC-B8D3-DD9B0BC0F99A}"/>
    <hyperlink ref="J8" r:id="rId41" display="https://docs.google.com/document/d/1oOHgyb6gFf2R0j9F_I8SeGXmIdMemm_m/edit" xr:uid="{2C92A139-ECE4-402B-AAC9-2AA59F318934}"/>
    <hyperlink ref="K8" r:id="rId42" display="https://drive.google.com/file/d/1lOPRVXJKTlyMYQ6c8MOH5rTvo9gMIXfb/view?usp=sharing" xr:uid="{932BC69F-2D56-47CC-9276-6709AB7F8A7A}"/>
    <hyperlink ref="C9" r:id="rId43" display="mailto:pbadu@lastmilehealth.org" xr:uid="{794DE476-6904-4A95-97E6-9CC6228BD07D}"/>
    <hyperlink ref="F9" r:id="rId44" display="https://docs.google.com/spreadsheets/d/1zm_ll4z69XRMKBw8WOXsKDA5VNPXDebTojJ3JOCEik4/edit?usp=sharing" xr:uid="{124A8EC6-7203-4C23-BEA2-0B09A50743A4}"/>
    <hyperlink ref="G9" r:id="rId45" display="https://docs.google.com/spreadsheets/d/1HUauHZ6p8mQatCIThSWULINvrSAJeUDZ/edit?usp=drive_link&amp;ouid=112801195417983892080&amp;rtpof=true&amp;sd=true" xr:uid="{0DF2E154-0584-451D-831E-FAE85FFEAC2D}"/>
    <hyperlink ref="J9" r:id="rId46" display="https://docs.google.com/document/d/1SQunjnN_zxVb3qbkN9-vUbKHrjfIUYXC/edit" xr:uid="{59A29391-6EE5-49DD-AB7A-0D11566250CA}"/>
    <hyperlink ref="K9" r:id="rId47" display="https://drive.google.com/file/d/1rAyyeOrzMErMSuO1GGHsvXZJkcEblSQL/view?usp=drive_link" xr:uid="{0A00961D-4919-4C76-BA7A-0BBB868341CF}"/>
    <hyperlink ref="C10" r:id="rId48" display="mailto:cnjuguna@financingalliance.org" xr:uid="{CBEB8035-D413-4CF1-9184-05B07FDCEFB5}"/>
    <hyperlink ref="F10" r:id="rId49" display="https://docs.google.com/spreadsheets/d/19vBtKdwqmOitE5TOrf4lP5Lf2ruZFeNNOYwD8CJm5QU/edit?usp=drivesdk" xr:uid="{4C4E7135-EFAB-4056-A349-7AEA4143A5FB}"/>
    <hyperlink ref="G10" r:id="rId50" display="https://docs.google.com/spreadsheets/d/12xkmn0Q0LYwT_-CqR8RFMNCzkloxag-F/edit?usp=drive_link&amp;ouid=112801195417983892080&amp;rtpof=true&amp;sd=true" xr:uid="{2B991A93-2501-48CA-8C3B-31DB3EE5DB61}"/>
    <hyperlink ref="J10" r:id="rId51" display="https://docs.google.com/document/d/1fp2k4plMxo7B9igx_IKAg3vOVK_OAo-a/edit" xr:uid="{8874D041-94C0-4321-9983-C3D1ED9286E4}"/>
    <hyperlink ref="K10" r:id="rId52" display="https://drive.google.com/file/d/1F5BTWDg7XiRG3iyGEz-uTV5iPFNnLXNn/view?usp=drive_link" xr:uid="{DE9D51B9-D449-405D-8465-D914C3C6C80A}"/>
    <hyperlink ref="C11" r:id="rId53" display="mailto:cnjuguna@financingalliance.org" xr:uid="{5D0AAF64-F4E4-4449-ACEA-A206EF050F7B}"/>
    <hyperlink ref="F11" r:id="rId54" location="gid=388622611" display="https://docs.google.com/spreadsheets/d/1oxvJtbi6UTCIyuZRCsKnlXdfJZsXkhG_yN4M2kWRkwg/edit - gid=388622611" xr:uid="{BE15A939-1A27-45C5-B176-35C5BFB8FBB6}"/>
    <hyperlink ref="G11" r:id="rId55" display="https://docs.google.com/spreadsheets/d/1Q7l7TG-epOZf-nRzWWAAFYszhUayG9HQ/edit?usp=drive_link&amp;ouid=112801195417983892080&amp;rtpof=true&amp;sd=true" xr:uid="{E7C902AC-3D78-43BE-835A-E729C4AD9FAA}"/>
    <hyperlink ref="H11" r:id="rId56" location="gid=2117469696" display="https://docs.google.com/spreadsheets/d/1Wwy3TScEDYKpLUc4sYT8MedAYlVIru-oZUnA-iJTSS4/edit - gid=2117469696" xr:uid="{7160D05B-EDA2-4A8D-834D-AD91AEEF291D}"/>
    <hyperlink ref="J11" r:id="rId57" display="https://docs.google.com/document/d/1smnzwf1_1kak2TEaaxQvLeNlzcalRbCh/edit" xr:uid="{852D13D0-3EA3-4DF7-879F-12837F8F64A3}"/>
    <hyperlink ref="K11" r:id="rId58" display="https://drive.google.com/file/d/1Qm0GRkHo9oxiO7M9rLQCzktkGtr9Enbn/view?usp=sharing" xr:uid="{795458CA-A487-4BCD-BDD9-6CD20FDCD712}"/>
    <hyperlink ref="C12" r:id="rId59" display="mailto:rmukendi@financingalliance.org" xr:uid="{0782C59C-B36D-4C53-8028-1D3DE5CF82E1}"/>
    <hyperlink ref="F12" r:id="rId60" location="gid=2081391131" display="https://docs.google.com/spreadsheets/d/1Bv4YgIjqHx_F8rQY6kqwK9JOPBUjDPUozXaCB6lG9cw/edit - gid=2081391131" xr:uid="{6BA0D420-4837-449D-83A6-B1BD5ECC8B91}"/>
    <hyperlink ref="G12" r:id="rId61" display="https://docs.google.com/spreadsheets/d/1YsglMpiaRSRrzpAFul404VCUsD_YnfAx/edit?usp=sharing&amp;ouid=112801195417983892080&amp;rtpof=true&amp;sd=true" xr:uid="{117680CB-45B1-47C1-BD89-0BF91F829916}"/>
    <hyperlink ref="H12" r:id="rId62" location="gid=2117469696" display="https://docs.google.com/spreadsheets/d/1OhdkA1KmwGjlaNoqMymhWpMytU1jfU_KpsyMv-kqWAw/edit - gid=2117469696" xr:uid="{21C0328C-ECD2-4CC0-9EDA-2E6E38DC5046}"/>
    <hyperlink ref="J12" r:id="rId63" display="https://docs.google.com/document/d/1bmA6QxX0FkExB8gfE50oulmhga5CAPv5/edit" xr:uid="{979FEB64-6B34-4D08-81E3-FF797A6C12DA}"/>
    <hyperlink ref="K12" r:id="rId64" display="https://drive.google.com/file/d/1T9gwOW3yi4YBF2bItFohtjIl8O4YJ4NR/view?usp=drive_link" xr:uid="{69E7A598-5B05-419A-B7C3-18DF0E755312}"/>
    <hyperlink ref="C13" r:id="rId65" display="mailto:ndesire@financingalliance.org" xr:uid="{1A51F397-926B-4FF5-BC12-EB17353CB8ED}"/>
    <hyperlink ref="F13" r:id="rId66" location="gid=890348082" display="https://docs.google.com/spreadsheets/d/1PbTeCvx8gv2VHmoEeQyCxiMXDi82-qzaCSFF2k8JV8M/edit - gid=890348082" xr:uid="{FEDE762D-1D52-4F14-AC3E-9F4ADEC3EF5B}"/>
    <hyperlink ref="G13" r:id="rId67" display="https://docs.google.com/spreadsheets/d/1cbwFuHwfvRNcC_5RL962lVKDnvwb8d-6/edit?usp=drive_link&amp;ouid=112801195417983892080&amp;rtpof=true&amp;sd=true" xr:uid="{16ED661F-C857-4EB5-9274-BAA169326077}"/>
    <hyperlink ref="J13" r:id="rId68" display="https://docs.google.com/document/d/1EI0fBI4kux0ts13Yokq72z6AoT6wfvwA/edit" xr:uid="{3189B4A9-25ED-43D2-A5F8-9D25EAFEAD25}"/>
    <hyperlink ref="K13" r:id="rId69" display="https://drive.google.com/file/d/1E1p7vTi3H_Tf4e4IsrYgQO83-I7jcNzl/view?usp=drive_link" xr:uid="{71B166DA-7EAC-4F58-AE2B-9B75834C6FAF}"/>
    <hyperlink ref="C14" r:id="rId70" display="mailto:BMutua@financingalliance.org" xr:uid="{41918578-7266-472A-A440-4F16E71F03CE}"/>
    <hyperlink ref="F14" r:id="rId71" location="gid=2081391131" display="https://docs.google.com/spreadsheets/d/1HxxhQnS_m1YyfCPKaU8-ewBvbFYAtj3EKpU2HMNOubw/edit?gid=2081391131 - gid=2081391131" xr:uid="{96D864E9-4081-4A85-B36B-EEFEB8B2DCA8}"/>
    <hyperlink ref="I14" r:id="rId72" display="https://docs.google.com/spreadsheets/d/1sVH6TgkzzLwcF6IRiHJAwpZTZqI8OxKR/edit?usp=drive_link" xr:uid="{687B9C62-0A87-463F-B22B-920E50E3F129}"/>
    <hyperlink ref="C15" r:id="rId73" display="mailto:ndesire@financingalliance.org" xr:uid="{F406C7F7-D8E4-4E16-999A-3034A00D44A1}"/>
    <hyperlink ref="F15" r:id="rId74" display="https://docs.google.com/spreadsheets/d/1z6wWA20aK-yo7WLqkx1BFG9WFFqfSw8NJHN8WgK9qjc/edit?usp=drivesdk" xr:uid="{18221D19-38C4-485F-BBD6-3B7EE60657A7}"/>
    <hyperlink ref="J15" r:id="rId75" display="https://docs.google.com/document/d/1Ax6pRQRR0wsxBM9lB8Yu5q7HsjeVk8-O/edit" xr:uid="{B3664D3B-AB03-4044-8C68-8AA3BF9D7F37}"/>
    <hyperlink ref="K15" r:id="rId76" display="https://drive.google.com/file/d/1K3EpFI2_s82MYRdfvVLy8vLN3kdazZiG/view?usp=sharing" xr:uid="{EF1C73B0-873D-4EF2-AE09-B80E39D82BFC}"/>
    <hyperlink ref="C16" r:id="rId77" display="mailto:rmukendi@financingalliance.org" xr:uid="{8A049E2A-A9B6-4A81-8335-1ADD3FF1A354}"/>
    <hyperlink ref="F16" r:id="rId78" display="https://docs.google.com/spreadsheets/d/1dvVOFepNW-nxvaq06ak86-hf02pHB-RAmpzNYE3Gmrk/edit?usp=drivesdk" xr:uid="{8698376C-E44B-4EB8-901C-292FC0E3EBD7}"/>
    <hyperlink ref="G16" r:id="rId79" display="https://docs.google.com/spreadsheets/d/11v1-OVJB6DlGlOELrZmRT23iDmZEKfQG/edit?usp=drive_link&amp;ouid=109122878392614340018&amp;rtpof=true&amp;sd=true" xr:uid="{DCBDFC6B-53E8-466A-9825-AD57E611DE39}"/>
    <hyperlink ref="H16" r:id="rId80" location="gid=918321972" display="https://docs.google.com/spreadsheets/d/1SCdiwec2UoA8RXqyNsBClCkasdRjD_QW/edit - gid=918321972" xr:uid="{ED504060-C363-4EC4-8995-D39423BD6F7F}"/>
    <hyperlink ref="J16" r:id="rId81" display="https://docs.google.com/document/d/1d7XSCJu6nBpQOEDLCY92u23emVUxZFBL/edit" xr:uid="{43AF5B9F-8E26-4DA5-B645-659B288043B3}"/>
    <hyperlink ref="K16" r:id="rId82" display="https://drive.google.com/file/d/1GNgpBBE9abGYLWCtGrzZ4HVX-yiYo7aS/view?usp=sharing" xr:uid="{E901E788-4171-4F9D-8C2C-012227907EFE}"/>
    <hyperlink ref="C17" r:id="rId83" display="mailto:BMutua@financingalliance.org" xr:uid="{004FBD7C-DFEC-4102-B34D-582D885130CA}"/>
    <hyperlink ref="F17" r:id="rId84" location="gid=461633717" display="https://docs.google.com/spreadsheets/d/18BpppdtIn9MGQ4NHo95cmH4K19d9WiwQEEOb2OiJ_gU/edit?gid=461633717 - gid=461633717" xr:uid="{7CEED89C-F687-4CB4-BDDE-84AA93690643}"/>
    <hyperlink ref="C18" r:id="rId85" display="mailto:cnjuguna@financingalliance.org" xr:uid="{78A05728-793C-4999-9D7B-90E282079D1E}"/>
    <hyperlink ref="F18" r:id="rId86" display="https://docs.google.com/spreadsheets/d/14t2dCpZ0mYTc_y-OvGHdyouCt0SHzH5QKU2MTWAG-VA/edit?usp=drivesdk" xr:uid="{D4A51F3B-4111-47AF-A6FB-815C79626583}"/>
    <hyperlink ref="G18" r:id="rId87" display="https://docs.google.com/spreadsheets/d/1m7jDRXy9Hr_h67xXmUrPR9O9fccnJRfL/edit?usp=drive_link&amp;ouid=112801195417983892080&amp;rtpof=true&amp;sd=true" xr:uid="{B70CB858-73AD-4242-85D9-3461374E3D29}"/>
    <hyperlink ref="J18" r:id="rId88" display="https://docs.google.com/document/d/1Qmpn8QfWSZ4PnuiUuriaOv68UjVXcIG5/edit" xr:uid="{BCBCCA14-AED0-49DE-8FA3-36FE8E0864B9}"/>
    <hyperlink ref="K18" r:id="rId89" display="https://drive.google.com/file/d/1BISSrT6VgcUAXc5Rq2cyuaIX8hsESlVE/view?usp=drive_link" xr:uid="{DFF45C6D-00B0-47C5-BC8D-3FAA830A3B4F}"/>
    <hyperlink ref="C19" r:id="rId90" display="mailto:rmukendi@financingalliance.org" xr:uid="{70FF2A10-D16E-439C-83D9-73034D910D79}"/>
    <hyperlink ref="F19" r:id="rId91" location="gid=890348082" display="https://docs.google.com/spreadsheets/d/1EmQ0x7bsp-8Kln1Ih6Q37qmgf9Xe118PGCR2isNRXUA/edit - gid=890348082" xr:uid="{3260FC36-69A2-40C0-A95A-3B9CD2FBE820}"/>
    <hyperlink ref="G19" r:id="rId92" display="https://docs.google.com/spreadsheets/d/1sk225hgmBgMIUiPDpsrj058UF3yqsOsz/edit?usp=drive_link&amp;ouid=112801195417983892080&amp;rtpof=true&amp;sd=true" xr:uid="{D6BBBF11-C56F-4BFF-9161-9167CA922C5E}"/>
    <hyperlink ref="H19" r:id="rId93" location="gid=1284760301" display="https://docs.google.com/spreadsheets/d/13o45_FiGKHOlq15-W-swuNIca_9teL7N/edit - gid=1284760301" xr:uid="{D6301912-9F35-4561-AD98-07602DE65615}"/>
    <hyperlink ref="J19" r:id="rId94" display="https://docs.google.com/document/d/19fjF7JTvK0L9F_SEPHNiXJhTKB54ltJW/edit" xr:uid="{616801C1-13D9-4FC7-8A6E-1A89ED29642F}"/>
    <hyperlink ref="K19" r:id="rId95" display="https://drive.google.com/file/d/1lenE66K6ysMu5Ka9kcvMClTiNnutJvqV/view?usp=drive_link" xr:uid="{7B9C56B8-EAD2-47CF-B593-076E3B26D8BF}"/>
    <hyperlink ref="C20" r:id="rId96" display="mailto:BMutua@financingalliance.org" xr:uid="{CAD61232-42F0-4315-B453-34A5384EEAC9}"/>
    <hyperlink ref="F20" r:id="rId97" display="https://docs.google.com/spreadsheets/d/1EKGfBfDtc2VGfv3NabaloRt-a50s-ah8ARrmIFevZow/edit?usp=drivesdk" xr:uid="{37829F6D-7A0A-48D8-AA5C-8D64A6EB5D13}"/>
    <hyperlink ref="G20" r:id="rId98" display="https://docs.google.com/spreadsheets/d/1MJUL2MUneSVPZQ4M15IqdxRRD0qOXiUc/edit?usp=drive_link&amp;ouid=109122878392614340018&amp;rtpof=true&amp;sd=true" xr:uid="{D48EE43C-799D-4C84-883B-F0DF9DA8EBDD}"/>
    <hyperlink ref="H20" r:id="rId99" location="gid=643490171" display="https://docs.google.com/spreadsheets/d/1ow4Alq7h70i89FPyuCY_4Zcve-ODxb9c/edit?gid=643490171 - gid=643490171" xr:uid="{BD7CCAC3-66E2-4ECA-865E-BF797CBC3C4A}"/>
    <hyperlink ref="I20" r:id="rId100" display="https://docs.google.com/spreadsheets/d/1sVH6TgkzzLwcF6IRiHJAwpZTZqI8OxKR/edit?usp=drive_link" xr:uid="{F7E7CE27-1938-4E96-8C9A-0F026130A4C5}"/>
    <hyperlink ref="J20" r:id="rId101" display="https://docs.google.com/document/d/1RqzjgktoRKr-CVwiRxW70vY_zRFak5aq/edit" xr:uid="{EE7F9F84-00D1-4154-92C4-0B1882CB840B}"/>
    <hyperlink ref="K20" r:id="rId102" display="https://drive.google.com/file/d/19Rfy2Xk8kEOjWW-q-Lb6IG1Qh1aJx7i4/view?usp=drive_link" xr:uid="{7F2BAD79-8660-4226-B1A5-914ABCDC1063}"/>
  </hyperlinks>
  <pageMargins left="0.7" right="0.7" top="0.75" bottom="0.75" header="0.3" footer="0.3"/>
  <tableParts count="1">
    <tablePart r:id="rId10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TemplafyTemplateConfiguration><![CDATA[{"transformationConfigurations":[],"templateName":"Blank template","templateDescription":"","enableDocumentContentUpdater":false,"version":"2.0"}]]></TemplafyTemplateConfiguration>
</file>

<file path=customXml/item2.xml><?xml version="1.0" encoding="utf-8"?>
<TemplafyFormConfiguration><![CDATA[{"formFields":[],"formDataEntries":[]}]]></TemplafyFormConfiguration>
</file>

<file path=customXml/itemProps1.xml><?xml version="1.0" encoding="utf-8"?>
<ds:datastoreItem xmlns:ds="http://schemas.openxmlformats.org/officeDocument/2006/customXml" ds:itemID="{9B7C8D3A-20D1-4CAB-80C1-5FA569835925}">
  <ds:schemaRefs/>
</ds:datastoreItem>
</file>

<file path=customXml/itemProps2.xml><?xml version="1.0" encoding="utf-8"?>
<ds:datastoreItem xmlns:ds="http://schemas.openxmlformats.org/officeDocument/2006/customXml" ds:itemID="{108EA176-2076-4BC4-8EB2-8797433B1A1C}">
  <ds:schemaRefs/>
</ds:datastoreItem>
</file>

<file path=docMetadata/LabelInfo.xml><?xml version="1.0" encoding="utf-8"?>
<clbl:labelList xmlns:clbl="http://schemas.microsoft.com/office/2020/mipLabelMetadata">
  <clbl:label id="{77920909-8782-4efb-aaf1-44ac114d7c03}" enabled="0" method="" siteId="{77920909-8782-4efb-aaf1-44ac114d7c03}"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Budget</vt:lpstr>
      <vt:lpstr>IC Ceilings</vt:lpstr>
      <vt:lpstr>Invoices</vt:lpstr>
      <vt:lpstr>POs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 Bret Cano</dc:creator>
  <cp:lastModifiedBy>Marc Bret Cano</cp:lastModifiedBy>
  <dcterms:created xsi:type="dcterms:W3CDTF">2024-05-30T07:46:38Z</dcterms:created>
  <dcterms:modified xsi:type="dcterms:W3CDTF">2024-10-23T12:53:39Z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emplafyTenantId">
    <vt:lpwstr>theglobalfund</vt:lpwstr>
  </property>
  <property fmtid="{D5CDD505-2E9C-101B-9397-08002B2CF9AE}" pid="3" name="TemplafyTemplateId">
    <vt:lpwstr>773649471596658702</vt:lpwstr>
  </property>
  <property fmtid="{D5CDD505-2E9C-101B-9397-08002B2CF9AE}" pid="4" name="TemplafyUserProfileId">
    <vt:lpwstr>709320033692032426</vt:lpwstr>
  </property>
  <property fmtid="{D5CDD505-2E9C-101B-9397-08002B2CF9AE}" pid="5" name="TemplafyFromBlank">
    <vt:bool>true</vt:bool>
  </property>
</Properties>
</file>