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g\Google Drive\MasterThesis\dml_est_general\efficiency_testing\sim_50_1\"/>
    </mc:Choice>
  </mc:AlternateContent>
  <xr:revisionPtr revIDLastSave="0" documentId="13_ncr:1_{E37E94C9-55DA-4C2A-9EA5-1D2CE0F7D1AB}" xr6:coauthVersionLast="47" xr6:coauthVersionMax="47" xr10:uidLastSave="{00000000-0000-0000-0000-000000000000}"/>
  <bookViews>
    <workbookView xWindow="28680" yWindow="-120" windowWidth="29040" windowHeight="15840" activeTab="1" xr2:uid="{6A5FBCD0-C166-4D81-9F0C-49E81C69DCD3}"/>
  </bookViews>
  <sheets>
    <sheet name="Single_Layer" sheetId="4" r:id="rId1"/>
    <sheet name="Double_Layer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" l="1"/>
  <c r="Z23" i="5"/>
  <c r="W23" i="5"/>
  <c r="T23" i="5"/>
  <c r="Q23" i="5"/>
  <c r="N23" i="5"/>
  <c r="K23" i="5"/>
  <c r="H23" i="5"/>
  <c r="E23" i="5"/>
  <c r="Z22" i="5"/>
  <c r="W22" i="5"/>
  <c r="T22" i="5"/>
  <c r="Q22" i="5"/>
  <c r="N22" i="5"/>
  <c r="K22" i="5"/>
  <c r="H22" i="5"/>
  <c r="E22" i="5"/>
  <c r="Z21" i="5"/>
  <c r="W21" i="5"/>
  <c r="T21" i="5"/>
  <c r="Q21" i="5"/>
  <c r="N21" i="5"/>
  <c r="K21" i="5"/>
  <c r="H21" i="5"/>
  <c r="E21" i="5"/>
  <c r="Z20" i="5"/>
  <c r="W20" i="5"/>
  <c r="T20" i="5"/>
  <c r="Q20" i="5"/>
  <c r="N20" i="5"/>
  <c r="K20" i="5"/>
  <c r="H20" i="5"/>
  <c r="E20" i="5"/>
  <c r="Z19" i="5"/>
  <c r="W19" i="5"/>
  <c r="T19" i="5"/>
  <c r="Q19" i="5"/>
  <c r="N19" i="5"/>
  <c r="K19" i="5"/>
  <c r="K25" i="5" s="1"/>
  <c r="H19" i="5"/>
  <c r="E19" i="5"/>
  <c r="Z11" i="5"/>
  <c r="W11" i="5"/>
  <c r="T11" i="5"/>
  <c r="Q11" i="5"/>
  <c r="N11" i="5"/>
  <c r="K11" i="5"/>
  <c r="H11" i="5"/>
  <c r="E11" i="5"/>
  <c r="Z10" i="5"/>
  <c r="W10" i="5"/>
  <c r="T10" i="5"/>
  <c r="Q10" i="5"/>
  <c r="N10" i="5"/>
  <c r="K10" i="5"/>
  <c r="H10" i="5"/>
  <c r="E10" i="5"/>
  <c r="Z9" i="5"/>
  <c r="W9" i="5"/>
  <c r="T9" i="5"/>
  <c r="Q9" i="5"/>
  <c r="N9" i="5"/>
  <c r="K9" i="5"/>
  <c r="H9" i="5"/>
  <c r="E9" i="5"/>
  <c r="Z8" i="5"/>
  <c r="W8" i="5"/>
  <c r="T8" i="5"/>
  <c r="Q8" i="5"/>
  <c r="N8" i="5"/>
  <c r="K8" i="5"/>
  <c r="H8" i="5"/>
  <c r="E8" i="5"/>
  <c r="Z7" i="5"/>
  <c r="W7" i="5"/>
  <c r="T7" i="5"/>
  <c r="Q7" i="5"/>
  <c r="N7" i="5"/>
  <c r="K7" i="5"/>
  <c r="H7" i="5"/>
  <c r="E7" i="5"/>
  <c r="Z11" i="4"/>
  <c r="W11" i="4"/>
  <c r="T11" i="4"/>
  <c r="Q11" i="4"/>
  <c r="N11" i="4"/>
  <c r="K11" i="4"/>
  <c r="H11" i="4"/>
  <c r="Z10" i="4"/>
  <c r="W10" i="4"/>
  <c r="T10" i="4"/>
  <c r="Q10" i="4"/>
  <c r="N10" i="4"/>
  <c r="K10" i="4"/>
  <c r="H10" i="4"/>
  <c r="E10" i="4"/>
  <c r="Z9" i="4"/>
  <c r="W9" i="4"/>
  <c r="T9" i="4"/>
  <c r="Q9" i="4"/>
  <c r="N9" i="4"/>
  <c r="K9" i="4"/>
  <c r="H9" i="4"/>
  <c r="E9" i="4"/>
  <c r="Z8" i="4"/>
  <c r="W8" i="4"/>
  <c r="T8" i="4"/>
  <c r="Q8" i="4"/>
  <c r="N8" i="4"/>
  <c r="K8" i="4"/>
  <c r="H8" i="4"/>
  <c r="E8" i="4"/>
  <c r="Z7" i="4"/>
  <c r="W7" i="4"/>
  <c r="T7" i="4"/>
  <c r="Q7" i="4"/>
  <c r="N7" i="4"/>
  <c r="K7" i="4"/>
  <c r="H7" i="4"/>
  <c r="E7" i="4"/>
  <c r="E13" i="4" l="1"/>
  <c r="T13" i="4"/>
  <c r="W25" i="5"/>
  <c r="T25" i="5"/>
  <c r="Q25" i="5"/>
  <c r="E13" i="5"/>
  <c r="Z25" i="5"/>
  <c r="E25" i="5"/>
  <c r="H25" i="5"/>
  <c r="N25" i="5"/>
  <c r="Z13" i="5"/>
  <c r="W13" i="5"/>
  <c r="T13" i="5"/>
  <c r="H13" i="5"/>
  <c r="K13" i="5"/>
  <c r="N13" i="5"/>
  <c r="Q13" i="5"/>
  <c r="W13" i="4"/>
  <c r="N13" i="4"/>
  <c r="H13" i="4"/>
  <c r="Z13" i="4"/>
  <c r="K13" i="4"/>
  <c r="Q13" i="4"/>
  <c r="E27" i="5" l="1"/>
  <c r="E15" i="4"/>
</calcChain>
</file>

<file path=xl/sharedStrings.xml><?xml version="1.0" encoding="utf-8"?>
<sst xmlns="http://schemas.openxmlformats.org/spreadsheetml/2006/main" count="149" uniqueCount="26">
  <si>
    <t>Optimizer</t>
  </si>
  <si>
    <t>Time</t>
  </si>
  <si>
    <t>RMSE</t>
  </si>
  <si>
    <t>Learning_rate</t>
  </si>
  <si>
    <t>ADAM</t>
  </si>
  <si>
    <t>ADAMAX</t>
  </si>
  <si>
    <t>ADAGRAD</t>
  </si>
  <si>
    <t>RMSPROP</t>
  </si>
  <si>
    <t>SGD</t>
  </si>
  <si>
    <t>Hidden Layers</t>
  </si>
  <si>
    <t>Activation funcs</t>
  </si>
  <si>
    <t>Neurons</t>
  </si>
  <si>
    <t>relu</t>
  </si>
  <si>
    <t>sigmoid</t>
  </si>
  <si>
    <t>10 repetitions of same setting &amp; same data</t>
  </si>
  <si>
    <t>Score</t>
  </si>
  <si>
    <t>Minimum</t>
  </si>
  <si>
    <t>Overall min</t>
  </si>
  <si>
    <t>relu,relu</t>
  </si>
  <si>
    <t>8, 8</t>
  </si>
  <si>
    <t>16, 8</t>
  </si>
  <si>
    <t>8, 16</t>
  </si>
  <si>
    <t>16, 16</t>
  </si>
  <si>
    <t>sigmoid, relu</t>
  </si>
  <si>
    <t>relu, sigmoid</t>
  </si>
  <si>
    <t>sigmoid, 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</si>
</sst>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1ED2-ABAB-40DD-9295-A7DCC4583589}">
  <dimension ref="A1:Z15"/>
  <sheetViews>
    <sheetView workbookViewId="0">
      <selection activeCell="G20" sqref="G20"/>
    </sheetView>
  </sheetViews>
  <sheetFormatPr defaultRowHeight="14.4" x14ac:dyDescent="0.3"/>
  <cols>
    <col min="1" max="1" width="9.88671875" bestFit="1" customWidth="1"/>
    <col min="2" max="2" width="13.33203125" bestFit="1" customWidth="1"/>
    <col min="3" max="25" width="7.6640625" customWidth="1"/>
  </cols>
  <sheetData>
    <row r="1" spans="1:26" x14ac:dyDescent="0.3">
      <c r="A1" t="s">
        <v>14</v>
      </c>
    </row>
    <row r="3" spans="1:26" x14ac:dyDescent="0.3">
      <c r="A3" s="9" t="s">
        <v>9</v>
      </c>
      <c r="B3" s="10"/>
      <c r="C3" s="6">
        <v>1</v>
      </c>
      <c r="D3" s="7"/>
      <c r="E3" s="8"/>
      <c r="F3" s="6">
        <v>1</v>
      </c>
      <c r="G3" s="7"/>
      <c r="H3" s="8"/>
      <c r="I3" s="6">
        <v>1</v>
      </c>
      <c r="J3" s="7"/>
      <c r="K3" s="8"/>
      <c r="L3" s="6">
        <v>1</v>
      </c>
      <c r="M3" s="7"/>
      <c r="N3" s="8"/>
      <c r="O3" s="6">
        <v>1</v>
      </c>
      <c r="P3" s="7"/>
      <c r="Q3" s="8"/>
      <c r="R3" s="6">
        <v>1</v>
      </c>
      <c r="S3" s="7"/>
      <c r="T3" s="8"/>
      <c r="U3" s="6">
        <v>1</v>
      </c>
      <c r="V3" s="7"/>
      <c r="W3" s="8"/>
      <c r="X3" s="6">
        <v>1</v>
      </c>
      <c r="Y3" s="7"/>
      <c r="Z3" s="8"/>
    </row>
    <row r="4" spans="1:26" x14ac:dyDescent="0.3">
      <c r="A4" s="9" t="s">
        <v>10</v>
      </c>
      <c r="B4" s="10"/>
      <c r="C4" s="6" t="s">
        <v>12</v>
      </c>
      <c r="D4" s="7"/>
      <c r="E4" s="8"/>
      <c r="F4" s="6" t="s">
        <v>12</v>
      </c>
      <c r="G4" s="7"/>
      <c r="H4" s="8"/>
      <c r="I4" s="6" t="s">
        <v>12</v>
      </c>
      <c r="J4" s="7"/>
      <c r="K4" s="8"/>
      <c r="L4" s="6" t="s">
        <v>12</v>
      </c>
      <c r="M4" s="7"/>
      <c r="N4" s="8"/>
      <c r="O4" s="6" t="s">
        <v>13</v>
      </c>
      <c r="P4" s="7"/>
      <c r="Q4" s="8"/>
      <c r="R4" s="6" t="s">
        <v>13</v>
      </c>
      <c r="S4" s="7"/>
      <c r="T4" s="8"/>
      <c r="U4" s="6" t="s">
        <v>13</v>
      </c>
      <c r="V4" s="7"/>
      <c r="W4" s="8"/>
      <c r="X4" s="6" t="s">
        <v>13</v>
      </c>
      <c r="Y4" s="7"/>
      <c r="Z4" s="8"/>
    </row>
    <row r="5" spans="1:26" x14ac:dyDescent="0.3">
      <c r="A5" s="9" t="s">
        <v>11</v>
      </c>
      <c r="B5" s="10"/>
      <c r="C5" s="6">
        <v>8</v>
      </c>
      <c r="D5" s="7"/>
      <c r="E5" s="8"/>
      <c r="F5" s="6">
        <v>16</v>
      </c>
      <c r="G5" s="7"/>
      <c r="H5" s="8"/>
      <c r="I5" s="6">
        <v>32</v>
      </c>
      <c r="J5" s="7"/>
      <c r="K5" s="8"/>
      <c r="L5" s="6">
        <v>64</v>
      </c>
      <c r="M5" s="7"/>
      <c r="N5" s="8"/>
      <c r="O5" s="6">
        <v>8</v>
      </c>
      <c r="P5" s="7"/>
      <c r="Q5" s="8"/>
      <c r="R5" s="6">
        <v>16</v>
      </c>
      <c r="S5" s="7"/>
      <c r="T5" s="8"/>
      <c r="U5" s="6">
        <v>32</v>
      </c>
      <c r="V5" s="7"/>
      <c r="W5" s="8"/>
      <c r="X5" s="6">
        <v>64</v>
      </c>
      <c r="Y5" s="7"/>
      <c r="Z5" s="8"/>
    </row>
    <row r="6" spans="1:26" x14ac:dyDescent="0.3">
      <c r="A6" s="1" t="s">
        <v>0</v>
      </c>
      <c r="B6" s="1" t="s">
        <v>3</v>
      </c>
      <c r="C6" s="1" t="s">
        <v>1</v>
      </c>
      <c r="D6" s="1" t="s">
        <v>2</v>
      </c>
      <c r="E6" s="1" t="s">
        <v>15</v>
      </c>
      <c r="F6" s="1" t="s">
        <v>1</v>
      </c>
      <c r="G6" s="1" t="s">
        <v>2</v>
      </c>
      <c r="H6" s="1" t="s">
        <v>15</v>
      </c>
      <c r="I6" s="1" t="s">
        <v>1</v>
      </c>
      <c r="J6" s="1" t="s">
        <v>2</v>
      </c>
      <c r="K6" s="1" t="s">
        <v>15</v>
      </c>
      <c r="L6" s="1" t="s">
        <v>1</v>
      </c>
      <c r="M6" s="1" t="s">
        <v>2</v>
      </c>
      <c r="N6" s="1" t="s">
        <v>15</v>
      </c>
      <c r="O6" s="1" t="s">
        <v>1</v>
      </c>
      <c r="P6" s="1" t="s">
        <v>2</v>
      </c>
      <c r="Q6" s="1" t="s">
        <v>15</v>
      </c>
      <c r="R6" s="1" t="s">
        <v>1</v>
      </c>
      <c r="S6" s="1" t="s">
        <v>2</v>
      </c>
      <c r="T6" s="1" t="s">
        <v>15</v>
      </c>
      <c r="U6" s="1" t="s">
        <v>1</v>
      </c>
      <c r="V6" s="1" t="s">
        <v>2</v>
      </c>
      <c r="W6" s="1" t="s">
        <v>15</v>
      </c>
      <c r="X6" s="1" t="s">
        <v>1</v>
      </c>
      <c r="Y6" s="1" t="s">
        <v>2</v>
      </c>
      <c r="Z6" s="1" t="s">
        <v>15</v>
      </c>
    </row>
    <row r="7" spans="1:26" x14ac:dyDescent="0.3">
      <c r="A7" s="1" t="s">
        <v>4</v>
      </c>
      <c r="B7" s="1">
        <v>0.01</v>
      </c>
      <c r="C7" s="1">
        <v>41</v>
      </c>
      <c r="D7" s="1">
        <v>1.28</v>
      </c>
      <c r="E7" s="2">
        <f>C7*D7</f>
        <v>52.480000000000004</v>
      </c>
      <c r="F7" s="1">
        <v>24.98</v>
      </c>
      <c r="G7" s="1">
        <v>1.34</v>
      </c>
      <c r="H7" s="2">
        <f>F7*G7</f>
        <v>33.473200000000006</v>
      </c>
      <c r="I7" s="1">
        <v>24.28</v>
      </c>
      <c r="J7" s="1">
        <v>1.4</v>
      </c>
      <c r="K7" s="2">
        <f>I7*J7</f>
        <v>33.991999999999997</v>
      </c>
      <c r="L7" s="1">
        <v>22.47</v>
      </c>
      <c r="M7" s="1">
        <v>1.51</v>
      </c>
      <c r="N7" s="2">
        <f>L7*M7</f>
        <v>33.929699999999997</v>
      </c>
      <c r="O7" s="1">
        <v>32.35</v>
      </c>
      <c r="P7" s="1">
        <v>1.33</v>
      </c>
      <c r="Q7" s="2">
        <f>O7*P7</f>
        <v>43.025500000000001</v>
      </c>
      <c r="R7" s="1">
        <v>27.49</v>
      </c>
      <c r="S7" s="1">
        <v>1.37</v>
      </c>
      <c r="T7" s="2">
        <f>R7*S7</f>
        <v>37.661300000000004</v>
      </c>
      <c r="U7" s="1">
        <v>28.64</v>
      </c>
      <c r="V7" s="1">
        <v>1.46</v>
      </c>
      <c r="W7" s="2">
        <f>U7*V7</f>
        <v>41.814399999999999</v>
      </c>
      <c r="X7" s="1">
        <v>28.16</v>
      </c>
      <c r="Y7" s="1">
        <v>1.47</v>
      </c>
      <c r="Z7" s="2">
        <f>X7*Y7</f>
        <v>41.395200000000003</v>
      </c>
    </row>
    <row r="8" spans="1:26" x14ac:dyDescent="0.3">
      <c r="A8" s="1" t="s">
        <v>5</v>
      </c>
      <c r="B8" s="1">
        <v>0.01</v>
      </c>
      <c r="C8" s="1">
        <v>40.96</v>
      </c>
      <c r="D8" s="1">
        <v>1.27</v>
      </c>
      <c r="E8" s="2">
        <f t="shared" ref="E8:E10" si="0">C8*D8</f>
        <v>52.019200000000005</v>
      </c>
      <c r="F8" s="1">
        <v>30.83</v>
      </c>
      <c r="G8" s="1">
        <v>1.29</v>
      </c>
      <c r="H8" s="2">
        <f t="shared" ref="H8:H11" si="1">F8*G8</f>
        <v>39.770699999999998</v>
      </c>
      <c r="I8" s="1">
        <v>29.15</v>
      </c>
      <c r="J8" s="1">
        <v>1.33</v>
      </c>
      <c r="K8" s="2">
        <f t="shared" ref="K8:K11" si="2">I8*J8</f>
        <v>38.769500000000001</v>
      </c>
      <c r="L8" s="1">
        <v>25.89</v>
      </c>
      <c r="M8" s="1">
        <v>1.37</v>
      </c>
      <c r="N8" s="2">
        <f t="shared" ref="N8:N11" si="3">L8*M8</f>
        <v>35.469300000000004</v>
      </c>
      <c r="O8" s="1">
        <v>57.87</v>
      </c>
      <c r="P8" s="1">
        <v>1.28</v>
      </c>
      <c r="Q8" s="2">
        <f t="shared" ref="Q8:Q11" si="4">O8*P8</f>
        <v>74.073599999999999</v>
      </c>
      <c r="R8" s="1">
        <v>50.38</v>
      </c>
      <c r="S8" s="1">
        <v>1.32</v>
      </c>
      <c r="T8" s="2">
        <f t="shared" ref="T8:T11" si="5">R8*S8</f>
        <v>66.50160000000001</v>
      </c>
      <c r="U8" s="1">
        <v>47.56</v>
      </c>
      <c r="V8" s="1">
        <v>1.32</v>
      </c>
      <c r="W8" s="2">
        <f t="shared" ref="W8:W11" si="6">U8*V8</f>
        <v>62.779200000000003</v>
      </c>
      <c r="X8" s="1">
        <v>46.9</v>
      </c>
      <c r="Y8" s="1">
        <v>1.34</v>
      </c>
      <c r="Z8" s="2">
        <f t="shared" ref="Z8:Z11" si="7">X8*Y8</f>
        <v>62.846000000000004</v>
      </c>
    </row>
    <row r="9" spans="1:26" x14ac:dyDescent="0.3">
      <c r="A9" s="1" t="s">
        <v>6</v>
      </c>
      <c r="B9" s="1">
        <v>0.1</v>
      </c>
      <c r="C9" s="1">
        <v>40.67</v>
      </c>
      <c r="D9" s="1">
        <v>1.26</v>
      </c>
      <c r="E9" s="2">
        <f t="shared" si="0"/>
        <v>51.244199999999999</v>
      </c>
      <c r="F9" s="1">
        <v>32.19</v>
      </c>
      <c r="G9" s="1">
        <v>1.28</v>
      </c>
      <c r="H9" s="2">
        <f>F9*G9</f>
        <v>41.203199999999995</v>
      </c>
      <c r="I9" s="1">
        <v>26.39</v>
      </c>
      <c r="J9" s="1">
        <v>1.32</v>
      </c>
      <c r="K9" s="2">
        <f>I9*J9</f>
        <v>34.834800000000001</v>
      </c>
      <c r="L9" s="1">
        <v>23.78</v>
      </c>
      <c r="M9" s="1">
        <v>1.38</v>
      </c>
      <c r="N9" s="2">
        <f>L9*M9</f>
        <v>32.816400000000002</v>
      </c>
      <c r="O9" s="1">
        <v>180.59</v>
      </c>
      <c r="P9" s="1">
        <v>1.27</v>
      </c>
      <c r="Q9" s="2">
        <f>O9*P9</f>
        <v>229.3493</v>
      </c>
      <c r="R9" s="1">
        <v>67.63</v>
      </c>
      <c r="S9" s="1">
        <v>1.26</v>
      </c>
      <c r="T9" s="2">
        <f>R9*S9</f>
        <v>85.213799999999992</v>
      </c>
      <c r="U9" s="1">
        <v>56.17</v>
      </c>
      <c r="V9" s="1">
        <v>1.26</v>
      </c>
      <c r="W9" s="2">
        <f>U9*V9</f>
        <v>70.774200000000008</v>
      </c>
      <c r="X9" s="1">
        <v>60.45</v>
      </c>
      <c r="Y9" s="1">
        <v>1.28</v>
      </c>
      <c r="Z9" s="2">
        <f>X9*Y9</f>
        <v>77.376000000000005</v>
      </c>
    </row>
    <row r="10" spans="1:26" x14ac:dyDescent="0.3">
      <c r="A10" s="1" t="s">
        <v>7</v>
      </c>
      <c r="B10" s="1">
        <v>0.01</v>
      </c>
      <c r="C10" s="1">
        <v>32.89</v>
      </c>
      <c r="D10" s="1">
        <v>1.28</v>
      </c>
      <c r="E10" s="2">
        <f t="shared" si="0"/>
        <v>42.099200000000003</v>
      </c>
      <c r="F10" s="1">
        <v>26.31</v>
      </c>
      <c r="G10" s="1">
        <v>1.34</v>
      </c>
      <c r="H10" s="2">
        <f t="shared" si="1"/>
        <v>35.255400000000002</v>
      </c>
      <c r="I10" s="1">
        <v>22.94</v>
      </c>
      <c r="J10" s="1">
        <v>1.46</v>
      </c>
      <c r="K10" s="2">
        <f t="shared" si="2"/>
        <v>33.492400000000004</v>
      </c>
      <c r="L10" s="1">
        <v>24.64</v>
      </c>
      <c r="M10" s="1">
        <v>1.56</v>
      </c>
      <c r="N10" s="2">
        <f t="shared" si="3"/>
        <v>38.438400000000001</v>
      </c>
      <c r="O10" s="1">
        <v>33.92</v>
      </c>
      <c r="P10" s="1">
        <v>1.32</v>
      </c>
      <c r="Q10" s="2">
        <f t="shared" si="4"/>
        <v>44.774400000000007</v>
      </c>
      <c r="R10" s="1">
        <v>29.88</v>
      </c>
      <c r="S10" s="1">
        <v>1.36</v>
      </c>
      <c r="T10" s="2">
        <f t="shared" si="5"/>
        <v>40.636800000000001</v>
      </c>
      <c r="U10" s="1">
        <v>29.77</v>
      </c>
      <c r="V10" s="1">
        <v>1.44</v>
      </c>
      <c r="W10" s="2">
        <f t="shared" si="6"/>
        <v>42.8688</v>
      </c>
      <c r="X10" s="1">
        <v>29.31</v>
      </c>
      <c r="Y10" s="1">
        <v>1.5</v>
      </c>
      <c r="Z10" s="2">
        <f t="shared" si="7"/>
        <v>43.964999999999996</v>
      </c>
    </row>
    <row r="11" spans="1:26" x14ac:dyDescent="0.3">
      <c r="A11" s="1" t="s">
        <v>8</v>
      </c>
      <c r="B11" s="1">
        <v>0.01</v>
      </c>
      <c r="C11" s="1">
        <v>30.16</v>
      </c>
      <c r="D11" s="1">
        <v>1.27</v>
      </c>
      <c r="E11" s="2">
        <f>C11*D11</f>
        <v>38.303200000000004</v>
      </c>
      <c r="F11" s="1">
        <v>30.75</v>
      </c>
      <c r="G11" s="1">
        <v>1.28</v>
      </c>
      <c r="H11" s="2">
        <f t="shared" si="1"/>
        <v>39.36</v>
      </c>
      <c r="I11" s="1">
        <v>27.49</v>
      </c>
      <c r="J11" s="1">
        <v>1.34</v>
      </c>
      <c r="K11" s="2">
        <f t="shared" si="2"/>
        <v>36.836599999999997</v>
      </c>
      <c r="L11" s="1">
        <v>26.24</v>
      </c>
      <c r="M11" s="1">
        <v>1.35</v>
      </c>
      <c r="N11" s="2">
        <f t="shared" si="3"/>
        <v>35.423999999999999</v>
      </c>
      <c r="O11" s="1">
        <v>67.290000000000006</v>
      </c>
      <c r="P11" s="1">
        <v>1.29</v>
      </c>
      <c r="Q11" s="2">
        <f t="shared" si="4"/>
        <v>86.804100000000005</v>
      </c>
      <c r="R11" s="1">
        <v>65.87</v>
      </c>
      <c r="S11" s="1">
        <v>1.29</v>
      </c>
      <c r="T11" s="2">
        <f t="shared" si="5"/>
        <v>84.972300000000004</v>
      </c>
      <c r="U11" s="1">
        <v>60.94</v>
      </c>
      <c r="V11" s="1">
        <v>1.3</v>
      </c>
      <c r="W11" s="2">
        <f t="shared" si="6"/>
        <v>79.221999999999994</v>
      </c>
      <c r="X11" s="1">
        <v>63.9</v>
      </c>
      <c r="Y11" s="1">
        <v>1.28</v>
      </c>
      <c r="Z11" s="2">
        <f t="shared" si="7"/>
        <v>81.792000000000002</v>
      </c>
    </row>
    <row r="13" spans="1:26" x14ac:dyDescent="0.3">
      <c r="A13" t="s">
        <v>16</v>
      </c>
      <c r="E13" s="3">
        <f>MIN(E7:E11)</f>
        <v>38.303200000000004</v>
      </c>
      <c r="H13" s="3">
        <f>MIN(H7:H11)</f>
        <v>33.473200000000006</v>
      </c>
      <c r="K13" s="3">
        <f>MIN(K7:K11)</f>
        <v>33.492400000000004</v>
      </c>
      <c r="N13" s="3">
        <f>MIN(N7:N11)</f>
        <v>32.816400000000002</v>
      </c>
      <c r="Q13" s="3">
        <f>MIN(Q7:Q11)</f>
        <v>43.025500000000001</v>
      </c>
      <c r="T13" s="3">
        <f>MIN(T7:T11)</f>
        <v>37.661300000000004</v>
      </c>
      <c r="W13" s="3">
        <f>MIN(W7:W11)</f>
        <v>41.814399999999999</v>
      </c>
      <c r="Z13" s="3">
        <f>MIN(Z7:Z11)</f>
        <v>41.395200000000003</v>
      </c>
    </row>
    <row r="15" spans="1:26" x14ac:dyDescent="0.3">
      <c r="A15" s="4" t="s">
        <v>17</v>
      </c>
      <c r="E15" s="5">
        <f>MIN(E13:Z13)</f>
        <v>32.816400000000002</v>
      </c>
    </row>
  </sheetData>
  <mergeCells count="27">
    <mergeCell ref="X5:Z5"/>
    <mergeCell ref="U4:W4"/>
    <mergeCell ref="X4:Z4"/>
    <mergeCell ref="A5:B5"/>
    <mergeCell ref="C5:E5"/>
    <mergeCell ref="F5:H5"/>
    <mergeCell ref="I5:K5"/>
    <mergeCell ref="L5:N5"/>
    <mergeCell ref="O5:Q5"/>
    <mergeCell ref="R5:T5"/>
    <mergeCell ref="U5:W5"/>
    <mergeCell ref="R3:T3"/>
    <mergeCell ref="U3:W3"/>
    <mergeCell ref="X3:Z3"/>
    <mergeCell ref="A4:B4"/>
    <mergeCell ref="C4:E4"/>
    <mergeCell ref="F4:H4"/>
    <mergeCell ref="I4:K4"/>
    <mergeCell ref="L4:N4"/>
    <mergeCell ref="O4:Q4"/>
    <mergeCell ref="R4:T4"/>
    <mergeCell ref="A3:B3"/>
    <mergeCell ref="C3:E3"/>
    <mergeCell ref="F3:H3"/>
    <mergeCell ref="I3:K3"/>
    <mergeCell ref="L3:N3"/>
    <mergeCell ref="O3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3045-D3C2-43D0-B4A2-2C5E78C3DE32}">
  <dimension ref="A1:Z27"/>
  <sheetViews>
    <sheetView tabSelected="1" workbookViewId="0">
      <selection activeCell="X28" sqref="X28"/>
    </sheetView>
  </sheetViews>
  <sheetFormatPr defaultRowHeight="14.4" x14ac:dyDescent="0.3"/>
  <cols>
    <col min="1" max="1" width="9.88671875" bestFit="1" customWidth="1"/>
    <col min="2" max="2" width="13.33203125" bestFit="1" customWidth="1"/>
    <col min="3" max="25" width="7.6640625" customWidth="1"/>
  </cols>
  <sheetData>
    <row r="1" spans="1:26" x14ac:dyDescent="0.3">
      <c r="A1" t="s">
        <v>14</v>
      </c>
    </row>
    <row r="3" spans="1:26" x14ac:dyDescent="0.3">
      <c r="A3" s="9" t="s">
        <v>9</v>
      </c>
      <c r="B3" s="10"/>
      <c r="C3" s="6">
        <v>2</v>
      </c>
      <c r="D3" s="7"/>
      <c r="E3" s="8"/>
      <c r="F3" s="6">
        <v>2</v>
      </c>
      <c r="G3" s="7"/>
      <c r="H3" s="8"/>
      <c r="I3" s="6">
        <v>2</v>
      </c>
      <c r="J3" s="7"/>
      <c r="K3" s="8"/>
      <c r="L3" s="6">
        <v>2</v>
      </c>
      <c r="M3" s="7"/>
      <c r="N3" s="8"/>
      <c r="O3" s="6">
        <v>2</v>
      </c>
      <c r="P3" s="7"/>
      <c r="Q3" s="8"/>
      <c r="R3" s="6">
        <v>2</v>
      </c>
      <c r="S3" s="7"/>
      <c r="T3" s="8"/>
      <c r="U3" s="6">
        <v>2</v>
      </c>
      <c r="V3" s="7"/>
      <c r="W3" s="8"/>
      <c r="X3" s="6">
        <v>2</v>
      </c>
      <c r="Y3" s="7"/>
      <c r="Z3" s="8"/>
    </row>
    <row r="4" spans="1:26" x14ac:dyDescent="0.3">
      <c r="A4" s="9" t="s">
        <v>10</v>
      </c>
      <c r="B4" s="10"/>
      <c r="C4" s="6" t="s">
        <v>18</v>
      </c>
      <c r="D4" s="7"/>
      <c r="E4" s="8"/>
      <c r="F4" s="6" t="s">
        <v>18</v>
      </c>
      <c r="G4" s="7"/>
      <c r="H4" s="8"/>
      <c r="I4" s="6" t="s">
        <v>18</v>
      </c>
      <c r="J4" s="7"/>
      <c r="K4" s="8"/>
      <c r="L4" s="6" t="s">
        <v>18</v>
      </c>
      <c r="M4" s="7"/>
      <c r="N4" s="8"/>
      <c r="O4" s="6" t="s">
        <v>23</v>
      </c>
      <c r="P4" s="7"/>
      <c r="Q4" s="8"/>
      <c r="R4" s="6" t="s">
        <v>23</v>
      </c>
      <c r="S4" s="7"/>
      <c r="T4" s="8"/>
      <c r="U4" s="6" t="s">
        <v>23</v>
      </c>
      <c r="V4" s="7"/>
      <c r="W4" s="8"/>
      <c r="X4" s="6" t="s">
        <v>23</v>
      </c>
      <c r="Y4" s="7"/>
      <c r="Z4" s="8"/>
    </row>
    <row r="5" spans="1:26" x14ac:dyDescent="0.3">
      <c r="A5" s="9" t="s">
        <v>11</v>
      </c>
      <c r="B5" s="10"/>
      <c r="C5" s="6" t="s">
        <v>19</v>
      </c>
      <c r="D5" s="7"/>
      <c r="E5" s="8"/>
      <c r="F5" s="6" t="s">
        <v>20</v>
      </c>
      <c r="G5" s="7"/>
      <c r="H5" s="8"/>
      <c r="I5" s="6" t="s">
        <v>21</v>
      </c>
      <c r="J5" s="7"/>
      <c r="K5" s="8"/>
      <c r="L5" s="6" t="s">
        <v>22</v>
      </c>
      <c r="M5" s="7"/>
      <c r="N5" s="8"/>
      <c r="O5" s="6" t="s">
        <v>19</v>
      </c>
      <c r="P5" s="7"/>
      <c r="Q5" s="8"/>
      <c r="R5" s="6" t="s">
        <v>20</v>
      </c>
      <c r="S5" s="7"/>
      <c r="T5" s="8"/>
      <c r="U5" s="6" t="s">
        <v>21</v>
      </c>
      <c r="V5" s="7"/>
      <c r="W5" s="8"/>
      <c r="X5" s="6" t="s">
        <v>22</v>
      </c>
      <c r="Y5" s="7"/>
      <c r="Z5" s="8"/>
    </row>
    <row r="6" spans="1:26" x14ac:dyDescent="0.3">
      <c r="A6" s="1" t="s">
        <v>0</v>
      </c>
      <c r="B6" s="1" t="s">
        <v>3</v>
      </c>
      <c r="C6" s="1" t="s">
        <v>1</v>
      </c>
      <c r="D6" s="1" t="s">
        <v>2</v>
      </c>
      <c r="E6" s="1" t="s">
        <v>15</v>
      </c>
      <c r="F6" s="1" t="s">
        <v>1</v>
      </c>
      <c r="G6" s="1" t="s">
        <v>2</v>
      </c>
      <c r="H6" s="1" t="s">
        <v>15</v>
      </c>
      <c r="I6" s="1" t="s">
        <v>1</v>
      </c>
      <c r="J6" s="1" t="s">
        <v>2</v>
      </c>
      <c r="K6" s="1" t="s">
        <v>15</v>
      </c>
      <c r="L6" s="1" t="s">
        <v>1</v>
      </c>
      <c r="M6" s="1" t="s">
        <v>2</v>
      </c>
      <c r="N6" s="1" t="s">
        <v>15</v>
      </c>
      <c r="O6" s="1" t="s">
        <v>1</v>
      </c>
      <c r="P6" s="1" t="s">
        <v>2</v>
      </c>
      <c r="Q6" s="1" t="s">
        <v>15</v>
      </c>
      <c r="R6" s="1" t="s">
        <v>1</v>
      </c>
      <c r="S6" s="1" t="s">
        <v>2</v>
      </c>
      <c r="T6" s="1" t="s">
        <v>15</v>
      </c>
      <c r="U6" s="1" t="s">
        <v>1</v>
      </c>
      <c r="V6" s="1" t="s">
        <v>2</v>
      </c>
      <c r="W6" s="1" t="s">
        <v>15</v>
      </c>
      <c r="X6" s="1" t="s">
        <v>1</v>
      </c>
      <c r="Y6" s="1" t="s">
        <v>2</v>
      </c>
      <c r="Z6" s="1" t="s">
        <v>15</v>
      </c>
    </row>
    <row r="7" spans="1:26" x14ac:dyDescent="0.3">
      <c r="A7" s="1" t="s">
        <v>4</v>
      </c>
      <c r="B7" s="1">
        <v>0.01</v>
      </c>
      <c r="C7" s="1"/>
      <c r="D7" s="1"/>
      <c r="E7" s="2">
        <f>C7*D7</f>
        <v>0</v>
      </c>
      <c r="F7" s="1"/>
      <c r="G7" s="1"/>
      <c r="H7" s="2">
        <f>F7*G7</f>
        <v>0</v>
      </c>
      <c r="I7" s="1"/>
      <c r="J7" s="1"/>
      <c r="K7" s="2">
        <f>I7*J7</f>
        <v>0</v>
      </c>
      <c r="L7" s="1"/>
      <c r="M7" s="1"/>
      <c r="N7" s="2">
        <f>L7*M7</f>
        <v>0</v>
      </c>
      <c r="O7" s="1"/>
      <c r="P7" s="1"/>
      <c r="Q7" s="2">
        <f>O7*P7</f>
        <v>0</v>
      </c>
      <c r="R7" s="1"/>
      <c r="S7" s="1"/>
      <c r="T7" s="2">
        <f>R7*S7</f>
        <v>0</v>
      </c>
      <c r="U7" s="1"/>
      <c r="V7" s="1"/>
      <c r="W7" s="2">
        <f>U7*V7</f>
        <v>0</v>
      </c>
      <c r="X7" s="1"/>
      <c r="Y7" s="1"/>
      <c r="Z7" s="2">
        <f>X7*Y7</f>
        <v>0</v>
      </c>
    </row>
    <row r="8" spans="1:26" x14ac:dyDescent="0.3">
      <c r="A8" s="1" t="s">
        <v>5</v>
      </c>
      <c r="B8" s="1">
        <v>0.01</v>
      </c>
      <c r="C8" s="1"/>
      <c r="D8" s="1"/>
      <c r="E8" s="2">
        <f t="shared" ref="E8:E11" si="0">C8*D8</f>
        <v>0</v>
      </c>
      <c r="F8" s="1"/>
      <c r="G8" s="1"/>
      <c r="H8" s="2">
        <f t="shared" ref="H8:H11" si="1">F8*G8</f>
        <v>0</v>
      </c>
      <c r="I8" s="1"/>
      <c r="J8" s="1"/>
      <c r="K8" s="2">
        <f t="shared" ref="K8:K11" si="2">I8*J8</f>
        <v>0</v>
      </c>
      <c r="L8" s="1"/>
      <c r="M8" s="1"/>
      <c r="N8" s="2">
        <f t="shared" ref="N8:N11" si="3">L8*M8</f>
        <v>0</v>
      </c>
      <c r="O8" s="1"/>
      <c r="P8" s="1"/>
      <c r="Q8" s="2">
        <f t="shared" ref="Q8:Q11" si="4">O8*P8</f>
        <v>0</v>
      </c>
      <c r="R8" s="1"/>
      <c r="S8" s="1"/>
      <c r="T8" s="2">
        <f t="shared" ref="T8:T11" si="5">R8*S8</f>
        <v>0</v>
      </c>
      <c r="U8" s="1"/>
      <c r="V8" s="1"/>
      <c r="W8" s="2">
        <f t="shared" ref="W8:W11" si="6">U8*V8</f>
        <v>0</v>
      </c>
      <c r="X8" s="1"/>
      <c r="Y8" s="1"/>
      <c r="Z8" s="2">
        <f t="shared" ref="Z8:Z11" si="7">X8*Y8</f>
        <v>0</v>
      </c>
    </row>
    <row r="9" spans="1:26" x14ac:dyDescent="0.3">
      <c r="A9" s="1" t="s">
        <v>6</v>
      </c>
      <c r="B9" s="1">
        <v>0.1</v>
      </c>
      <c r="C9" s="1"/>
      <c r="D9" s="1"/>
      <c r="E9" s="2">
        <f t="shared" si="0"/>
        <v>0</v>
      </c>
      <c r="F9" s="1"/>
      <c r="G9" s="1"/>
      <c r="H9" s="2">
        <f>F9*G9</f>
        <v>0</v>
      </c>
      <c r="I9" s="1"/>
      <c r="J9" s="1"/>
      <c r="K9" s="2">
        <f>I9*J9</f>
        <v>0</v>
      </c>
      <c r="L9" s="1"/>
      <c r="M9" s="1"/>
      <c r="N9" s="2">
        <f>L9*M9</f>
        <v>0</v>
      </c>
      <c r="O9" s="1"/>
      <c r="P9" s="1"/>
      <c r="Q9" s="2">
        <f>O9*P9</f>
        <v>0</v>
      </c>
      <c r="R9" s="1"/>
      <c r="S9" s="1"/>
      <c r="T9" s="2">
        <f>R9*S9</f>
        <v>0</v>
      </c>
      <c r="U9" s="1"/>
      <c r="V9" s="1"/>
      <c r="W9" s="2">
        <f>U9*V9</f>
        <v>0</v>
      </c>
      <c r="X9" s="1"/>
      <c r="Y9" s="1"/>
      <c r="Z9" s="2">
        <f>X9*Y9</f>
        <v>0</v>
      </c>
    </row>
    <row r="10" spans="1:26" x14ac:dyDescent="0.3">
      <c r="A10" s="1" t="s">
        <v>7</v>
      </c>
      <c r="B10" s="1">
        <v>0.01</v>
      </c>
      <c r="C10" s="1"/>
      <c r="D10" s="1"/>
      <c r="E10" s="2">
        <f t="shared" si="0"/>
        <v>0</v>
      </c>
      <c r="F10" s="1"/>
      <c r="G10" s="1"/>
      <c r="H10" s="2">
        <f t="shared" si="1"/>
        <v>0</v>
      </c>
      <c r="I10" s="1"/>
      <c r="J10" s="1"/>
      <c r="K10" s="2">
        <f t="shared" si="2"/>
        <v>0</v>
      </c>
      <c r="L10" s="1"/>
      <c r="M10" s="1"/>
      <c r="N10" s="2">
        <f t="shared" si="3"/>
        <v>0</v>
      </c>
      <c r="O10" s="1"/>
      <c r="P10" s="1"/>
      <c r="Q10" s="2">
        <f t="shared" si="4"/>
        <v>0</v>
      </c>
      <c r="R10" s="1"/>
      <c r="S10" s="1"/>
      <c r="T10" s="2">
        <f t="shared" si="5"/>
        <v>0</v>
      </c>
      <c r="U10" s="1"/>
      <c r="V10" s="1"/>
      <c r="W10" s="2">
        <f t="shared" si="6"/>
        <v>0</v>
      </c>
      <c r="X10" s="1"/>
      <c r="Y10" s="1"/>
      <c r="Z10" s="2">
        <f t="shared" si="7"/>
        <v>0</v>
      </c>
    </row>
    <row r="11" spans="1:26" x14ac:dyDescent="0.3">
      <c r="A11" s="1" t="s">
        <v>8</v>
      </c>
      <c r="B11" s="1">
        <v>0.01</v>
      </c>
      <c r="C11" s="1"/>
      <c r="D11" s="1"/>
      <c r="E11" s="2">
        <f t="shared" si="0"/>
        <v>0</v>
      </c>
      <c r="F11" s="1"/>
      <c r="G11" s="1"/>
      <c r="H11" s="2">
        <f t="shared" si="1"/>
        <v>0</v>
      </c>
      <c r="I11" s="1"/>
      <c r="J11" s="1"/>
      <c r="K11" s="2">
        <f t="shared" si="2"/>
        <v>0</v>
      </c>
      <c r="L11" s="1"/>
      <c r="M11" s="1"/>
      <c r="N11" s="2">
        <f t="shared" si="3"/>
        <v>0</v>
      </c>
      <c r="O11" s="1"/>
      <c r="P11" s="1"/>
      <c r="Q11" s="2">
        <f t="shared" si="4"/>
        <v>0</v>
      </c>
      <c r="R11" s="1"/>
      <c r="S11" s="1"/>
      <c r="T11" s="2">
        <f t="shared" si="5"/>
        <v>0</v>
      </c>
      <c r="U11" s="1"/>
      <c r="V11" s="1"/>
      <c r="W11" s="2">
        <f t="shared" si="6"/>
        <v>0</v>
      </c>
      <c r="X11" s="1"/>
      <c r="Y11" s="1"/>
      <c r="Z11" s="2">
        <f t="shared" si="7"/>
        <v>0</v>
      </c>
    </row>
    <row r="13" spans="1:26" x14ac:dyDescent="0.3">
      <c r="A13" t="s">
        <v>16</v>
      </c>
      <c r="E13" s="3">
        <f>MIN(E7:E11)</f>
        <v>0</v>
      </c>
      <c r="H13" s="3">
        <f>MIN(H7:H11)</f>
        <v>0</v>
      </c>
      <c r="K13" s="3">
        <f>MIN(K7:K11)</f>
        <v>0</v>
      </c>
      <c r="N13" s="3">
        <f>MIN(N7:N11)</f>
        <v>0</v>
      </c>
      <c r="Q13" s="3">
        <f>MIN(Q7:Q11)</f>
        <v>0</v>
      </c>
      <c r="T13" s="3">
        <f>MIN(T7:T11)</f>
        <v>0</v>
      </c>
      <c r="W13" s="3">
        <f>MIN(W7:W11)</f>
        <v>0</v>
      </c>
      <c r="Z13" s="3">
        <f>MIN(Z7:Z11)</f>
        <v>0</v>
      </c>
    </row>
    <row r="15" spans="1:26" x14ac:dyDescent="0.3">
      <c r="A15" s="9" t="s">
        <v>9</v>
      </c>
      <c r="B15" s="10"/>
      <c r="C15" s="6">
        <v>2</v>
      </c>
      <c r="D15" s="7"/>
      <c r="E15" s="8"/>
      <c r="F15" s="6">
        <v>2</v>
      </c>
      <c r="G15" s="7"/>
      <c r="H15" s="8"/>
      <c r="I15" s="6">
        <v>2</v>
      </c>
      <c r="J15" s="7"/>
      <c r="K15" s="8"/>
      <c r="L15" s="6">
        <v>2</v>
      </c>
      <c r="M15" s="7"/>
      <c r="N15" s="8"/>
      <c r="O15" s="6">
        <v>2</v>
      </c>
      <c r="P15" s="7"/>
      <c r="Q15" s="8"/>
      <c r="R15" s="6">
        <v>2</v>
      </c>
      <c r="S15" s="7"/>
      <c r="T15" s="8"/>
      <c r="U15" s="6">
        <v>2</v>
      </c>
      <c r="V15" s="7"/>
      <c r="W15" s="8"/>
      <c r="X15" s="6">
        <v>2</v>
      </c>
      <c r="Y15" s="7"/>
      <c r="Z15" s="8"/>
    </row>
    <row r="16" spans="1:26" x14ac:dyDescent="0.3">
      <c r="A16" s="9" t="s">
        <v>10</v>
      </c>
      <c r="B16" s="10"/>
      <c r="C16" s="6" t="s">
        <v>24</v>
      </c>
      <c r="D16" s="7"/>
      <c r="E16" s="8"/>
      <c r="F16" s="6" t="s">
        <v>24</v>
      </c>
      <c r="G16" s="7"/>
      <c r="H16" s="8"/>
      <c r="I16" s="6" t="s">
        <v>24</v>
      </c>
      <c r="J16" s="7"/>
      <c r="K16" s="8"/>
      <c r="L16" s="6" t="s">
        <v>24</v>
      </c>
      <c r="M16" s="7"/>
      <c r="N16" s="8"/>
      <c r="O16" s="6" t="s">
        <v>25</v>
      </c>
      <c r="P16" s="7"/>
      <c r="Q16" s="8"/>
      <c r="R16" s="6" t="s">
        <v>25</v>
      </c>
      <c r="S16" s="7"/>
      <c r="T16" s="8"/>
      <c r="U16" s="6" t="s">
        <v>25</v>
      </c>
      <c r="V16" s="7"/>
      <c r="W16" s="8"/>
      <c r="X16" s="6" t="s">
        <v>25</v>
      </c>
      <c r="Y16" s="7"/>
      <c r="Z16" s="8"/>
    </row>
    <row r="17" spans="1:26" x14ac:dyDescent="0.3">
      <c r="A17" s="9" t="s">
        <v>11</v>
      </c>
      <c r="B17" s="10"/>
      <c r="C17" s="6" t="s">
        <v>19</v>
      </c>
      <c r="D17" s="7"/>
      <c r="E17" s="8"/>
      <c r="F17" s="6" t="s">
        <v>20</v>
      </c>
      <c r="G17" s="7"/>
      <c r="H17" s="8"/>
      <c r="I17" s="6" t="s">
        <v>21</v>
      </c>
      <c r="J17" s="7"/>
      <c r="K17" s="8"/>
      <c r="L17" s="6" t="s">
        <v>22</v>
      </c>
      <c r="M17" s="7"/>
      <c r="N17" s="8"/>
      <c r="O17" s="6" t="s">
        <v>19</v>
      </c>
      <c r="P17" s="7"/>
      <c r="Q17" s="8"/>
      <c r="R17" s="6" t="s">
        <v>20</v>
      </c>
      <c r="S17" s="7"/>
      <c r="T17" s="8"/>
      <c r="U17" s="6" t="s">
        <v>21</v>
      </c>
      <c r="V17" s="7"/>
      <c r="W17" s="8"/>
      <c r="X17" s="6" t="s">
        <v>22</v>
      </c>
      <c r="Y17" s="7"/>
      <c r="Z17" s="8"/>
    </row>
    <row r="18" spans="1:26" x14ac:dyDescent="0.3">
      <c r="A18" s="1" t="s">
        <v>0</v>
      </c>
      <c r="B18" s="1" t="s">
        <v>3</v>
      </c>
      <c r="C18" s="1" t="s">
        <v>1</v>
      </c>
      <c r="D18" s="1" t="s">
        <v>2</v>
      </c>
      <c r="E18" s="1" t="s">
        <v>15</v>
      </c>
      <c r="F18" s="1" t="s">
        <v>1</v>
      </c>
      <c r="G18" s="1" t="s">
        <v>2</v>
      </c>
      <c r="H18" s="1" t="s">
        <v>15</v>
      </c>
      <c r="I18" s="1" t="s">
        <v>1</v>
      </c>
      <c r="J18" s="1" t="s">
        <v>2</v>
      </c>
      <c r="K18" s="1" t="s">
        <v>15</v>
      </c>
      <c r="L18" s="1" t="s">
        <v>1</v>
      </c>
      <c r="M18" s="1" t="s">
        <v>2</v>
      </c>
      <c r="N18" s="1" t="s">
        <v>15</v>
      </c>
      <c r="O18" s="1" t="s">
        <v>1</v>
      </c>
      <c r="P18" s="1" t="s">
        <v>2</v>
      </c>
      <c r="Q18" s="1" t="s">
        <v>15</v>
      </c>
      <c r="R18" s="1" t="s">
        <v>1</v>
      </c>
      <c r="S18" s="1" t="s">
        <v>2</v>
      </c>
      <c r="T18" s="1" t="s">
        <v>15</v>
      </c>
      <c r="U18" s="1" t="s">
        <v>1</v>
      </c>
      <c r="V18" s="1" t="s">
        <v>2</v>
      </c>
      <c r="W18" s="1" t="s">
        <v>15</v>
      </c>
      <c r="X18" s="1" t="s">
        <v>1</v>
      </c>
      <c r="Y18" s="1" t="s">
        <v>2</v>
      </c>
      <c r="Z18" s="1" t="s">
        <v>15</v>
      </c>
    </row>
    <row r="19" spans="1:26" x14ac:dyDescent="0.3">
      <c r="A19" s="1" t="s">
        <v>4</v>
      </c>
      <c r="B19" s="1">
        <v>0.01</v>
      </c>
      <c r="C19" s="1"/>
      <c r="D19" s="1"/>
      <c r="E19" s="2">
        <f>C19*D19</f>
        <v>0</v>
      </c>
      <c r="F19" s="1"/>
      <c r="G19" s="1"/>
      <c r="H19" s="2">
        <f>F19*G19</f>
        <v>0</v>
      </c>
      <c r="I19" s="1"/>
      <c r="J19" s="1"/>
      <c r="K19" s="2">
        <f>I19*J19</f>
        <v>0</v>
      </c>
      <c r="L19" s="1"/>
      <c r="M19" s="1"/>
      <c r="N19" s="2">
        <f>L19*M19</f>
        <v>0</v>
      </c>
      <c r="O19" s="1"/>
      <c r="P19" s="1"/>
      <c r="Q19" s="2">
        <f>O19*P19</f>
        <v>0</v>
      </c>
      <c r="R19" s="1"/>
      <c r="S19" s="1"/>
      <c r="T19" s="2">
        <f>R19*S19</f>
        <v>0</v>
      </c>
      <c r="U19" s="1"/>
      <c r="V19" s="1"/>
      <c r="W19" s="2">
        <f>U19*V19</f>
        <v>0</v>
      </c>
      <c r="X19" s="1"/>
      <c r="Y19" s="1"/>
      <c r="Z19" s="2">
        <f>X19*Y19</f>
        <v>0</v>
      </c>
    </row>
    <row r="20" spans="1:26" x14ac:dyDescent="0.3">
      <c r="A20" s="1" t="s">
        <v>5</v>
      </c>
      <c r="B20" s="1">
        <v>0.01</v>
      </c>
      <c r="C20" s="1"/>
      <c r="D20" s="1"/>
      <c r="E20" s="2">
        <f t="shared" ref="E20:E23" si="8">C20*D20</f>
        <v>0</v>
      </c>
      <c r="F20" s="1"/>
      <c r="G20" s="1"/>
      <c r="H20" s="2">
        <f t="shared" ref="H20" si="9">F20*G20</f>
        <v>0</v>
      </c>
      <c r="I20" s="1"/>
      <c r="J20" s="1"/>
      <c r="K20" s="2">
        <f t="shared" ref="K20" si="10">I20*J20</f>
        <v>0</v>
      </c>
      <c r="L20" s="1"/>
      <c r="M20" s="1"/>
      <c r="N20" s="2">
        <f t="shared" ref="N20" si="11">L20*M20</f>
        <v>0</v>
      </c>
      <c r="O20" s="1"/>
      <c r="P20" s="1"/>
      <c r="Q20" s="2">
        <f t="shared" ref="Q20" si="12">O20*P20</f>
        <v>0</v>
      </c>
      <c r="R20" s="1"/>
      <c r="S20" s="1"/>
      <c r="T20" s="2">
        <f t="shared" ref="T20" si="13">R20*S20</f>
        <v>0</v>
      </c>
      <c r="U20" s="1"/>
      <c r="V20" s="1"/>
      <c r="W20" s="2">
        <f t="shared" ref="W20" si="14">U20*V20</f>
        <v>0</v>
      </c>
      <c r="X20" s="1"/>
      <c r="Y20" s="1"/>
      <c r="Z20" s="2">
        <f t="shared" ref="Z20" si="15">X20*Y20</f>
        <v>0</v>
      </c>
    </row>
    <row r="21" spans="1:26" x14ac:dyDescent="0.3">
      <c r="A21" s="1" t="s">
        <v>6</v>
      </c>
      <c r="B21" s="1">
        <v>0.1</v>
      </c>
      <c r="C21" s="1"/>
      <c r="D21" s="1"/>
      <c r="E21" s="2">
        <f t="shared" si="8"/>
        <v>0</v>
      </c>
      <c r="F21" s="1"/>
      <c r="G21" s="1"/>
      <c r="H21" s="2">
        <f>F21*G21</f>
        <v>0</v>
      </c>
      <c r="I21" s="1"/>
      <c r="J21" s="1"/>
      <c r="K21" s="2">
        <f>I21*J21</f>
        <v>0</v>
      </c>
      <c r="L21" s="1"/>
      <c r="M21" s="1"/>
      <c r="N21" s="2">
        <f>L21*M21</f>
        <v>0</v>
      </c>
      <c r="O21" s="1"/>
      <c r="P21" s="1"/>
      <c r="Q21" s="2">
        <f>O21*P21</f>
        <v>0</v>
      </c>
      <c r="R21" s="1"/>
      <c r="S21" s="1"/>
      <c r="T21" s="2">
        <f>R21*S21</f>
        <v>0</v>
      </c>
      <c r="U21" s="1"/>
      <c r="V21" s="1"/>
      <c r="W21" s="2">
        <f>U21*V21</f>
        <v>0</v>
      </c>
      <c r="X21" s="1"/>
      <c r="Y21" s="1"/>
      <c r="Z21" s="2">
        <f>X21*Y21</f>
        <v>0</v>
      </c>
    </row>
    <row r="22" spans="1:26" x14ac:dyDescent="0.3">
      <c r="A22" s="1" t="s">
        <v>7</v>
      </c>
      <c r="B22" s="1">
        <v>0.01</v>
      </c>
      <c r="C22" s="1"/>
      <c r="D22" s="1"/>
      <c r="E22" s="2">
        <f t="shared" si="8"/>
        <v>0</v>
      </c>
      <c r="F22" s="1"/>
      <c r="G22" s="1"/>
      <c r="H22" s="2">
        <f t="shared" ref="H22:H23" si="16">F22*G22</f>
        <v>0</v>
      </c>
      <c r="I22" s="1"/>
      <c r="J22" s="1"/>
      <c r="K22" s="2">
        <f t="shared" ref="K22:K23" si="17">I22*J22</f>
        <v>0</v>
      </c>
      <c r="L22" s="1"/>
      <c r="M22" s="1"/>
      <c r="N22" s="2">
        <f t="shared" ref="N22:N23" si="18">L22*M22</f>
        <v>0</v>
      </c>
      <c r="O22" s="1"/>
      <c r="P22" s="1"/>
      <c r="Q22" s="2">
        <f t="shared" ref="Q22:Q23" si="19">O22*P22</f>
        <v>0</v>
      </c>
      <c r="R22" s="1"/>
      <c r="S22" s="1"/>
      <c r="T22" s="2">
        <f t="shared" ref="T22:T23" si="20">R22*S22</f>
        <v>0</v>
      </c>
      <c r="U22" s="1"/>
      <c r="V22" s="1"/>
      <c r="W22" s="2">
        <f t="shared" ref="W22:W23" si="21">U22*V22</f>
        <v>0</v>
      </c>
      <c r="X22" s="1"/>
      <c r="Y22" s="1"/>
      <c r="Z22" s="2">
        <f t="shared" ref="Z22:Z23" si="22">X22*Y22</f>
        <v>0</v>
      </c>
    </row>
    <row r="23" spans="1:26" x14ac:dyDescent="0.3">
      <c r="A23" s="1" t="s">
        <v>8</v>
      </c>
      <c r="B23" s="1">
        <v>0.01</v>
      </c>
      <c r="C23" s="1"/>
      <c r="D23" s="1"/>
      <c r="E23" s="2">
        <f t="shared" si="8"/>
        <v>0</v>
      </c>
      <c r="F23" s="1"/>
      <c r="G23" s="1"/>
      <c r="H23" s="2">
        <f t="shared" si="16"/>
        <v>0</v>
      </c>
      <c r="I23" s="1"/>
      <c r="J23" s="1"/>
      <c r="K23" s="2">
        <f t="shared" si="17"/>
        <v>0</v>
      </c>
      <c r="L23" s="1"/>
      <c r="M23" s="1"/>
      <c r="N23" s="2">
        <f t="shared" si="18"/>
        <v>0</v>
      </c>
      <c r="O23" s="1"/>
      <c r="P23" s="1"/>
      <c r="Q23" s="2">
        <f t="shared" si="19"/>
        <v>0</v>
      </c>
      <c r="R23" s="1"/>
      <c r="S23" s="1"/>
      <c r="T23" s="2">
        <f t="shared" si="20"/>
        <v>0</v>
      </c>
      <c r="U23" s="1"/>
      <c r="V23" s="1"/>
      <c r="W23" s="2">
        <f t="shared" si="21"/>
        <v>0</v>
      </c>
      <c r="X23" s="1"/>
      <c r="Y23" s="1"/>
      <c r="Z23" s="2">
        <f t="shared" si="22"/>
        <v>0</v>
      </c>
    </row>
    <row r="25" spans="1:26" x14ac:dyDescent="0.3">
      <c r="A25" t="s">
        <v>16</v>
      </c>
      <c r="E25" s="3">
        <f>MIN(E19:E23)</f>
        <v>0</v>
      </c>
      <c r="H25" s="3">
        <f>MIN(H19:H23)</f>
        <v>0</v>
      </c>
      <c r="K25" s="3">
        <f>MIN(K19:K23)</f>
        <v>0</v>
      </c>
      <c r="N25" s="3">
        <f>MIN(N19:N23)</f>
        <v>0</v>
      </c>
      <c r="Q25" s="3">
        <f>MIN(Q19:Q23)</f>
        <v>0</v>
      </c>
      <c r="T25" s="3">
        <f>MIN(T19:T23)</f>
        <v>0</v>
      </c>
      <c r="W25" s="3">
        <f>MIN(W19:W23)</f>
        <v>0</v>
      </c>
      <c r="Z25" s="3">
        <f>MIN(Z19:Z23)</f>
        <v>0</v>
      </c>
    </row>
    <row r="27" spans="1:26" x14ac:dyDescent="0.3">
      <c r="A27" s="4" t="s">
        <v>17</v>
      </c>
      <c r="E27" s="5">
        <f>MIN(E13:Z13, E25:Z25)</f>
        <v>0</v>
      </c>
    </row>
  </sheetData>
  <mergeCells count="54">
    <mergeCell ref="R3:T3"/>
    <mergeCell ref="U3:W3"/>
    <mergeCell ref="X3:Z3"/>
    <mergeCell ref="A4:B4"/>
    <mergeCell ref="C4:E4"/>
    <mergeCell ref="F4:H4"/>
    <mergeCell ref="I4:K4"/>
    <mergeCell ref="L4:N4"/>
    <mergeCell ref="O4:Q4"/>
    <mergeCell ref="R4:T4"/>
    <mergeCell ref="A3:B3"/>
    <mergeCell ref="C3:E3"/>
    <mergeCell ref="F3:H3"/>
    <mergeCell ref="I3:K3"/>
    <mergeCell ref="L3:N3"/>
    <mergeCell ref="O3:Q3"/>
    <mergeCell ref="U4:W4"/>
    <mergeCell ref="X4:Z4"/>
    <mergeCell ref="A5:B5"/>
    <mergeCell ref="C5:E5"/>
    <mergeCell ref="F5:H5"/>
    <mergeCell ref="I5:K5"/>
    <mergeCell ref="L5:N5"/>
    <mergeCell ref="O5:Q5"/>
    <mergeCell ref="R5:T5"/>
    <mergeCell ref="U5:W5"/>
    <mergeCell ref="X5:Z5"/>
    <mergeCell ref="A15:B15"/>
    <mergeCell ref="C15:E15"/>
    <mergeCell ref="F15:H15"/>
    <mergeCell ref="I15:K15"/>
    <mergeCell ref="L15:N15"/>
    <mergeCell ref="O15:Q15"/>
    <mergeCell ref="R15:T15"/>
    <mergeCell ref="U15:W15"/>
    <mergeCell ref="X15:Z15"/>
    <mergeCell ref="O17:Q17"/>
    <mergeCell ref="R17:T17"/>
    <mergeCell ref="O16:Q16"/>
    <mergeCell ref="U17:W17"/>
    <mergeCell ref="X17:Z17"/>
    <mergeCell ref="R16:T16"/>
    <mergeCell ref="U16:W16"/>
    <mergeCell ref="X16:Z16"/>
    <mergeCell ref="A16:B16"/>
    <mergeCell ref="C16:E16"/>
    <mergeCell ref="F16:H16"/>
    <mergeCell ref="I16:K16"/>
    <mergeCell ref="L16:N16"/>
    <mergeCell ref="A17:B17"/>
    <mergeCell ref="C17:E17"/>
    <mergeCell ref="F17:H17"/>
    <mergeCell ref="I17:K17"/>
    <mergeCell ref="L17:N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Single_Layer</vt:lpstr>
      <vt:lpstr>Double_Layer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Grau</dc:creator>
  <cp:lastModifiedBy>Marc Grau</cp:lastModifiedBy>
  <dcterms:created xsi:type="dcterms:W3CDTF">2020-12-06T13:12:14Z</dcterms:created>
  <dcterms:modified xsi:type="dcterms:W3CDTF">2021-07-01T09:24:29Z</dcterms:modified>
</cp:coreProperties>
</file>