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50\"/>
    </mc:Choice>
  </mc:AlternateContent>
  <xr:revisionPtr revIDLastSave="0" documentId="13_ncr:1_{529DF3EF-7DB1-4CB8-A654-B33EF20AAA36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D13" i="5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14" i="4"/>
  <c r="D15" i="4" s="1"/>
  <c r="D14" i="5"/>
  <c r="J15" i="5" s="1"/>
  <c r="R30" i="5" l="1"/>
  <c r="J30" i="5"/>
  <c r="F30" i="5"/>
  <c r="P30" i="5"/>
  <c r="N30" i="5"/>
  <c r="L30" i="5"/>
  <c r="H30" i="5"/>
  <c r="N15" i="5"/>
  <c r="F15" i="5"/>
  <c r="H15" i="5"/>
  <c r="L15" i="5"/>
  <c r="D15" i="5"/>
  <c r="P15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<sst xmlns="http://schemas.openxmlformats.org/spreadsheetml/2006/main" count="132" uniqueCount="27">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</sst>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2" fontId="0" fillId="0" borderId="1" xfId="0" applyNumberFormat="1" applyBorder="1"/>
    <xf numFmtId="2" fontId="0" fillId="2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tabSelected="1" workbookViewId="0">
      <selection activeCell="F17" sqref="F1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7" t="s">
        <v>9</v>
      </c>
      <c r="B3" s="8"/>
      <c r="C3" s="5">
        <v>1</v>
      </c>
      <c r="D3" s="6"/>
      <c r="E3" s="5">
        <v>1</v>
      </c>
      <c r="F3" s="6"/>
      <c r="G3" s="5">
        <v>1</v>
      </c>
      <c r="H3" s="6"/>
      <c r="I3" s="5">
        <v>1</v>
      </c>
      <c r="J3" s="6"/>
      <c r="K3" s="5">
        <v>1</v>
      </c>
      <c r="L3" s="6"/>
      <c r="M3" s="5">
        <v>1</v>
      </c>
      <c r="N3" s="6"/>
      <c r="O3" s="5">
        <v>1</v>
      </c>
      <c r="P3" s="6"/>
      <c r="Q3" s="5">
        <v>1</v>
      </c>
      <c r="R3" s="6"/>
    </row>
    <row r="4" spans="1:18" x14ac:dyDescent="0.3">
      <c r="A4" s="7" t="s">
        <v>10</v>
      </c>
      <c r="B4" s="8"/>
      <c r="C4" s="5" t="s">
        <v>12</v>
      </c>
      <c r="D4" s="6"/>
      <c r="E4" s="5" t="s">
        <v>12</v>
      </c>
      <c r="F4" s="6"/>
      <c r="G4" s="5" t="s">
        <v>12</v>
      </c>
      <c r="H4" s="6"/>
      <c r="I4" s="5" t="s">
        <v>12</v>
      </c>
      <c r="J4" s="6"/>
      <c r="K4" s="5" t="s">
        <v>13</v>
      </c>
      <c r="L4" s="6"/>
      <c r="M4" s="5" t="s">
        <v>13</v>
      </c>
      <c r="N4" s="6"/>
      <c r="O4" s="5" t="s">
        <v>13</v>
      </c>
      <c r="P4" s="6"/>
      <c r="Q4" s="5" t="s">
        <v>13</v>
      </c>
      <c r="R4" s="6"/>
    </row>
    <row r="5" spans="1:18" x14ac:dyDescent="0.3">
      <c r="A5" s="7" t="s">
        <v>11</v>
      </c>
      <c r="B5" s="8"/>
      <c r="C5" s="5">
        <v>8</v>
      </c>
      <c r="D5" s="6"/>
      <c r="E5" s="5">
        <v>16</v>
      </c>
      <c r="F5" s="6"/>
      <c r="G5" s="5">
        <v>32</v>
      </c>
      <c r="H5" s="6"/>
      <c r="I5" s="5">
        <v>64</v>
      </c>
      <c r="J5" s="6"/>
      <c r="K5" s="5">
        <v>8</v>
      </c>
      <c r="L5" s="6"/>
      <c r="M5" s="5">
        <v>16</v>
      </c>
      <c r="N5" s="6"/>
      <c r="O5" s="5">
        <v>32</v>
      </c>
      <c r="P5" s="6"/>
      <c r="Q5" s="5">
        <v>64</v>
      </c>
      <c r="R5" s="6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3">
        <v>8.08</v>
      </c>
      <c r="D7" s="3">
        <v>1.23</v>
      </c>
      <c r="E7" s="3">
        <v>5.3</v>
      </c>
      <c r="F7" s="3">
        <v>1.25</v>
      </c>
      <c r="G7" s="3">
        <v>5.0199999999999996</v>
      </c>
      <c r="H7" s="3">
        <v>1.26</v>
      </c>
      <c r="I7" s="3">
        <v>4.07</v>
      </c>
      <c r="J7" s="3">
        <v>1.28</v>
      </c>
      <c r="K7" s="3">
        <v>8.48</v>
      </c>
      <c r="L7" s="3">
        <v>1.3</v>
      </c>
      <c r="M7" s="3">
        <v>7.19</v>
      </c>
      <c r="N7" s="3">
        <v>1.3</v>
      </c>
      <c r="O7" s="3">
        <v>7.11</v>
      </c>
      <c r="P7" s="3">
        <v>1.3</v>
      </c>
      <c r="Q7" s="3">
        <v>7.52</v>
      </c>
      <c r="R7" s="3">
        <v>1.3</v>
      </c>
    </row>
    <row r="8" spans="1:18" x14ac:dyDescent="0.3">
      <c r="A8" s="1" t="s">
        <v>5</v>
      </c>
      <c r="B8" s="1">
        <v>0.01</v>
      </c>
      <c r="C8" s="3">
        <v>12.64</v>
      </c>
      <c r="D8" s="3">
        <v>1.25</v>
      </c>
      <c r="E8" s="3">
        <v>10.17</v>
      </c>
      <c r="F8" s="3">
        <v>1.24</v>
      </c>
      <c r="G8" s="3">
        <v>6.16</v>
      </c>
      <c r="H8" s="3">
        <v>1.24</v>
      </c>
      <c r="I8" s="3">
        <v>5.31</v>
      </c>
      <c r="J8" s="3">
        <v>1.25</v>
      </c>
      <c r="K8" s="3">
        <v>16.77</v>
      </c>
      <c r="L8" s="3">
        <v>1.3</v>
      </c>
      <c r="M8" s="3">
        <v>16.18</v>
      </c>
      <c r="N8" s="3">
        <v>1.29</v>
      </c>
      <c r="O8" s="3">
        <v>13.78</v>
      </c>
      <c r="P8" s="3">
        <v>1.29</v>
      </c>
      <c r="Q8" s="3">
        <v>12.24</v>
      </c>
      <c r="R8" s="3">
        <v>1.29</v>
      </c>
    </row>
    <row r="9" spans="1:18" x14ac:dyDescent="0.3">
      <c r="A9" s="1" t="s">
        <v>6</v>
      </c>
      <c r="B9" s="1">
        <v>0.1</v>
      </c>
      <c r="C9" s="3">
        <v>9.32</v>
      </c>
      <c r="D9" s="3">
        <v>1.23</v>
      </c>
      <c r="E9" s="3">
        <v>8.26</v>
      </c>
      <c r="F9" s="3">
        <v>1.22</v>
      </c>
      <c r="G9" s="3">
        <v>5.93</v>
      </c>
      <c r="H9" s="3">
        <v>1.23</v>
      </c>
      <c r="I9" s="4">
        <v>5.7</v>
      </c>
      <c r="J9" s="4">
        <v>1.22</v>
      </c>
      <c r="K9" s="3">
        <v>15.07</v>
      </c>
      <c r="L9" s="3">
        <v>1.29</v>
      </c>
      <c r="M9" s="3">
        <v>13.33</v>
      </c>
      <c r="N9" s="3">
        <v>1.29</v>
      </c>
      <c r="O9" s="3">
        <v>14.9</v>
      </c>
      <c r="P9" s="3">
        <v>1.3</v>
      </c>
      <c r="Q9" s="3">
        <v>14.81</v>
      </c>
      <c r="R9" s="3">
        <v>1.3</v>
      </c>
    </row>
    <row r="10" spans="1:18" x14ac:dyDescent="0.3">
      <c r="A10" s="1" t="s">
        <v>7</v>
      </c>
      <c r="B10" s="1">
        <v>0.01</v>
      </c>
      <c r="C10" s="3">
        <v>6.08</v>
      </c>
      <c r="D10" s="3">
        <v>1.25</v>
      </c>
      <c r="E10" s="3">
        <v>7.34</v>
      </c>
      <c r="F10" s="3">
        <v>1.24</v>
      </c>
      <c r="G10" s="3">
        <v>5.26</v>
      </c>
      <c r="H10" s="3">
        <v>1.27</v>
      </c>
      <c r="I10" s="3">
        <v>5.88</v>
      </c>
      <c r="J10" s="3">
        <v>1.28</v>
      </c>
      <c r="K10" s="3">
        <v>8.6</v>
      </c>
      <c r="L10" s="3">
        <v>1.3</v>
      </c>
      <c r="M10" s="3">
        <v>8.02</v>
      </c>
      <c r="N10" s="3">
        <v>1.3</v>
      </c>
      <c r="O10" s="3">
        <v>7.93</v>
      </c>
      <c r="P10" s="3">
        <v>1.3</v>
      </c>
      <c r="Q10" s="3">
        <v>8.39</v>
      </c>
      <c r="R10" s="3">
        <v>1.31</v>
      </c>
    </row>
    <row r="11" spans="1:18" x14ac:dyDescent="0.3">
      <c r="A11" s="1" t="s">
        <v>8</v>
      </c>
      <c r="B11" s="1">
        <v>0.01</v>
      </c>
      <c r="C11" s="3">
        <v>23.91</v>
      </c>
      <c r="D11" s="3">
        <v>1.26</v>
      </c>
      <c r="E11" s="3">
        <v>23.23</v>
      </c>
      <c r="F11" s="3">
        <v>1.24</v>
      </c>
      <c r="G11" s="3">
        <v>17.739999999999998</v>
      </c>
      <c r="H11" s="3">
        <v>1.25</v>
      </c>
      <c r="I11" s="3">
        <v>18.440000000000001</v>
      </c>
      <c r="J11" s="3">
        <v>1.23</v>
      </c>
      <c r="K11" s="3">
        <v>26.5</v>
      </c>
      <c r="L11" s="3">
        <v>1.37</v>
      </c>
      <c r="M11" s="3">
        <v>15.72</v>
      </c>
      <c r="N11" s="3">
        <v>1.37</v>
      </c>
      <c r="O11" s="3">
        <v>9.19</v>
      </c>
      <c r="P11" s="3">
        <v>1.38</v>
      </c>
      <c r="Q11" s="3">
        <v>7.7</v>
      </c>
      <c r="R11" s="3">
        <v>1.37</v>
      </c>
    </row>
    <row r="13" spans="1:18" x14ac:dyDescent="0.3">
      <c r="A13" t="s">
        <v>23</v>
      </c>
      <c r="D13">
        <f>MIN(D7:D11)</f>
        <v>1.23</v>
      </c>
      <c r="F13">
        <f>MIN(F7:F11)</f>
        <v>1.22</v>
      </c>
      <c r="H13">
        <f>MIN(H7:H11)</f>
        <v>1.23</v>
      </c>
      <c r="J13">
        <f>MIN(J7:J11)</f>
        <v>1.22</v>
      </c>
      <c r="L13">
        <f>MIN(L7:L11)</f>
        <v>1.29</v>
      </c>
      <c r="N13">
        <f>MIN(N7:N11)</f>
        <v>1.29</v>
      </c>
      <c r="P13">
        <f>MIN(P7:P11)</f>
        <v>1.29</v>
      </c>
      <c r="R13">
        <f>MIN(R7:R11)</f>
        <v>1.29</v>
      </c>
    </row>
    <row r="14" spans="1:18" x14ac:dyDescent="0.3">
      <c r="A14" s="2" t="s">
        <v>24</v>
      </c>
      <c r="D14">
        <f>MIN(D13:R13)</f>
        <v>1.22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>
        <f>IF(_xlfn.MINIFS(E7:E11,F7:F11,$D$14) = 0, NA(), _xlfn.MINIFS(E7:E11,F7:F11,$D$14))</f>
        <v>8.26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5.7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26</v>
      </c>
      <c r="D16">
        <f t="array" ref="D16">MIN(IF(ISNUMBER(D15:R15),D15:R15,""))</f>
        <v>5.7</v>
      </c>
    </row>
  </sheetData>
  <mergeCells count="27"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workbookViewId="0">
      <selection activeCell="T18" sqref="T1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7" t="s">
        <v>9</v>
      </c>
      <c r="B3" s="8"/>
      <c r="C3" s="5">
        <v>2</v>
      </c>
      <c r="D3" s="6"/>
      <c r="E3" s="5">
        <v>2</v>
      </c>
      <c r="F3" s="6"/>
      <c r="G3" s="5">
        <v>2</v>
      </c>
      <c r="H3" s="6"/>
      <c r="I3" s="5">
        <v>2</v>
      </c>
      <c r="J3" s="6"/>
      <c r="K3" s="5">
        <v>2</v>
      </c>
      <c r="L3" s="6"/>
      <c r="M3" s="5">
        <v>2</v>
      </c>
      <c r="N3" s="6"/>
      <c r="O3" s="5">
        <v>2</v>
      </c>
      <c r="P3" s="6"/>
      <c r="Q3" s="5">
        <v>2</v>
      </c>
      <c r="R3" s="6"/>
    </row>
    <row r="4" spans="1:18" x14ac:dyDescent="0.3">
      <c r="A4" s="7" t="s">
        <v>10</v>
      </c>
      <c r="B4" s="8"/>
      <c r="C4" s="5" t="s">
        <v>15</v>
      </c>
      <c r="D4" s="6"/>
      <c r="E4" s="5" t="s">
        <v>15</v>
      </c>
      <c r="F4" s="6"/>
      <c r="G4" s="5" t="s">
        <v>15</v>
      </c>
      <c r="H4" s="6"/>
      <c r="I4" s="5" t="s">
        <v>15</v>
      </c>
      <c r="J4" s="6"/>
      <c r="K4" s="5" t="s">
        <v>20</v>
      </c>
      <c r="L4" s="6"/>
      <c r="M4" s="5" t="s">
        <v>20</v>
      </c>
      <c r="N4" s="6"/>
      <c r="O4" s="5" t="s">
        <v>20</v>
      </c>
      <c r="P4" s="6"/>
      <c r="Q4" s="5" t="s">
        <v>20</v>
      </c>
      <c r="R4" s="6"/>
    </row>
    <row r="5" spans="1:18" x14ac:dyDescent="0.3">
      <c r="A5" s="7" t="s">
        <v>11</v>
      </c>
      <c r="B5" s="8"/>
      <c r="C5" s="5" t="s">
        <v>16</v>
      </c>
      <c r="D5" s="6"/>
      <c r="E5" s="5" t="s">
        <v>17</v>
      </c>
      <c r="F5" s="6"/>
      <c r="G5" s="5" t="s">
        <v>18</v>
      </c>
      <c r="H5" s="6"/>
      <c r="I5" s="5" t="s">
        <v>19</v>
      </c>
      <c r="J5" s="6"/>
      <c r="K5" s="5" t="s">
        <v>16</v>
      </c>
      <c r="L5" s="6"/>
      <c r="M5" s="5" t="s">
        <v>17</v>
      </c>
      <c r="N5" s="6"/>
      <c r="O5" s="5" t="s">
        <v>18</v>
      </c>
      <c r="P5" s="6"/>
      <c r="Q5" s="5" t="s">
        <v>19</v>
      </c>
      <c r="R5" s="6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3">
        <v>5.82</v>
      </c>
      <c r="D7" s="3">
        <v>1.27</v>
      </c>
      <c r="E7" s="3">
        <v>4.6500000000000004</v>
      </c>
      <c r="F7" s="3">
        <v>1.29</v>
      </c>
      <c r="G7" s="3">
        <v>5.24</v>
      </c>
      <c r="H7" s="3">
        <v>1.28</v>
      </c>
      <c r="I7" s="3">
        <v>4.0199999999999996</v>
      </c>
      <c r="J7" s="3">
        <v>1.29</v>
      </c>
      <c r="K7" s="3">
        <v>7.41</v>
      </c>
      <c r="L7" s="3">
        <v>1.28</v>
      </c>
      <c r="M7" s="3">
        <v>6.62</v>
      </c>
      <c r="N7" s="3">
        <v>1.3</v>
      </c>
      <c r="O7" s="3">
        <v>7.23</v>
      </c>
      <c r="P7" s="3">
        <v>1.3</v>
      </c>
      <c r="Q7" s="3">
        <v>6.9</v>
      </c>
      <c r="R7" s="3">
        <v>1.28</v>
      </c>
    </row>
    <row r="8" spans="1:18" x14ac:dyDescent="0.3">
      <c r="A8" s="1" t="s">
        <v>5</v>
      </c>
      <c r="B8" s="1">
        <v>0.01</v>
      </c>
      <c r="C8" s="3">
        <v>10.42</v>
      </c>
      <c r="D8" s="3">
        <v>1.26</v>
      </c>
      <c r="E8" s="3">
        <v>6.46</v>
      </c>
      <c r="F8" s="3">
        <v>1.26</v>
      </c>
      <c r="G8" s="3">
        <v>7.16</v>
      </c>
      <c r="H8" s="3">
        <v>1.27</v>
      </c>
      <c r="I8" s="3">
        <v>6.73</v>
      </c>
      <c r="J8" s="3">
        <v>1.26</v>
      </c>
      <c r="K8" s="3">
        <v>11</v>
      </c>
      <c r="L8" s="3">
        <v>1.28</v>
      </c>
      <c r="M8" s="3">
        <v>13.97</v>
      </c>
      <c r="N8" s="3">
        <v>1.27</v>
      </c>
      <c r="O8" s="3">
        <v>12.68</v>
      </c>
      <c r="P8" s="3">
        <v>1.27</v>
      </c>
      <c r="Q8" s="3">
        <v>11.56</v>
      </c>
      <c r="R8" s="3">
        <v>1.25</v>
      </c>
    </row>
    <row r="9" spans="1:18" x14ac:dyDescent="0.3">
      <c r="A9" s="1" t="s">
        <v>6</v>
      </c>
      <c r="B9" s="1">
        <v>0.1</v>
      </c>
      <c r="C9" s="3">
        <v>5.71</v>
      </c>
      <c r="D9" s="3">
        <v>1.23</v>
      </c>
      <c r="E9" s="3">
        <v>4.82</v>
      </c>
      <c r="F9" s="3">
        <v>1.26</v>
      </c>
      <c r="G9" s="3">
        <v>5.23</v>
      </c>
      <c r="H9" s="3">
        <v>1.26</v>
      </c>
      <c r="I9" s="3">
        <v>4.8899999999999997</v>
      </c>
      <c r="J9" s="3">
        <v>1.27</v>
      </c>
      <c r="K9" s="3">
        <v>13.12</v>
      </c>
      <c r="L9" s="3">
        <v>1.29</v>
      </c>
      <c r="M9" s="3">
        <v>13.82</v>
      </c>
      <c r="N9" s="3">
        <v>1.27</v>
      </c>
      <c r="O9" s="3">
        <v>12.74</v>
      </c>
      <c r="P9" s="3">
        <v>1.25</v>
      </c>
      <c r="Q9" s="3">
        <v>11.12</v>
      </c>
      <c r="R9" s="3">
        <v>1.25</v>
      </c>
    </row>
    <row r="10" spans="1:18" x14ac:dyDescent="0.3">
      <c r="A10" s="1" t="s">
        <v>7</v>
      </c>
      <c r="B10" s="1">
        <v>0.01</v>
      </c>
      <c r="C10" s="3">
        <v>5.34</v>
      </c>
      <c r="D10" s="3">
        <v>1.29</v>
      </c>
      <c r="E10" s="3">
        <v>4.99</v>
      </c>
      <c r="F10" s="3">
        <v>1.28</v>
      </c>
      <c r="G10" s="3">
        <v>5.71</v>
      </c>
      <c r="H10" s="3">
        <v>1.27</v>
      </c>
      <c r="I10" s="3">
        <v>4.8099999999999996</v>
      </c>
      <c r="J10" s="3">
        <v>1.3</v>
      </c>
      <c r="K10" s="3">
        <v>8.09</v>
      </c>
      <c r="L10" s="3">
        <v>1.3</v>
      </c>
      <c r="M10" s="3">
        <v>7.72</v>
      </c>
      <c r="N10" s="3">
        <v>1.3</v>
      </c>
      <c r="O10" s="3">
        <v>7.67</v>
      </c>
      <c r="P10" s="3">
        <v>1.29</v>
      </c>
      <c r="Q10" s="3">
        <v>7.52</v>
      </c>
      <c r="R10" s="3">
        <v>1.25</v>
      </c>
    </row>
    <row r="11" spans="1:18" x14ac:dyDescent="0.3">
      <c r="A11" s="1" t="s">
        <v>8</v>
      </c>
      <c r="B11" s="1">
        <v>0.01</v>
      </c>
      <c r="C11" s="3">
        <v>24.02</v>
      </c>
      <c r="D11" s="3">
        <v>1.27</v>
      </c>
      <c r="E11" s="3">
        <v>17.8</v>
      </c>
      <c r="F11" s="3">
        <v>1.27</v>
      </c>
      <c r="G11" s="3">
        <v>21.72</v>
      </c>
      <c r="H11" s="3">
        <v>1.24</v>
      </c>
      <c r="I11" s="3">
        <v>21.29</v>
      </c>
      <c r="J11" s="3">
        <v>1.25</v>
      </c>
      <c r="K11" s="3">
        <v>27.62</v>
      </c>
      <c r="L11" s="3">
        <v>1.34</v>
      </c>
      <c r="M11" s="3">
        <v>20.6</v>
      </c>
      <c r="N11" s="3">
        <v>1.33</v>
      </c>
      <c r="O11" s="3">
        <v>25.47</v>
      </c>
      <c r="P11" s="3">
        <v>1.33</v>
      </c>
      <c r="Q11" s="3">
        <v>25.17</v>
      </c>
      <c r="R11" s="3">
        <v>1.32</v>
      </c>
    </row>
    <row r="13" spans="1:18" x14ac:dyDescent="0.3">
      <c r="A13" t="s">
        <v>23</v>
      </c>
      <c r="D13">
        <f>MIN(D8:D11)</f>
        <v>1.23</v>
      </c>
      <c r="F13">
        <f>MIN(F8:F11)</f>
        <v>1.26</v>
      </c>
      <c r="H13">
        <f>MIN(H8:H11)</f>
        <v>1.24</v>
      </c>
      <c r="J13">
        <f>MIN(J8:J11)</f>
        <v>1.25</v>
      </c>
      <c r="L13">
        <f>MIN(L8:L11)</f>
        <v>1.28</v>
      </c>
      <c r="N13">
        <f>MIN(N8:N11)</f>
        <v>1.27</v>
      </c>
      <c r="P13">
        <f>MIN(P8:P11)</f>
        <v>1.25</v>
      </c>
      <c r="R13">
        <f>MIN(R8:R11)</f>
        <v>1.25</v>
      </c>
    </row>
    <row r="14" spans="1:18" x14ac:dyDescent="0.3">
      <c r="A14" s="2" t="s">
        <v>24</v>
      </c>
      <c r="D14">
        <f>MIN(D13:R13)</f>
        <v>1.23</v>
      </c>
    </row>
    <row r="15" spans="1:18" x14ac:dyDescent="0.3">
      <c r="A15" t="s">
        <v>25</v>
      </c>
      <c r="D15">
        <f>IF(_xlfn.MINIFS(C8:C11,D8:D11,$D$14) = 0, NA(), _xlfn.MINIFS(C8:C11,D8:D11,$D$14))</f>
        <v>5.71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 t="e">
        <f>IF(_xlfn.MINIFS(I8:I11,J8:J11,$D$14) = 0, NA(), _xlfn.MINIFS(I8:I11,J8:J11,$D$14))</f>
        <v>#N/A</v>
      </c>
      <c r="L15" t="e">
        <f>IF(_xlfn.MINIFS(K8:K11,L8:L11,$D$14) = 0, NA(), _xlfn.MINIFS(K8:K11,L8:L11,$D$14))</f>
        <v>#N/A</v>
      </c>
      <c r="N15" t="e">
        <f>IF(_xlfn.MINIFS(M8:M11,N8:N11,$D$14) = 0, NA(), _xlfn.MINIFS(M8:M11,N8:N11,$D$14))</f>
        <v>#N/A</v>
      </c>
      <c r="P15" t="e">
        <f>IF(_xlfn.MINIFS(O8:O11,P8:P11,$D$14) = 0, NA(), _xlfn.MINIFS(O8:O11,P8:P11,$D$14))</f>
        <v>#N/A</v>
      </c>
      <c r="R15" t="e">
        <f>IF(_xlfn.MINIFS(Q8:Q11,R8:R11,$D$14) = 0, NA(), _xlfn.MINIFS(Q8:Q11,R8:R11,$D$14))</f>
        <v>#N/A</v>
      </c>
    </row>
    <row r="16" spans="1:18" x14ac:dyDescent="0.3">
      <c r="A16" s="2" t="s">
        <v>26</v>
      </c>
      <c r="D16">
        <f t="array" ref="D16">MIN(IF(ISNUMBER(D15:R15),D15:R15,""))</f>
        <v>5.71</v>
      </c>
    </row>
    <row r="18" spans="1:18" x14ac:dyDescent="0.3">
      <c r="A18" s="7" t="s">
        <v>9</v>
      </c>
      <c r="B18" s="8"/>
      <c r="C18" s="5">
        <v>2</v>
      </c>
      <c r="D18" s="6"/>
      <c r="E18" s="5">
        <v>2</v>
      </c>
      <c r="F18" s="6"/>
      <c r="G18" s="5">
        <v>2</v>
      </c>
      <c r="H18" s="6"/>
      <c r="I18" s="5">
        <v>2</v>
      </c>
      <c r="J18" s="6"/>
      <c r="K18" s="5">
        <v>2</v>
      </c>
      <c r="L18" s="6"/>
      <c r="M18" s="5">
        <v>2</v>
      </c>
      <c r="N18" s="6"/>
      <c r="O18" s="5">
        <v>2</v>
      </c>
      <c r="P18" s="6"/>
      <c r="Q18" s="5">
        <v>2</v>
      </c>
      <c r="R18" s="6"/>
    </row>
    <row r="19" spans="1:18" x14ac:dyDescent="0.3">
      <c r="A19" s="7" t="s">
        <v>10</v>
      </c>
      <c r="B19" s="8"/>
      <c r="C19" s="5" t="s">
        <v>21</v>
      </c>
      <c r="D19" s="6"/>
      <c r="E19" s="5" t="s">
        <v>21</v>
      </c>
      <c r="F19" s="6"/>
      <c r="G19" s="5" t="s">
        <v>21</v>
      </c>
      <c r="H19" s="6"/>
      <c r="I19" s="5" t="s">
        <v>21</v>
      </c>
      <c r="J19" s="6"/>
      <c r="K19" s="5" t="s">
        <v>22</v>
      </c>
      <c r="L19" s="6"/>
      <c r="M19" s="5" t="s">
        <v>22</v>
      </c>
      <c r="N19" s="6"/>
      <c r="O19" s="5" t="s">
        <v>22</v>
      </c>
      <c r="P19" s="6"/>
      <c r="Q19" s="5" t="s">
        <v>22</v>
      </c>
      <c r="R19" s="6"/>
    </row>
    <row r="20" spans="1:18" x14ac:dyDescent="0.3">
      <c r="A20" s="7" t="s">
        <v>11</v>
      </c>
      <c r="B20" s="8"/>
      <c r="C20" s="5" t="s">
        <v>16</v>
      </c>
      <c r="D20" s="6"/>
      <c r="E20" s="5" t="s">
        <v>17</v>
      </c>
      <c r="F20" s="6"/>
      <c r="G20" s="5" t="s">
        <v>18</v>
      </c>
      <c r="H20" s="6"/>
      <c r="I20" s="5" t="s">
        <v>19</v>
      </c>
      <c r="J20" s="6"/>
      <c r="K20" s="5" t="s">
        <v>16</v>
      </c>
      <c r="L20" s="6"/>
      <c r="M20" s="5" t="s">
        <v>17</v>
      </c>
      <c r="N20" s="6"/>
      <c r="O20" s="5" t="s">
        <v>18</v>
      </c>
      <c r="P20" s="6"/>
      <c r="Q20" s="5" t="s">
        <v>19</v>
      </c>
      <c r="R20" s="6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3">
        <v>7.2</v>
      </c>
      <c r="D22" s="3">
        <v>1.26</v>
      </c>
      <c r="E22" s="3">
        <v>5.96</v>
      </c>
      <c r="F22" s="3">
        <v>1.27</v>
      </c>
      <c r="G22" s="3">
        <v>6.45</v>
      </c>
      <c r="H22" s="3">
        <v>1.24</v>
      </c>
      <c r="I22" s="3">
        <v>5.72</v>
      </c>
      <c r="J22" s="3">
        <v>1.27</v>
      </c>
      <c r="K22" s="3">
        <v>8.07</v>
      </c>
      <c r="L22" s="3">
        <v>1.31</v>
      </c>
      <c r="M22" s="3">
        <v>6.84</v>
      </c>
      <c r="N22" s="3">
        <v>1.3</v>
      </c>
      <c r="O22" s="3">
        <v>8.01</v>
      </c>
      <c r="P22" s="3">
        <v>1.31</v>
      </c>
      <c r="Q22" s="3">
        <v>6.92</v>
      </c>
      <c r="R22" s="3">
        <v>1.32</v>
      </c>
    </row>
    <row r="23" spans="1:18" x14ac:dyDescent="0.3">
      <c r="A23" s="1" t="s">
        <v>5</v>
      </c>
      <c r="B23" s="1">
        <v>0.01</v>
      </c>
      <c r="C23" s="3">
        <v>15.84</v>
      </c>
      <c r="D23" s="3">
        <v>1.24</v>
      </c>
      <c r="E23" s="3">
        <v>9.85</v>
      </c>
      <c r="F23" s="3">
        <v>1.27</v>
      </c>
      <c r="G23" s="3">
        <v>8.92</v>
      </c>
      <c r="H23" s="3">
        <v>1.27</v>
      </c>
      <c r="I23" s="3">
        <v>8.57</v>
      </c>
      <c r="J23" s="3">
        <v>1.26</v>
      </c>
      <c r="K23" s="3">
        <v>15.56</v>
      </c>
      <c r="L23" s="3">
        <v>1.29</v>
      </c>
      <c r="M23" s="3">
        <v>15.59</v>
      </c>
      <c r="N23" s="3">
        <v>1.28</v>
      </c>
      <c r="O23" s="3">
        <v>13.9</v>
      </c>
      <c r="P23" s="3">
        <v>1.29</v>
      </c>
      <c r="Q23" s="3">
        <v>14.44</v>
      </c>
      <c r="R23" s="3">
        <v>1.29</v>
      </c>
    </row>
    <row r="24" spans="1:18" x14ac:dyDescent="0.3">
      <c r="A24" s="1" t="s">
        <v>6</v>
      </c>
      <c r="B24" s="1">
        <v>0.1</v>
      </c>
      <c r="C24" s="3">
        <v>7.71</v>
      </c>
      <c r="D24" s="3">
        <v>1.26</v>
      </c>
      <c r="E24" s="3">
        <v>8.48</v>
      </c>
      <c r="F24" s="3">
        <v>1.26</v>
      </c>
      <c r="G24" s="3">
        <v>6.83</v>
      </c>
      <c r="H24" s="3">
        <v>1.26</v>
      </c>
      <c r="I24" s="3">
        <v>7.93</v>
      </c>
      <c r="J24" s="3">
        <v>1.25</v>
      </c>
      <c r="K24" s="3">
        <v>16.440000000000001</v>
      </c>
      <c r="L24" s="3">
        <v>1.31</v>
      </c>
      <c r="M24" s="3">
        <v>18.059999999999999</v>
      </c>
      <c r="N24" s="3">
        <v>1.28</v>
      </c>
      <c r="O24" s="3">
        <v>15.25</v>
      </c>
      <c r="P24" s="3">
        <v>1.3</v>
      </c>
      <c r="Q24" s="3">
        <v>14.64</v>
      </c>
      <c r="R24" s="3">
        <v>1.29</v>
      </c>
    </row>
    <row r="25" spans="1:18" x14ac:dyDescent="0.3">
      <c r="A25" s="1" t="s">
        <v>7</v>
      </c>
      <c r="B25" s="1">
        <v>0.01</v>
      </c>
      <c r="C25" s="3">
        <v>5.97</v>
      </c>
      <c r="D25" s="3">
        <v>1.29</v>
      </c>
      <c r="E25" s="3">
        <v>6.65</v>
      </c>
      <c r="F25" s="3">
        <v>1.26</v>
      </c>
      <c r="G25" s="3">
        <v>7.27</v>
      </c>
      <c r="H25" s="3">
        <v>1.26</v>
      </c>
      <c r="I25" s="3">
        <v>5.58</v>
      </c>
      <c r="J25" s="3">
        <v>1.28</v>
      </c>
      <c r="K25" s="3">
        <v>9.66</v>
      </c>
      <c r="L25" s="3">
        <v>1.32</v>
      </c>
      <c r="M25" s="3">
        <v>8.0299999999999994</v>
      </c>
      <c r="N25" s="3">
        <v>1.31</v>
      </c>
      <c r="O25" s="3">
        <v>9.5299999999999994</v>
      </c>
      <c r="P25" s="3">
        <v>1.31</v>
      </c>
      <c r="Q25" s="3">
        <v>8.6</v>
      </c>
      <c r="R25" s="3">
        <v>1.32</v>
      </c>
    </row>
    <row r="26" spans="1:18" x14ac:dyDescent="0.3">
      <c r="A26" s="1" t="s">
        <v>8</v>
      </c>
      <c r="B26" s="1">
        <v>0.01</v>
      </c>
      <c r="C26" s="3">
        <v>29.61</v>
      </c>
      <c r="D26" s="3">
        <v>1.28</v>
      </c>
      <c r="E26" s="3">
        <v>30.4</v>
      </c>
      <c r="F26" s="3">
        <v>1.27</v>
      </c>
      <c r="G26" s="3">
        <v>30.76</v>
      </c>
      <c r="H26" s="3">
        <v>1.28</v>
      </c>
      <c r="I26" s="3">
        <v>29.49</v>
      </c>
      <c r="J26" s="3">
        <v>1.28</v>
      </c>
      <c r="K26" s="3">
        <v>29.87</v>
      </c>
      <c r="L26" s="3">
        <v>1.39</v>
      </c>
      <c r="M26" s="3">
        <v>26.67</v>
      </c>
      <c r="N26" s="3">
        <v>1.38</v>
      </c>
      <c r="O26" s="3">
        <v>24.95</v>
      </c>
      <c r="P26" s="3">
        <v>1.39</v>
      </c>
      <c r="Q26" s="3">
        <v>23.77</v>
      </c>
      <c r="R26" s="3">
        <v>1.38</v>
      </c>
    </row>
    <row r="28" spans="1:18" x14ac:dyDescent="0.3">
      <c r="A28" t="s">
        <v>23</v>
      </c>
      <c r="D28">
        <f>MIN(D22:D26)</f>
        <v>1.24</v>
      </c>
      <c r="F28">
        <f t="shared" ref="F28" si="0">MIN(F22:F26)</f>
        <v>1.26</v>
      </c>
      <c r="H28">
        <f t="shared" ref="H28" si="1">MIN(H22:H26)</f>
        <v>1.24</v>
      </c>
      <c r="J28">
        <f t="shared" ref="J28" si="2">MIN(J22:J26)</f>
        <v>1.25</v>
      </c>
      <c r="L28">
        <f t="shared" ref="L28" si="3">MIN(L22:L26)</f>
        <v>1.29</v>
      </c>
      <c r="N28">
        <f t="shared" ref="N28" si="4">MIN(N22:N26)</f>
        <v>1.28</v>
      </c>
      <c r="P28">
        <f t="shared" ref="P28" si="5">MIN(P22:P26)</f>
        <v>1.29</v>
      </c>
      <c r="R28">
        <f t="shared" ref="R28" si="6">MIN(R22:R26)</f>
        <v>1.29</v>
      </c>
    </row>
    <row r="29" spans="1:18" x14ac:dyDescent="0.3">
      <c r="A29" s="2" t="s">
        <v>24</v>
      </c>
      <c r="D29">
        <f>MIN(D28:R28)</f>
        <v>1.24</v>
      </c>
    </row>
    <row r="30" spans="1:18" x14ac:dyDescent="0.3">
      <c r="A30" t="s">
        <v>25</v>
      </c>
      <c r="D30">
        <f>IF(_xlfn.MINIFS(C22:C26,D22:D26,$D$29) = 0, NA(), _xlfn.MINIFS(C22:C26,D22:D26,$D$29))</f>
        <v>15.84</v>
      </c>
      <c r="F30" t="e">
        <f>IF(_xlfn.MINIFS(E22:E26,F22:F26,$D$29) = 0, NA(), _xlfn.MINIFS(E22:E26,F22:F26,$D$29))</f>
        <v>#N/A</v>
      </c>
      <c r="H30">
        <f>IF(_xlfn.MINIFS(G22:G26,H22:H26,$D$29) = 0, NA(), _xlfn.MINIFS(G22:G26,H22:H26,$D$29))</f>
        <v>6.45</v>
      </c>
      <c r="J30" t="e">
        <f>IF(_xlfn.MINIFS(I22:I26,J22:J26,$D$29) = 0, NA(), _xlfn.MINIFS(I22:I26,J22:J26,$D$29))</f>
        <v>#N/A</v>
      </c>
      <c r="L30" t="e">
        <f>IF(_xlfn.MINIFS(K22:K26,L22:L26,$D$29) = 0, NA(), _xlfn.MINIFS(K22:K26,L22:L26,$D$29))</f>
        <v>#N/A</v>
      </c>
      <c r="N30" t="e">
        <f>IF(_xlfn.MINIFS(M22:M26,N22:N26,$D$29) = 0, NA(), _xlfn.MINIFS(M22:M26,N22:N26,$D$29))</f>
        <v>#N/A</v>
      </c>
      <c r="P30" t="e">
        <f>IF(_xlfn.MINIFS(O22:O26,P22:P26,$D$29) = 0, NA(), _xlfn.MINIFS(O22:O26,P22:P26,$D$29))</f>
        <v>#N/A</v>
      </c>
      <c r="R30" t="e">
        <f>IF(_xlfn.MINIFS(Q22:Q26,R22:R26,$D$29) = 0, NA(), _xlfn.MINIFS(Q22:Q26,R22:R26,$D$29))</f>
        <v>#N/A</v>
      </c>
    </row>
    <row r="31" spans="1:18" x14ac:dyDescent="0.3">
      <c r="A31" s="2" t="s">
        <v>26</v>
      </c>
      <c r="D31">
        <f t="array" ref="D31">MIN(IF(ISNUMBER(D30:R30),D30:R30,""))</f>
        <v>6.45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2021-07-25T17:43:59Z</dcterms:modified>
</cp:coreProperties>
</file>