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3" r:id="rId2"/>
  </sheets>
  <calcPr calcId="152511"/>
</workbook>
</file>

<file path=xl/calcChain.xml><?xml version="1.0" encoding="utf-8"?>
<calcChain xmlns="http://schemas.openxmlformats.org/spreadsheetml/2006/main">
  <c r="Q25" i="1" l="1"/>
  <c r="Q26" i="1"/>
  <c r="Q24" i="1"/>
  <c r="Q20" i="1"/>
  <c r="Q21" i="1"/>
  <c r="Q19" i="1"/>
  <c r="N26" i="1"/>
  <c r="N25" i="1"/>
  <c r="N24" i="1"/>
  <c r="N21" i="1"/>
  <c r="N20" i="1"/>
  <c r="N19" i="1"/>
  <c r="N16" i="1"/>
  <c r="N13" i="1"/>
  <c r="N12" i="1"/>
  <c r="N11" i="1"/>
  <c r="N8" i="1"/>
  <c r="N7" i="1"/>
  <c r="N6" i="1"/>
  <c r="I26" i="1" l="1"/>
  <c r="D26" i="1"/>
  <c r="I25" i="1"/>
  <c r="D25" i="1"/>
  <c r="I24" i="1"/>
  <c r="D24" i="1"/>
  <c r="I21" i="1"/>
  <c r="D21" i="1"/>
  <c r="I20" i="1"/>
  <c r="D20" i="1"/>
  <c r="I19" i="1"/>
  <c r="D19" i="1"/>
  <c r="I16" i="1"/>
  <c r="D16" i="1"/>
  <c r="I13" i="1"/>
  <c r="D13" i="1"/>
  <c r="I12" i="1"/>
  <c r="D12" i="1"/>
  <c r="I11" i="1"/>
  <c r="D11" i="1"/>
  <c r="I8" i="1"/>
  <c r="D8" i="1"/>
  <c r="I7" i="1"/>
  <c r="D7" i="1"/>
  <c r="I6" i="1"/>
  <c r="D6" i="1"/>
</calcChain>
</file>

<file path=xl/comments1.xml><?xml version="1.0" encoding="utf-8"?>
<comments xmlns="http://schemas.openxmlformats.org/spreadsheetml/2006/main">
  <authors>
    <author>Автор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Узкое звено -одевание слайдеров, работает 4 сотрудника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Узкое звено зуборез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Узкое звено -одевание слайдеров, работает 4 сотрудника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узкое звено слайдеры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 xml:space="preserve">Узкое звено - литье, всего 3 матрицы
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Узкое звено литье
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 xml:space="preserve">Узкое звено, зуборез
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 xml:space="preserve">Узкое звено, зуборез
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 xml:space="preserve">Узкое звено, зуборез
</t>
        </r>
      </text>
    </comment>
  </commentList>
</comments>
</file>

<file path=xl/sharedStrings.xml><?xml version="1.0" encoding="utf-8"?>
<sst xmlns="http://schemas.openxmlformats.org/spreadsheetml/2006/main" count="104" uniqueCount="38">
  <si>
    <t xml:space="preserve">Загрузка производства с актуальном количеством сотрудников </t>
  </si>
  <si>
    <t>Загрузка производства с учетом сотрудников с липучки</t>
  </si>
  <si>
    <t>в день</t>
  </si>
  <si>
    <t>в месяц</t>
  </si>
  <si>
    <t>Трактор тип 5</t>
  </si>
  <si>
    <t>О/Е</t>
  </si>
  <si>
    <t>2 замка</t>
  </si>
  <si>
    <t>С/Е</t>
  </si>
  <si>
    <t xml:space="preserve">Трактор 8 </t>
  </si>
  <si>
    <t>Спираль тип 4</t>
  </si>
  <si>
    <t>никель</t>
  </si>
  <si>
    <t>Спираль тип 5</t>
  </si>
  <si>
    <t xml:space="preserve">О/Е </t>
  </si>
  <si>
    <t xml:space="preserve">2 замка </t>
  </si>
  <si>
    <t>Спираль тип 7</t>
  </si>
  <si>
    <t xml:space="preserve">Загрузка производства с учетом сотрудников с липучки и новых станков </t>
  </si>
  <si>
    <t>пластик</t>
  </si>
  <si>
    <t>Примерные значения, нет точных замеров скороости работы</t>
  </si>
  <si>
    <t>2 замка(оборотная)</t>
  </si>
  <si>
    <t xml:space="preserve">Пленка </t>
  </si>
  <si>
    <t>Количество станков</t>
  </si>
  <si>
    <t>Крестик</t>
  </si>
  <si>
    <t xml:space="preserve">Матрицы на трактор </t>
  </si>
  <si>
    <t>тип 5</t>
  </si>
  <si>
    <t>ое</t>
  </si>
  <si>
    <t>се</t>
  </si>
  <si>
    <t>х-вид</t>
  </si>
  <si>
    <t xml:space="preserve">тип 8 </t>
  </si>
  <si>
    <t>тип 4</t>
  </si>
  <si>
    <t>Литевые полуавтомат</t>
  </si>
  <si>
    <t xml:space="preserve">Литевые автомат </t>
  </si>
  <si>
    <t>Зуборез трактор</t>
  </si>
  <si>
    <t xml:space="preserve">тип 4 </t>
  </si>
  <si>
    <t>тип 8</t>
  </si>
  <si>
    <t xml:space="preserve">на 3 станка </t>
  </si>
  <si>
    <t>автомат под ое</t>
  </si>
  <si>
    <t xml:space="preserve">китай литевой </t>
  </si>
  <si>
    <t xml:space="preserve">х-вид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</si>
</sst>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26"/>
  <sheetViews>
    <sheetView workbookViewId="0">
      <selection activeCell="G6" sqref="G6"/>
    </sheetView>
  </sheetViews>
  <sheetFormatPr defaultRowHeight="15" x14ac:dyDescent="0.25"/>
  <cols>
    <col min="2" max="2" width="13.85546875" bestFit="1" customWidth="1"/>
    <col min="7" max="7" width="13.85546875" bestFit="1" customWidth="1"/>
    <col min="12" max="12" width="19.140625" bestFit="1" customWidth="1"/>
  </cols>
  <sheetData>
    <row r="3" spans="2:14" ht="63" customHeight="1" x14ac:dyDescent="0.25">
      <c r="B3" s="3" t="s">
        <v>0</v>
      </c>
      <c r="C3" s="3"/>
      <c r="D3" s="3"/>
      <c r="E3" s="1"/>
      <c r="G3" s="3" t="s">
        <v>1</v>
      </c>
      <c r="H3" s="3"/>
      <c r="I3" s="3"/>
      <c r="L3" s="3" t="s">
        <v>15</v>
      </c>
      <c r="M3" s="3"/>
      <c r="N3" s="3"/>
    </row>
    <row r="4" spans="2:14" x14ac:dyDescent="0.25">
      <c r="C4" t="s">
        <v>2</v>
      </c>
      <c r="D4" t="s">
        <v>3</v>
      </c>
      <c r="H4" t="s">
        <v>2</v>
      </c>
      <c r="I4" t="s">
        <v>3</v>
      </c>
      <c r="M4" t="s">
        <v>2</v>
      </c>
      <c r="N4" t="s">
        <v>3</v>
      </c>
    </row>
    <row r="5" spans="2:14" x14ac:dyDescent="0.25">
      <c r="B5" t="s">
        <v>4</v>
      </c>
      <c r="G5" t="s">
        <v>4</v>
      </c>
      <c r="L5" t="s">
        <v>4</v>
      </c>
    </row>
    <row r="6" spans="2:14" x14ac:dyDescent="0.25">
      <c r="B6" t="s">
        <v>5</v>
      </c>
      <c r="C6">
        <v>9600</v>
      </c>
      <c r="D6">
        <f>C6*22</f>
        <v>211200</v>
      </c>
      <c r="G6" t="s">
        <v>5</v>
      </c>
      <c r="H6">
        <v>13000</v>
      </c>
      <c r="I6">
        <f>H6*22</f>
        <v>286000</v>
      </c>
      <c r="L6" t="s">
        <v>5</v>
      </c>
      <c r="M6">
        <v>13500</v>
      </c>
      <c r="N6">
        <f>M6*22</f>
        <v>297000</v>
      </c>
    </row>
    <row r="7" spans="2:14" x14ac:dyDescent="0.25">
      <c r="B7" t="s">
        <v>6</v>
      </c>
      <c r="C7">
        <v>8000</v>
      </c>
      <c r="D7">
        <f t="shared" ref="D7:D26" si="0">C7*22</f>
        <v>176000</v>
      </c>
      <c r="G7" t="s">
        <v>6</v>
      </c>
      <c r="H7">
        <v>9000</v>
      </c>
      <c r="I7">
        <f t="shared" ref="I7:I26" si="1">H7*22</f>
        <v>198000</v>
      </c>
      <c r="L7" t="s">
        <v>6</v>
      </c>
      <c r="M7">
        <v>12000</v>
      </c>
      <c r="N7">
        <f t="shared" ref="N7:N8" si="2">M7*22</f>
        <v>264000</v>
      </c>
    </row>
    <row r="8" spans="2:14" x14ac:dyDescent="0.25">
      <c r="B8" t="s">
        <v>7</v>
      </c>
      <c r="C8">
        <v>15000</v>
      </c>
      <c r="D8">
        <f t="shared" si="0"/>
        <v>330000</v>
      </c>
      <c r="G8" t="s">
        <v>7</v>
      </c>
      <c r="H8">
        <v>15000</v>
      </c>
      <c r="I8">
        <f t="shared" si="1"/>
        <v>330000</v>
      </c>
      <c r="L8" t="s">
        <v>7</v>
      </c>
      <c r="M8">
        <v>18000</v>
      </c>
      <c r="N8">
        <f t="shared" si="2"/>
        <v>396000</v>
      </c>
    </row>
    <row r="10" spans="2:14" x14ac:dyDescent="0.25">
      <c r="B10" t="s">
        <v>8</v>
      </c>
      <c r="G10" t="s">
        <v>8</v>
      </c>
      <c r="L10" t="s">
        <v>8</v>
      </c>
    </row>
    <row r="11" spans="2:14" x14ac:dyDescent="0.25">
      <c r="B11" t="s">
        <v>5</v>
      </c>
      <c r="C11">
        <v>2000</v>
      </c>
      <c r="D11">
        <f t="shared" si="0"/>
        <v>44000</v>
      </c>
      <c r="G11" t="s">
        <v>5</v>
      </c>
      <c r="H11">
        <v>2000</v>
      </c>
      <c r="I11">
        <f t="shared" si="1"/>
        <v>44000</v>
      </c>
      <c r="L11" t="s">
        <v>5</v>
      </c>
      <c r="M11">
        <v>2500</v>
      </c>
      <c r="N11">
        <f t="shared" ref="N11:N13" si="3">M11*22</f>
        <v>55000</v>
      </c>
    </row>
    <row r="12" spans="2:14" x14ac:dyDescent="0.25">
      <c r="B12" t="s">
        <v>6</v>
      </c>
      <c r="C12">
        <v>2000</v>
      </c>
      <c r="D12">
        <f t="shared" si="0"/>
        <v>44000</v>
      </c>
      <c r="G12" t="s">
        <v>6</v>
      </c>
      <c r="H12">
        <v>2000</v>
      </c>
      <c r="I12">
        <f t="shared" si="1"/>
        <v>44000</v>
      </c>
      <c r="L12" t="s">
        <v>6</v>
      </c>
      <c r="M12">
        <v>2500</v>
      </c>
      <c r="N12">
        <f t="shared" si="3"/>
        <v>55000</v>
      </c>
    </row>
    <row r="13" spans="2:14" x14ac:dyDescent="0.25">
      <c r="B13" t="s">
        <v>7</v>
      </c>
      <c r="C13">
        <v>3000</v>
      </c>
      <c r="D13">
        <f t="shared" si="0"/>
        <v>66000</v>
      </c>
      <c r="G13" t="s">
        <v>7</v>
      </c>
      <c r="H13">
        <v>3000</v>
      </c>
      <c r="I13">
        <f t="shared" si="1"/>
        <v>66000</v>
      </c>
      <c r="L13" t="s">
        <v>7</v>
      </c>
      <c r="M13">
        <v>6000</v>
      </c>
      <c r="N13">
        <f t="shared" si="3"/>
        <v>132000</v>
      </c>
    </row>
    <row r="15" spans="2:14" x14ac:dyDescent="0.25">
      <c r="B15" t="s">
        <v>9</v>
      </c>
      <c r="C15" t="s">
        <v>10</v>
      </c>
      <c r="G15" t="s">
        <v>9</v>
      </c>
      <c r="H15" t="s">
        <v>10</v>
      </c>
      <c r="L15" t="s">
        <v>9</v>
      </c>
      <c r="M15" t="s">
        <v>10</v>
      </c>
    </row>
    <row r="16" spans="2:14" x14ac:dyDescent="0.25">
      <c r="B16" t="s">
        <v>7</v>
      </c>
      <c r="C16">
        <v>2000</v>
      </c>
      <c r="D16">
        <f t="shared" si="0"/>
        <v>44000</v>
      </c>
      <c r="G16" t="s">
        <v>7</v>
      </c>
      <c r="H16">
        <v>15500</v>
      </c>
      <c r="I16">
        <f t="shared" si="1"/>
        <v>341000</v>
      </c>
      <c r="L16" t="s">
        <v>7</v>
      </c>
      <c r="M16">
        <v>15500</v>
      </c>
      <c r="N16">
        <f t="shared" ref="N16" si="4">M16*22</f>
        <v>341000</v>
      </c>
    </row>
    <row r="18" spans="2:20" x14ac:dyDescent="0.25">
      <c r="B18" t="s">
        <v>11</v>
      </c>
      <c r="C18" t="s">
        <v>10</v>
      </c>
      <c r="G18" t="s">
        <v>11</v>
      </c>
      <c r="H18" t="s">
        <v>10</v>
      </c>
      <c r="L18" t="s">
        <v>11</v>
      </c>
      <c r="M18" t="s">
        <v>10</v>
      </c>
      <c r="P18" t="s">
        <v>16</v>
      </c>
    </row>
    <row r="19" spans="2:20" x14ac:dyDescent="0.25">
      <c r="B19" t="s">
        <v>7</v>
      </c>
      <c r="C19">
        <v>20000</v>
      </c>
      <c r="D19">
        <f t="shared" si="0"/>
        <v>440000</v>
      </c>
      <c r="G19" t="s">
        <v>7</v>
      </c>
      <c r="H19">
        <v>40000</v>
      </c>
      <c r="I19">
        <f t="shared" si="1"/>
        <v>880000</v>
      </c>
      <c r="L19" t="s">
        <v>7</v>
      </c>
      <c r="M19">
        <v>40000</v>
      </c>
      <c r="N19">
        <f t="shared" ref="N19:N21" si="5">M19*22</f>
        <v>880000</v>
      </c>
      <c r="P19">
        <v>4500</v>
      </c>
      <c r="Q19">
        <f>P19*22</f>
        <v>99000</v>
      </c>
      <c r="R19" s="4" t="s">
        <v>17</v>
      </c>
      <c r="S19" s="4"/>
      <c r="T19" s="4"/>
    </row>
    <row r="20" spans="2:20" x14ac:dyDescent="0.25">
      <c r="B20" t="s">
        <v>12</v>
      </c>
      <c r="C20">
        <v>4000</v>
      </c>
      <c r="D20">
        <f t="shared" si="0"/>
        <v>88000</v>
      </c>
      <c r="G20" t="s">
        <v>12</v>
      </c>
      <c r="H20">
        <v>11000</v>
      </c>
      <c r="I20">
        <f t="shared" si="1"/>
        <v>242000</v>
      </c>
      <c r="L20" t="s">
        <v>12</v>
      </c>
      <c r="M20">
        <v>11000</v>
      </c>
      <c r="N20">
        <f t="shared" si="5"/>
        <v>242000</v>
      </c>
      <c r="P20">
        <v>4500</v>
      </c>
      <c r="Q20">
        <f t="shared" ref="Q20:Q21" si="6">P20*22</f>
        <v>99000</v>
      </c>
      <c r="R20" s="4"/>
      <c r="S20" s="4"/>
      <c r="T20" s="4"/>
    </row>
    <row r="21" spans="2:20" x14ac:dyDescent="0.25">
      <c r="B21" t="s">
        <v>13</v>
      </c>
      <c r="C21">
        <v>2500</v>
      </c>
      <c r="D21">
        <f t="shared" si="0"/>
        <v>55000</v>
      </c>
      <c r="G21" t="s">
        <v>18</v>
      </c>
      <c r="H21">
        <v>5000</v>
      </c>
      <c r="I21">
        <f t="shared" si="1"/>
        <v>110000</v>
      </c>
      <c r="L21" t="s">
        <v>18</v>
      </c>
      <c r="M21">
        <v>5000</v>
      </c>
      <c r="N21">
        <f t="shared" si="5"/>
        <v>110000</v>
      </c>
      <c r="P21">
        <v>4500</v>
      </c>
      <c r="Q21">
        <f t="shared" si="6"/>
        <v>99000</v>
      </c>
      <c r="R21" s="4"/>
      <c r="S21" s="4"/>
      <c r="T21" s="4"/>
    </row>
    <row r="22" spans="2:20" x14ac:dyDescent="0.25">
      <c r="R22" s="4"/>
      <c r="S22" s="4"/>
      <c r="T22" s="4"/>
    </row>
    <row r="23" spans="2:20" x14ac:dyDescent="0.25">
      <c r="B23" t="s">
        <v>14</v>
      </c>
      <c r="C23" t="s">
        <v>10</v>
      </c>
      <c r="G23" t="s">
        <v>14</v>
      </c>
      <c r="H23" t="s">
        <v>10</v>
      </c>
      <c r="L23" t="s">
        <v>14</v>
      </c>
      <c r="M23" t="s">
        <v>10</v>
      </c>
      <c r="P23" t="s">
        <v>16</v>
      </c>
      <c r="R23" s="4"/>
      <c r="S23" s="4"/>
      <c r="T23" s="4"/>
    </row>
    <row r="24" spans="2:20" x14ac:dyDescent="0.25">
      <c r="B24" t="s">
        <v>7</v>
      </c>
      <c r="C24">
        <v>10000</v>
      </c>
      <c r="D24">
        <f t="shared" si="0"/>
        <v>220000</v>
      </c>
      <c r="G24" t="s">
        <v>7</v>
      </c>
      <c r="H24">
        <v>40000</v>
      </c>
      <c r="I24">
        <f t="shared" si="1"/>
        <v>880000</v>
      </c>
      <c r="L24" t="s">
        <v>7</v>
      </c>
      <c r="M24">
        <v>40000</v>
      </c>
      <c r="N24">
        <f t="shared" ref="N24:N26" si="7">M24*22</f>
        <v>880000</v>
      </c>
      <c r="P24">
        <v>4500</v>
      </c>
      <c r="Q24">
        <f t="shared" ref="Q24:Q26" si="8">P24*22</f>
        <v>99000</v>
      </c>
      <c r="R24" s="4"/>
      <c r="S24" s="4"/>
      <c r="T24" s="4"/>
    </row>
    <row r="25" spans="2:20" x14ac:dyDescent="0.25">
      <c r="B25" t="s">
        <v>12</v>
      </c>
      <c r="C25">
        <v>4000</v>
      </c>
      <c r="D25">
        <f t="shared" si="0"/>
        <v>88000</v>
      </c>
      <c r="G25" t="s">
        <v>12</v>
      </c>
      <c r="H25">
        <v>11000</v>
      </c>
      <c r="I25">
        <f t="shared" si="1"/>
        <v>242000</v>
      </c>
      <c r="L25" t="s">
        <v>12</v>
      </c>
      <c r="M25">
        <v>11000</v>
      </c>
      <c r="N25">
        <f t="shared" si="7"/>
        <v>242000</v>
      </c>
      <c r="P25">
        <v>4500</v>
      </c>
      <c r="Q25">
        <f t="shared" si="8"/>
        <v>99000</v>
      </c>
      <c r="R25" s="4"/>
      <c r="S25" s="4"/>
      <c r="T25" s="4"/>
    </row>
    <row r="26" spans="2:20" x14ac:dyDescent="0.25">
      <c r="B26" t="s">
        <v>13</v>
      </c>
      <c r="C26">
        <v>2500</v>
      </c>
      <c r="D26">
        <f t="shared" si="0"/>
        <v>55000</v>
      </c>
      <c r="G26" t="s">
        <v>18</v>
      </c>
      <c r="H26">
        <v>5000</v>
      </c>
      <c r="I26">
        <f t="shared" si="1"/>
        <v>110000</v>
      </c>
      <c r="L26" t="s">
        <v>18</v>
      </c>
      <c r="M26">
        <v>5000</v>
      </c>
      <c r="N26">
        <f t="shared" si="7"/>
        <v>110000</v>
      </c>
      <c r="P26">
        <v>4500</v>
      </c>
      <c r="Q26">
        <f t="shared" si="8"/>
        <v>99000</v>
      </c>
      <c r="R26" s="4"/>
      <c r="S26" s="4"/>
      <c r="T26" s="4"/>
    </row>
  </sheetData>
  <mergeCells count="4">
    <mergeCell ref="B3:D3"/>
    <mergeCell ref="G3:I3"/>
    <mergeCell ref="L3:N3"/>
    <mergeCell ref="R19:T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tabSelected="1" workbookViewId="0">
      <selection activeCell="H18" sqref="H18"/>
    </sheetView>
  </sheetViews>
  <sheetFormatPr defaultRowHeight="15" x14ac:dyDescent="0.25"/>
  <cols>
    <col min="2" max="2" width="21.42578125" bestFit="1" customWidth="1"/>
  </cols>
  <sheetData>
    <row r="3" spans="2:13" x14ac:dyDescent="0.25">
      <c r="D3" t="s">
        <v>20</v>
      </c>
      <c r="J3" t="s">
        <v>22</v>
      </c>
    </row>
    <row r="4" spans="2:13" x14ac:dyDescent="0.25">
      <c r="B4" s="2"/>
      <c r="C4" s="2" t="s">
        <v>32</v>
      </c>
      <c r="D4" s="2" t="s">
        <v>23</v>
      </c>
      <c r="E4" s="2" t="s">
        <v>33</v>
      </c>
      <c r="H4" s="2" t="s">
        <v>28</v>
      </c>
      <c r="I4" s="2"/>
      <c r="J4" s="2" t="s">
        <v>23</v>
      </c>
      <c r="K4" s="2"/>
      <c r="L4" s="2" t="s">
        <v>27</v>
      </c>
      <c r="M4" s="2"/>
    </row>
    <row r="5" spans="2:13" x14ac:dyDescent="0.25">
      <c r="B5" s="2" t="s">
        <v>31</v>
      </c>
      <c r="C5" s="2">
        <v>2</v>
      </c>
      <c r="D5" s="2">
        <v>4</v>
      </c>
      <c r="E5" s="2">
        <v>2</v>
      </c>
      <c r="H5" s="2"/>
      <c r="I5" s="2"/>
      <c r="J5" s="2"/>
      <c r="K5" s="2"/>
      <c r="L5" s="2"/>
      <c r="M5" s="2"/>
    </row>
    <row r="6" spans="2:13" x14ac:dyDescent="0.25">
      <c r="B6" s="2" t="s">
        <v>19</v>
      </c>
      <c r="C6" s="2">
        <v>1</v>
      </c>
      <c r="D6" s="2">
        <v>3</v>
      </c>
      <c r="E6" s="2">
        <v>2</v>
      </c>
      <c r="H6" s="2" t="s">
        <v>24</v>
      </c>
      <c r="I6" s="2">
        <v>1</v>
      </c>
      <c r="J6" s="2" t="s">
        <v>24</v>
      </c>
      <c r="K6" s="2">
        <v>5</v>
      </c>
      <c r="L6" s="2" t="s">
        <v>24</v>
      </c>
      <c r="M6" s="2">
        <v>1</v>
      </c>
    </row>
    <row r="7" spans="2:13" x14ac:dyDescent="0.25">
      <c r="B7" s="2" t="s">
        <v>21</v>
      </c>
      <c r="C7" s="2">
        <v>1</v>
      </c>
      <c r="D7" s="2">
        <v>3</v>
      </c>
      <c r="E7" s="2">
        <v>1</v>
      </c>
      <c r="F7" t="s">
        <v>34</v>
      </c>
      <c r="H7" s="2" t="s">
        <v>25</v>
      </c>
      <c r="I7" s="2">
        <v>1</v>
      </c>
      <c r="J7" s="2" t="s">
        <v>6</v>
      </c>
      <c r="K7" s="2">
        <v>2</v>
      </c>
      <c r="L7" s="2" t="s">
        <v>6</v>
      </c>
      <c r="M7" s="2">
        <v>1</v>
      </c>
    </row>
    <row r="8" spans="2:13" x14ac:dyDescent="0.25">
      <c r="B8" s="2" t="s">
        <v>30</v>
      </c>
      <c r="C8" s="2"/>
      <c r="D8" s="2">
        <v>5</v>
      </c>
      <c r="E8" s="2"/>
      <c r="H8" s="2" t="s">
        <v>26</v>
      </c>
      <c r="I8" s="2">
        <v>1</v>
      </c>
      <c r="J8" s="2" t="s">
        <v>25</v>
      </c>
      <c r="K8" s="2">
        <v>3</v>
      </c>
      <c r="L8" s="2" t="s">
        <v>25</v>
      </c>
      <c r="M8" s="2">
        <v>1</v>
      </c>
    </row>
    <row r="9" spans="2:13" x14ac:dyDescent="0.25">
      <c r="B9" s="2" t="s">
        <v>29</v>
      </c>
      <c r="C9" s="2"/>
      <c r="D9" s="2">
        <v>3</v>
      </c>
      <c r="E9" s="2"/>
      <c r="H9" s="2"/>
      <c r="I9" s="2"/>
      <c r="J9" s="2" t="s">
        <v>26</v>
      </c>
      <c r="K9" s="2">
        <v>1</v>
      </c>
      <c r="L9" s="2"/>
      <c r="M9" s="2"/>
    </row>
    <row r="10" spans="2:13" x14ac:dyDescent="0.25">
      <c r="B10" s="5" t="s">
        <v>35</v>
      </c>
      <c r="D10" s="5">
        <v>2</v>
      </c>
    </row>
    <row r="14" spans="2:13" x14ac:dyDescent="0.25">
      <c r="B14" t="s">
        <v>36</v>
      </c>
      <c r="D14">
        <v>1</v>
      </c>
      <c r="J14" t="s">
        <v>37</v>
      </c>
      <c r="K14">
        <v>1</v>
      </c>
    </row>
    <row r="15" spans="2:13" x14ac:dyDescent="0.25">
      <c r="J15" t="s">
        <v>6</v>
      </c>
      <c r="K15">
        <v>1</v>
      </c>
    </row>
    <row r="16" spans="2:13" x14ac:dyDescent="0.25">
      <c r="J16" t="s">
        <v>25</v>
      </c>
      <c r="K16">
        <v>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2025-06-18T13:24:16Z</dcterms:modified>
</cp:coreProperties>
</file>